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repos\MA-code\experiments\results_uci\"/>
    </mc:Choice>
  </mc:AlternateContent>
  <xr:revisionPtr revIDLastSave="0" documentId="13_ncr:1_{FA016057-9DC2-469C-A449-E93C69C26CCC}" xr6:coauthVersionLast="37" xr6:coauthVersionMax="37" xr10:uidLastSave="{00000000-0000-0000-0000-000000000000}"/>
  <bookViews>
    <workbookView xWindow="0" yWindow="0" windowWidth="13800" windowHeight="4452" activeTab="2" xr2:uid="{D0E567AB-BBD9-495F-92A3-EFF195461F17}"/>
  </bookViews>
  <sheets>
    <sheet name="Exp1 - ranking" sheetId="1" r:id="rId1"/>
    <sheet name="Exp2 - as and boost" sheetId="4" r:id="rId2"/>
    <sheet name="Exp3 - classification" sheetId="5" r:id="rId3"/>
    <sheet name="Exp4 - imputation" sheetId="11" r:id="rId4"/>
    <sheet name="Exp5 - mechanisms" sheetId="14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9" i="5" l="1"/>
  <c r="L70" i="5"/>
  <c r="L71" i="5"/>
  <c r="L72" i="5"/>
  <c r="L73" i="5"/>
  <c r="L74" i="5"/>
  <c r="L75" i="5"/>
  <c r="L76" i="5"/>
  <c r="L77" i="5"/>
  <c r="L92" i="5"/>
  <c r="L93" i="5"/>
  <c r="L94" i="5"/>
  <c r="L95" i="5"/>
  <c r="L96" i="5"/>
  <c r="L97" i="5"/>
  <c r="L98" i="5"/>
  <c r="L99" i="5"/>
  <c r="L100" i="5"/>
  <c r="I62" i="1" l="1"/>
  <c r="I63" i="1"/>
  <c r="I64" i="1"/>
  <c r="I65" i="1"/>
  <c r="I66" i="1"/>
  <c r="I67" i="1"/>
  <c r="I68" i="1"/>
  <c r="I69" i="1"/>
  <c r="I47" i="1"/>
  <c r="I48" i="1"/>
  <c r="I49" i="1"/>
  <c r="I50" i="1"/>
  <c r="I51" i="1"/>
  <c r="I52" i="1"/>
  <c r="I53" i="1"/>
  <c r="I54" i="1"/>
  <c r="I55" i="1"/>
  <c r="I56" i="1"/>
  <c r="I57" i="1"/>
  <c r="C47" i="11" l="1"/>
  <c r="D47" i="11"/>
  <c r="E47" i="11"/>
  <c r="F47" i="11"/>
  <c r="G47" i="11"/>
  <c r="B47" i="11"/>
  <c r="H47" i="11" s="1"/>
  <c r="I46" i="11"/>
  <c r="I40" i="11"/>
  <c r="I41" i="11"/>
  <c r="I42" i="11"/>
  <c r="I43" i="11"/>
  <c r="I44" i="11"/>
  <c r="I45" i="11"/>
  <c r="I39" i="11"/>
  <c r="G46" i="11"/>
  <c r="F46" i="11"/>
  <c r="E46" i="11"/>
  <c r="D46" i="11"/>
  <c r="C46" i="11"/>
  <c r="B46" i="11"/>
  <c r="H45" i="11"/>
  <c r="H44" i="11"/>
  <c r="H43" i="11"/>
  <c r="H42" i="11"/>
  <c r="H41" i="11"/>
  <c r="H40" i="11"/>
  <c r="H39" i="11"/>
  <c r="C33" i="11"/>
  <c r="D33" i="11"/>
  <c r="E33" i="11"/>
  <c r="F33" i="11"/>
  <c r="G33" i="11"/>
  <c r="B33" i="11"/>
  <c r="H27" i="11"/>
  <c r="H28" i="11"/>
  <c r="H29" i="11"/>
  <c r="H30" i="11"/>
  <c r="H31" i="11"/>
  <c r="H32" i="11"/>
  <c r="H26" i="11"/>
  <c r="H46" i="11" l="1"/>
  <c r="I58" i="1"/>
  <c r="I59" i="1"/>
  <c r="I60" i="1"/>
  <c r="I61" i="1"/>
  <c r="L66" i="5" l="1"/>
  <c r="L91" i="5"/>
  <c r="L68" i="5"/>
  <c r="L67" i="5"/>
  <c r="L90" i="5"/>
  <c r="L89" i="5"/>
  <c r="I44" i="14" l="1"/>
  <c r="I41" i="14"/>
  <c r="I33" i="14"/>
  <c r="I30" i="14"/>
  <c r="H40" i="14"/>
  <c r="H41" i="14"/>
  <c r="H42" i="14"/>
  <c r="H43" i="14"/>
  <c r="H44" i="14"/>
  <c r="H45" i="14"/>
  <c r="H39" i="14"/>
  <c r="H29" i="14"/>
  <c r="H30" i="14"/>
  <c r="H31" i="14"/>
  <c r="H32" i="14"/>
  <c r="H33" i="14"/>
  <c r="H34" i="14"/>
  <c r="H28" i="14"/>
  <c r="J119" i="5" l="1"/>
  <c r="K119" i="5"/>
  <c r="I119" i="5"/>
  <c r="R20" i="11"/>
  <c r="R19" i="11"/>
  <c r="R18" i="11"/>
  <c r="R17" i="11"/>
  <c r="S19" i="11" s="1"/>
  <c r="R16" i="11"/>
  <c r="R15" i="11"/>
  <c r="R14" i="11"/>
  <c r="H20" i="11"/>
  <c r="H19" i="11"/>
  <c r="H18" i="11"/>
  <c r="H17" i="11"/>
  <c r="I19" i="11" s="1"/>
  <c r="H16" i="11"/>
  <c r="H15" i="11"/>
  <c r="H14" i="11"/>
  <c r="L4" i="11"/>
  <c r="L5" i="11"/>
  <c r="L6" i="11"/>
  <c r="L7" i="11"/>
  <c r="L8" i="11"/>
  <c r="L9" i="11"/>
  <c r="L10" i="11"/>
  <c r="I16" i="11" l="1"/>
  <c r="S16" i="11"/>
  <c r="Q96" i="11"/>
  <c r="Q97" i="11"/>
  <c r="R99" i="11" s="1"/>
  <c r="Q98" i="11"/>
  <c r="Q99" i="11"/>
  <c r="Q100" i="11"/>
  <c r="Q101" i="11"/>
  <c r="Q102" i="11"/>
  <c r="Q107" i="11"/>
  <c r="Q108" i="11"/>
  <c r="Q109" i="11"/>
  <c r="Q110" i="11"/>
  <c r="R112" i="11" s="1"/>
  <c r="Q111" i="11"/>
  <c r="Q112" i="11"/>
  <c r="Q106" i="11"/>
  <c r="M56" i="11"/>
  <c r="M57" i="11"/>
  <c r="M58" i="11"/>
  <c r="M59" i="11"/>
  <c r="M60" i="11"/>
  <c r="M61" i="11"/>
  <c r="M65" i="11"/>
  <c r="M66" i="11"/>
  <c r="M67" i="11"/>
  <c r="M68" i="11"/>
  <c r="N68" i="11" s="1"/>
  <c r="M69" i="11"/>
  <c r="M70" i="11"/>
  <c r="M71" i="11"/>
  <c r="M76" i="11"/>
  <c r="M77" i="11"/>
  <c r="M78" i="11"/>
  <c r="N79" i="11" s="1"/>
  <c r="M79" i="11"/>
  <c r="M80" i="11"/>
  <c r="M81" i="11"/>
  <c r="M82" i="11"/>
  <c r="M86" i="11"/>
  <c r="M87" i="11"/>
  <c r="N89" i="11" s="1"/>
  <c r="M88" i="11"/>
  <c r="M89" i="11"/>
  <c r="M90" i="11"/>
  <c r="M91" i="11"/>
  <c r="M92" i="11"/>
  <c r="M55" i="11"/>
  <c r="N71" i="11" l="1"/>
  <c r="R109" i="11"/>
  <c r="N61" i="11"/>
  <c r="N92" i="11"/>
  <c r="N82" i="11"/>
  <c r="N58" i="11"/>
  <c r="R102" i="11"/>
  <c r="H3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4DC36-BDB2-451A-AEE8-1D1CB4CC817F}" keepAlive="1" name="Abfrage - aucs_maxknnknn" description="Verbindung mit der Abfrage 'aucs_maxknnknn' in der Arbeitsmappe." type="5" refreshedVersion="6" background="1">
    <dbPr connection="Provider=Microsoft.Mashup.OleDb.1;Data Source=$Workbook$;Location=aucs_maxknnknn;Extended Properties=&quot;&quot;" command="SELECT * FROM [aucs_maxknnknn]"/>
  </connection>
  <connection id="2" xr16:uid="{D69413CF-3DEC-4FB4-B310-4E62C3F4E0F5}" keepAlive="1" name="Abfrage - aucs_maxknnknn_noise" description="Verbindung mit der Abfrage 'aucs_maxknnknn_noise' in der Arbeitsmappe." type="5" refreshedVersion="6" background="1">
    <dbPr connection="Provider=Microsoft.Mashup.OleDb.1;Data Source=$Workbook$;Location=aucs_maxknnknn_noise;Extended Properties=&quot;&quot;" command="SELECT * FROM [aucs_maxknnknn_noise]"/>
  </connection>
  <connection id="3" xr16:uid="{22139880-A212-4FDF-ABA4-0E0D01EF1351}" keepAlive="1" name="Abfrage - aucs_meangnbknn_nmar" description="Verbindung mit der Abfrage 'aucs_meangnbknn_nmar' in der Arbeitsmappe." type="5" refreshedVersion="6" background="1">
    <dbPr connection="Provider=Microsoft.Mashup.OleDb.1;Data Source=$Workbook$;Location=aucs_meangnbknn_nmar;Extended Properties=&quot;&quot;" command="SELECT * FROM [aucs_meangnbknn_nmar]"/>
  </connection>
  <connection id="4" xr16:uid="{80B5C670-042A-4557-9008-0B1609C5E575}" keepAlive="1" name="Abfrage - aucs_meangnbknn_pred" description="Verbindung mit der Abfrage 'aucs_meangnbknn_pred' in der Arbeitsmappe." type="5" refreshedVersion="6" background="1">
    <dbPr connection="Provider=Microsoft.Mashup.OleDb.1;Data Source=$Workbook$;Location=aucs_meangnbknn_pred;Extended Properties=&quot;&quot;" command="SELECT * FROM [aucs_meangnbknn_pred]"/>
  </connection>
  <connection id="5" xr16:uid="{715BA1BA-B199-4312-AB5D-612D002C1A54}" keepAlive="1" name="Abfrage - aucsgnbknn" description="Verbindung mit der Abfrage 'aucsgnbknn' in der Arbeitsmappe." type="5" refreshedVersion="6" background="1">
    <dbPr connection="Provider=Microsoft.Mashup.OleDb.1;Data Source=$Workbook$;Location=aucsgnbknn;Extended Properties=&quot;&quot;" command="SELECT * FROM [aucsgnbknn]"/>
  </connection>
  <connection id="6" xr16:uid="{DF2640EC-557E-40D5-8C4F-90A2A0D43021}" keepAlive="1" name="Abfrage - aucsgnbsoft" description="Verbindung mit der Abfrage 'aucsgnbsoft' in der Arbeitsmappe." type="5" refreshedVersion="6" background="1">
    <dbPr connection="Provider=Microsoft.Mashup.OleDb.1;Data Source=$Workbook$;Location=aucsgnbsoft;Extended Properties=&quot;&quot;" command="SELECT * FROM [aucsgnbsoft]"/>
  </connection>
  <connection id="7" xr16:uid="{FDB49633-F019-4859-A5D5-474E018CF8FE}" keepAlive="1" name="Abfrage - aucsknnknn" description="Verbindung mit der Abfrage 'aucsknnknn' in der Arbeitsmappe." type="5" refreshedVersion="6" background="1">
    <dbPr connection="Provider=Microsoft.Mashup.OleDb.1;Data Source=$Workbook$;Location=aucsknnknn;Extended Properties=&quot;&quot;" command="SELECT * FROM [aucsknnknn]"/>
  </connection>
  <connection id="8" xr16:uid="{16B88EE2-2D7A-4F5E-AD08-5D0AD0E5168E}" keepAlive="1" name="Abfrage - aucsknnknn (2)" description="Verbindung mit der Abfrage 'aucsknnknn (2)' in der Arbeitsmappe." type="5" refreshedVersion="6" background="1">
    <dbPr connection="Provider=Microsoft.Mashup.OleDb.1;Data Source=$Workbook$;Location=aucsknnknn (2);Extended Properties=&quot;&quot;" command="SELECT * FROM [aucsknnknn (2)]"/>
  </connection>
  <connection id="9" xr16:uid="{CD1854F6-5775-4A93-A5E4-B6346F8F3442}" keepAlive="1" name="Abfrage - aucsknnknnnoise" description="Verbindung mit der Abfrage 'aucsknnknnnoise' in der Arbeitsmappe." type="5" refreshedVersion="6" background="1">
    <dbPr connection="Provider=Microsoft.Mashup.OleDb.1;Data Source=$Workbook$;Location=aucsknnknnnoise;Extended Properties=&quot;&quot;" command="SELECT * FROM [aucsknnknnnoise]"/>
  </connection>
  <connection id="10" xr16:uid="{3AD8AA24-E003-405C-877E-912F8A6F00A7}" keepAlive="1" name="Abfrage - aucsknnsoft" description="Verbindung mit der Abfrage 'aucsknnsoft' in der Arbeitsmappe." type="5" refreshedVersion="6" background="1">
    <dbPr connection="Provider=Microsoft.Mashup.OleDb.1;Data Source=$Workbook$;Location=aucsknnsoft;Extended Properties=&quot;&quot;" command="SELECT * FROM [aucsknnsoft]"/>
  </connection>
  <connection id="11" xr16:uid="{7378009F-1A5C-4827-ADD4-5CB47ECB3899}" keepAlive="1" name="Abfrage - aucsknnsoftnoise" description="Verbindung mit der Abfrage 'aucsknnsoftnoise' in der Arbeitsmappe." type="5" refreshedVersion="6" background="1">
    <dbPr connection="Provider=Microsoft.Mashup.OleDb.1;Data Source=$Workbook$;Location=aucsknnsoftnoise;Extended Properties=&quot;&quot;" command="SELECT * FROM [aucsknnsoftnoise]"/>
  </connection>
  <connection id="12" xr16:uid="{246037E6-D399-4B7E-AB7C-F7A12F4F2094}" keepAlive="1" name="Abfrage - mean_gnb_5" description="Verbindung mit der Abfrage 'mean_gnb_5' in der Arbeitsmappe." type="5" refreshedVersion="6" background="1">
    <dbPr connection="Provider=Microsoft.Mashup.OleDb.1;Data Source=$Workbook$;Location=mean_gnb_5;Extended Properties=&quot;&quot;" command="SELECT * FROM [mean_gnb_5]"/>
  </connection>
  <connection id="13" xr16:uid="{3A877B39-7A9F-4D35-B0A9-7D4D634DD0F7}" keepAlive="1" name="Abfrage - mean_gnb_5 (2)" description="Verbindung mit der Abfrage 'mean_gnb_5 (2)' in der Arbeitsmappe." type="5" refreshedVersion="6" background="1">
    <dbPr connection="Provider=Microsoft.Mashup.OleDb.1;Data Source=$Workbook$;Location=mean_gnb_5 (2);Extended Properties=&quot;&quot;" command="SELECT * FROM [mean_gnb_5 (2)]"/>
  </connection>
  <connection id="14" xr16:uid="{B5A2BBE8-0CF2-4439-8699-545B4E97F830}" keepAlive="1" name="Abfrage - mean_gnb_5 (3)" description="Verbindung mit der Abfrage 'mean_gnb_5 (3)' in der Arbeitsmappe." type="5" refreshedVersion="6" background="1" saveData="1">
    <dbPr connection="Provider=Microsoft.Mashup.OleDb.1;Data Source=$Workbook$;Location=mean_gnb_5 (3);Extended Properties=&quot;&quot;" command="SELECT * FROM [mean_gnb_5 (3)]"/>
  </connection>
  <connection id="15" xr16:uid="{AD8753BA-10F7-4A3F-9715-8D1CEA0AE655}" keepAlive="1" name="Abfrage - mean_knn_5" description="Verbindung mit der Abfrage 'mean_knn_5' in der Arbeitsmappe." type="5" refreshedVersion="6" background="1">
    <dbPr connection="Provider=Microsoft.Mashup.OleDb.1;Data Source=$Workbook$;Location=mean_knn_5;Extended Properties=&quot;&quot;" command="SELECT * FROM [mean_knn_5]"/>
  </connection>
  <connection id="16" xr16:uid="{3F5FAC43-6CE8-471B-9DFA-100FA0B58B04}" keepAlive="1" name="Abfrage - mean_knn_5 (2)" description="Verbindung mit der Abfrage 'mean_knn_5 (2)' in der Arbeitsmappe." type="5" refreshedVersion="6" background="1">
    <dbPr connection="Provider=Microsoft.Mashup.OleDb.1;Data Source=$Workbook$;Location=mean_knn_5 (2);Extended Properties=&quot;&quot;" command="SELECT * FROM [mean_knn_5 (2)]"/>
  </connection>
  <connection id="17" xr16:uid="{696AEE84-F61E-4408-8EF5-F17CB949A315}" keepAlive="1" name="Abfrage - mean_sk_knn_0 50" description="Verbindung mit der Abfrage 'mean_sk_knn_0 50' in der Arbeitsmappe." type="5" refreshedVersion="6" background="1">
    <dbPr connection="Provider=Microsoft.Mashup.OleDb.1;Data Source=$Workbook$;Location=mean_sk_knn_0 50;Extended Properties=&quot;&quot;" command="SELECT * FROM [mean_sk_knn_0 50]"/>
  </connection>
  <connection id="18" xr16:uid="{CA7CCCCB-6547-4D32-942E-4EB52B4CC664}" keepAlive="1" name="Abfrage - mean_times" description="Verbindung mit der Abfrage 'mean_times' in der Arbeitsmappe." type="5" refreshedVersion="6" background="1">
    <dbPr connection="Provider=Microsoft.Mashup.OleDb.1;Data Source=$Workbook$;Location=mean_times;Extended Properties=&quot;&quot;" command="SELECT * FROM [mean_times]"/>
  </connection>
  <connection id="19" xr16:uid="{6C77B1D7-D974-4F04-922C-4BEF16B87293}" keepAlive="1" name="Abfrage - NDCG_POS_means" description="Verbindung mit der Abfrage 'NDCG_POS_means' in der Arbeitsmappe." type="5" refreshedVersion="6" background="1">
    <dbPr connection="Provider=Microsoft.Mashup.OleDb.1;Data Source=$Workbook$;Location=NDCG_POS_means;Extended Properties=&quot;&quot;" command="SELECT * FROM [NDCG_POS_means]"/>
  </connection>
  <connection id="20" xr16:uid="{141F8E16-95F6-4BE0-8EDA-BA09478C73CE}" keepAlive="1" name="Abfrage - NDCG_POS_means (2)" description="Verbindung mit der Abfrage 'NDCG_POS_means (2)' in der Arbeitsmappe." type="5" refreshedVersion="6" background="1">
    <dbPr connection="Provider=Microsoft.Mashup.OleDb.1;Data Source=$Workbook$;Location=NDCG_POS_means (2);Extended Properties=&quot;&quot;" command="SELECT * FROM [NDCG_POS_means (2)]"/>
  </connection>
  <connection id="21" xr16:uid="{D2B08F91-3DEF-4A2F-B8E7-34D8E1BFAA08}" keepAlive="1" name="Abfrage - NDCG_POS_means (3)" description="Verbindung mit der Abfrage 'NDCG_POS_means (3)' in der Arbeitsmappe." type="5" refreshedVersion="6" background="1">
    <dbPr connection="Provider=Microsoft.Mashup.OleDb.1;Data Source=$Workbook$;Location=NDCG_POS_means (3);Extended Properties=&quot;&quot;" command="SELECT * FROM [NDCG_POS_means (3)]"/>
  </connection>
  <connection id="22" xr16:uid="{FDB10D3B-5FEA-406E-B7F7-5B82A61EEE4E}" keepAlive="1" name="Abfrage - nmar_complete" description="Verbindung mit der Abfrage 'nmar_complete' in der Arbeitsmappe." type="5" refreshedVersion="6" background="1">
    <dbPr connection="Provider=Microsoft.Mashup.OleDb.1;Data Source=$Workbook$;Location=nmar_complete;Extended Properties=&quot;&quot;" command="SELECT * FROM [nmar_complete]"/>
  </connection>
</connections>
</file>

<file path=xl/sharedStrings.xml><?xml version="1.0" encoding="utf-8"?>
<sst xmlns="http://schemas.openxmlformats.org/spreadsheetml/2006/main" count="622" uniqueCount="126">
  <si>
    <t/>
  </si>
  <si>
    <t>DELETION + RaR</t>
  </si>
  <si>
    <t>MEAN + RaR</t>
  </si>
  <si>
    <t>MICE + RaR</t>
  </si>
  <si>
    <t>RaR-alpha</t>
  </si>
  <si>
    <t>RaR-category</t>
  </si>
  <si>
    <t>RaR-deletion</t>
  </si>
  <si>
    <t>RaR-distance</t>
  </si>
  <si>
    <t>RaR-multi</t>
  </si>
  <si>
    <t>RaR-partial</t>
  </si>
  <si>
    <t>RaR-proba</t>
  </si>
  <si>
    <t>RaR-radius</t>
  </si>
  <si>
    <t>Baseline</t>
  </si>
  <si>
    <t>CFS</t>
  </si>
  <si>
    <t>FCBF</t>
  </si>
  <si>
    <t>MI</t>
  </si>
  <si>
    <t>MRMR</t>
  </si>
  <si>
    <t>RKNN</t>
  </si>
  <si>
    <t>Random Forest</t>
  </si>
  <si>
    <t>Relief</t>
  </si>
  <si>
    <t>SFS + Tree</t>
  </si>
  <si>
    <t>XGBoost</t>
  </si>
  <si>
    <t>NDCG POSITIONAL - Ionosphere</t>
  </si>
  <si>
    <t>complete</t>
  </si>
  <si>
    <t>-</t>
  </si>
  <si>
    <t>AUCS</t>
  </si>
  <si>
    <t>SFS</t>
  </si>
  <si>
    <t>Heart-c</t>
  </si>
  <si>
    <t>Hepatitis</t>
  </si>
  <si>
    <t>Ionosphere</t>
  </si>
  <si>
    <t>Schizo</t>
  </si>
  <si>
    <t>Semeion</t>
  </si>
  <si>
    <t>Soybean</t>
  </si>
  <si>
    <t>Vote</t>
  </si>
  <si>
    <t>Runtimes - Semeion</t>
  </si>
  <si>
    <t>*</t>
  </si>
  <si>
    <t>Semeion using soft</t>
  </si>
  <si>
    <t>KNN + RaR</t>
  </si>
  <si>
    <t>SOFT + RaR</t>
  </si>
  <si>
    <t>XGB</t>
  </si>
  <si>
    <t>MICE</t>
  </si>
  <si>
    <t>KNN</t>
  </si>
  <si>
    <t>AUC of ranking</t>
  </si>
  <si>
    <t>AUC of classification</t>
  </si>
  <si>
    <t>GNB</t>
  </si>
  <si>
    <t>RaR-145</t>
  </si>
  <si>
    <t>RaR-290</t>
  </si>
  <si>
    <t>RaR-50</t>
  </si>
  <si>
    <t>RaR-580</t>
  </si>
  <si>
    <t>RaR-145AS</t>
  </si>
  <si>
    <t>RaR-290AS</t>
  </si>
  <si>
    <t>RaR-AS50</t>
  </si>
  <si>
    <t>RaR-b0</t>
  </si>
  <si>
    <t>RaR-b0.1</t>
  </si>
  <si>
    <t>RaR-b0.2</t>
  </si>
  <si>
    <t>RaR-b0.0 (knn)</t>
  </si>
  <si>
    <t>RaR-b0.1 (knn)</t>
  </si>
  <si>
    <t>RaR-b0.2 (knn)</t>
  </si>
  <si>
    <t>RaR-b0.0 (gnb)</t>
  </si>
  <si>
    <t>RaR-b0.1 (gnb)</t>
  </si>
  <si>
    <t>RaR-b0.2 (gnb)</t>
  </si>
  <si>
    <t>complete (knn)</t>
  </si>
  <si>
    <t>complete (gnb)</t>
  </si>
  <si>
    <t>F1 among top 5 features</t>
  </si>
  <si>
    <t>Runtimes</t>
  </si>
  <si>
    <t>Madelon</t>
  </si>
  <si>
    <t>Musk</t>
  </si>
  <si>
    <t>Isolet</t>
  </si>
  <si>
    <t>Complete</t>
  </si>
  <si>
    <t>isolet</t>
  </si>
  <si>
    <t>madelon</t>
  </si>
  <si>
    <t>musk</t>
  </si>
  <si>
    <t>semeion</t>
  </si>
  <si>
    <t>0</t>
  </si>
  <si>
    <t>heart-c</t>
  </si>
  <si>
    <t>hepatitis</t>
  </si>
  <si>
    <t>ionosphere</t>
  </si>
  <si>
    <t>schizo</t>
  </si>
  <si>
    <t>soybean</t>
  </si>
  <si>
    <t>vote</t>
  </si>
  <si>
    <t>gnb + soft</t>
  </si>
  <si>
    <t>gnb + knn</t>
  </si>
  <si>
    <t>knn + soft</t>
  </si>
  <si>
    <t>knn + knn</t>
  </si>
  <si>
    <t>knn + soft + noise</t>
  </si>
  <si>
    <t>knn + knn + noise</t>
  </si>
  <si>
    <t>sum</t>
  </si>
  <si>
    <t>noise</t>
  </si>
  <si>
    <t>no noise</t>
  </si>
  <si>
    <t>RaR-0</t>
  </si>
  <si>
    <t>RaR-1</t>
  </si>
  <si>
    <t>RaR-2</t>
  </si>
  <si>
    <t>RaR-3</t>
  </si>
  <si>
    <t>RaR-4</t>
  </si>
  <si>
    <t>RaR-5</t>
  </si>
  <si>
    <t>gnb</t>
  </si>
  <si>
    <t>knn</t>
  </si>
  <si>
    <t>svm</t>
  </si>
  <si>
    <t>tree</t>
  </si>
  <si>
    <t>gnb (nmar)</t>
  </si>
  <si>
    <t>knn (nmar)</t>
  </si>
  <si>
    <t>svm (nmar)</t>
  </si>
  <si>
    <t>tree (nmar)</t>
  </si>
  <si>
    <t>NMAR incomplete</t>
  </si>
  <si>
    <t>NMAR and predictive on imputation</t>
  </si>
  <si>
    <t>rar_partial</t>
  </si>
  <si>
    <t>rar_proba</t>
  </si>
  <si>
    <t>rar_radius</t>
  </si>
  <si>
    <t>pred</t>
  </si>
  <si>
    <t>nmar</t>
  </si>
  <si>
    <t>Soft + RaR</t>
  </si>
  <si>
    <t>knn + knn impute (max)</t>
  </si>
  <si>
    <t>KNN-KNN</t>
  </si>
  <si>
    <t>KNN-Soft</t>
  </si>
  <si>
    <t>KNN-MICE</t>
  </si>
  <si>
    <t>GNB-KNN</t>
  </si>
  <si>
    <t>GNB-Soft</t>
  </si>
  <si>
    <t>GNB-MICE</t>
  </si>
  <si>
    <t>aggregated results - no noise</t>
  </si>
  <si>
    <t>aggregated results - noise</t>
  </si>
  <si>
    <t>Sum</t>
  </si>
  <si>
    <t>AUCS for mean among top 5 (not used in thesis)</t>
  </si>
  <si>
    <t>Sum before</t>
  </si>
  <si>
    <t>ReliefF</t>
  </si>
  <si>
    <t>Full Dim.</t>
  </si>
  <si>
    <t>mRmR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</si>
</sst>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D4D4D4"/>
      <name val="Consolas"/>
      <family val="3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2" fillId="0" borderId="0" xfId="0" applyFont="1"/>
    <xf numFmtId="2" fontId="0" fillId="0" borderId="2" xfId="0" applyNumberFormat="1" applyFont="1" applyBorder="1"/>
    <xf numFmtId="2" fontId="0" fillId="0" borderId="3" xfId="0" applyNumberFormat="1" applyFont="1" applyBorder="1"/>
    <xf numFmtId="2" fontId="0" fillId="2" borderId="2" xfId="0" applyNumberFormat="1" applyFont="1" applyFill="1" applyBorder="1"/>
    <xf numFmtId="2" fontId="0" fillId="2" borderId="3" xfId="0" applyNumberFormat="1" applyFont="1" applyFill="1" applyBorder="1"/>
    <xf numFmtId="0" fontId="3" fillId="0" borderId="0" xfId="0" applyFont="1" applyAlignment="1">
      <alignment vertical="center"/>
    </xf>
    <xf numFmtId="0" fontId="1" fillId="0" borderId="0" xfId="0" applyFont="1"/>
    <xf numFmtId="3" fontId="0" fillId="0" borderId="0" xfId="0" applyNumberFormat="1"/>
    <xf numFmtId="3" fontId="3" fillId="0" borderId="0" xfId="0" applyNumberFormat="1" applyFont="1" applyAlignment="1">
      <alignment vertical="center"/>
    </xf>
    <xf numFmtId="2" fontId="0" fillId="0" borderId="0" xfId="0" applyNumberFormat="1"/>
    <xf numFmtId="1" fontId="0" fillId="0" borderId="0" xfId="0" applyNumberFormat="1"/>
    <xf numFmtId="2" fontId="0" fillId="0" borderId="1" xfId="0" applyNumberFormat="1" applyFont="1" applyBorder="1"/>
    <xf numFmtId="2" fontId="0" fillId="2" borderId="1" xfId="0" applyNumberFormat="1" applyFont="1" applyFill="1" applyBorder="1"/>
    <xf numFmtId="0" fontId="0" fillId="2" borderId="0" xfId="0" applyNumberFormat="1" applyFont="1" applyFill="1" applyBorder="1"/>
    <xf numFmtId="0" fontId="0" fillId="0" borderId="0" xfId="0" applyNumberFormat="1"/>
    <xf numFmtId="0" fontId="0" fillId="0" borderId="2" xfId="0" applyNumberFormat="1" applyFont="1" applyBorder="1"/>
    <xf numFmtId="0" fontId="0" fillId="0" borderId="3" xfId="0" applyNumberFormat="1" applyFont="1" applyBorder="1"/>
    <xf numFmtId="0" fontId="4" fillId="0" borderId="0" xfId="0" applyFont="1"/>
    <xf numFmtId="0" fontId="0" fillId="0" borderId="0" xfId="0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1" fillId="0" borderId="4" xfId="0" applyFont="1" applyBorder="1"/>
    <xf numFmtId="0" fontId="1" fillId="0" borderId="5" xfId="0" applyNumberFormat="1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4" borderId="1" xfId="0" applyNumberFormat="1" applyFont="1" applyFill="1" applyBorder="1"/>
    <xf numFmtId="2" fontId="0" fillId="4" borderId="2" xfId="0" applyNumberFormat="1" applyFont="1" applyFill="1" applyBorder="1"/>
    <xf numFmtId="2" fontId="0" fillId="4" borderId="3" xfId="0" applyNumberFormat="1" applyFont="1" applyFill="1" applyBorder="1"/>
    <xf numFmtId="2" fontId="0" fillId="3" borderId="2" xfId="0" applyNumberFormat="1" applyFont="1" applyFill="1" applyBorder="1"/>
    <xf numFmtId="2" fontId="0" fillId="3" borderId="3" xfId="0" applyNumberFormat="1" applyFont="1" applyFill="1" applyBorder="1"/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10"/>
          <c:tx>
            <c:strRef>
              <c:f>'Exp1 - ranking'!$L$5</c:f>
              <c:strCache>
                <c:ptCount val="1"/>
                <c:pt idx="0">
                  <c:v>DELETION + RaR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ranking'!$A$6:$A$15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ranking'!$L$6:$L$15</c:f>
              <c:numCache>
                <c:formatCode>0.00</c:formatCode>
                <c:ptCount val="10"/>
                <c:pt idx="0">
                  <c:v>0.99347102435789503</c:v>
                </c:pt>
                <c:pt idx="1">
                  <c:v>0.65544339758910997</c:v>
                </c:pt>
                <c:pt idx="2">
                  <c:v>0.65544339758910997</c:v>
                </c:pt>
                <c:pt idx="3">
                  <c:v>0.65544339758910997</c:v>
                </c:pt>
                <c:pt idx="4">
                  <c:v>0.65544339758910997</c:v>
                </c:pt>
                <c:pt idx="5">
                  <c:v>0.65544339758910997</c:v>
                </c:pt>
                <c:pt idx="6">
                  <c:v>0.65544339758910997</c:v>
                </c:pt>
                <c:pt idx="7">
                  <c:v>0.65544339758910997</c:v>
                </c:pt>
                <c:pt idx="8">
                  <c:v>0.65544339758910997</c:v>
                </c:pt>
                <c:pt idx="9">
                  <c:v>0.65544339758910997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60-4302-85B5-365837347BCB}"/>
            </c:ext>
          </c:extLst>
        </c:ser>
        <c:ser>
          <c:idx val="11"/>
          <c:order val="11"/>
          <c:tx>
            <c:strRef>
              <c:f>'Exp1 - ranking'!$M$5</c:f>
              <c:strCache>
                <c:ptCount val="1"/>
                <c:pt idx="0">
                  <c:v>MEAN + RaR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ranking'!$A$6:$A$15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ranking'!$M$6:$M$15</c:f>
              <c:numCache>
                <c:formatCode>0.00</c:formatCode>
                <c:ptCount val="10"/>
                <c:pt idx="0">
                  <c:v>0.97734006492743597</c:v>
                </c:pt>
                <c:pt idx="1">
                  <c:v>0.95724288003544999</c:v>
                </c:pt>
                <c:pt idx="2">
                  <c:v>0.96033213911020299</c:v>
                </c:pt>
                <c:pt idx="3">
                  <c:v>0.91901122636042298</c:v>
                </c:pt>
                <c:pt idx="4">
                  <c:v>0.82733427706433105</c:v>
                </c:pt>
                <c:pt idx="5">
                  <c:v>0.744756391700377</c:v>
                </c:pt>
                <c:pt idx="6">
                  <c:v>0.81562830758605798</c:v>
                </c:pt>
                <c:pt idx="7">
                  <c:v>0.773056900755416</c:v>
                </c:pt>
                <c:pt idx="8">
                  <c:v>0.77634488649498301</c:v>
                </c:pt>
                <c:pt idx="9">
                  <c:v>0.679316014386663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60-4302-85B5-365837347BCB}"/>
            </c:ext>
          </c:extLst>
        </c:ser>
        <c:ser>
          <c:idx val="12"/>
          <c:order val="12"/>
          <c:tx>
            <c:strRef>
              <c:f>'Exp1 - ranking'!$N$5</c:f>
              <c:strCache>
                <c:ptCount val="1"/>
                <c:pt idx="0">
                  <c:v>MICE + RaR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ranking'!$A$6:$A$15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ranking'!$N$6:$N$15</c:f>
              <c:numCache>
                <c:formatCode>0.00</c:formatCode>
                <c:ptCount val="10"/>
                <c:pt idx="0">
                  <c:v>0.97025592914299896</c:v>
                </c:pt>
                <c:pt idx="1">
                  <c:v>0.95711412882573299</c:v>
                </c:pt>
                <c:pt idx="2">
                  <c:v>0.96995571542716297</c:v>
                </c:pt>
                <c:pt idx="3">
                  <c:v>0.91687072911784295</c:v>
                </c:pt>
                <c:pt idx="4">
                  <c:v>0.94077619533239198</c:v>
                </c:pt>
                <c:pt idx="5">
                  <c:v>0.76401730304195503</c:v>
                </c:pt>
                <c:pt idx="6">
                  <c:v>0.72904741301387899</c:v>
                </c:pt>
                <c:pt idx="7">
                  <c:v>0.67278624743574</c:v>
                </c:pt>
                <c:pt idx="8">
                  <c:v>0.70243672258456302</c:v>
                </c:pt>
                <c:pt idx="9">
                  <c:v>0.65333060597690695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60-4302-85B5-365837347BCB}"/>
            </c:ext>
          </c:extLst>
        </c:ser>
        <c:ser>
          <c:idx val="21"/>
          <c:order val="13"/>
          <c:tx>
            <c:strRef>
              <c:f>'Exp1 - ranking'!$W$5</c:f>
              <c:strCache>
                <c:ptCount val="1"/>
                <c:pt idx="0">
                  <c:v>KNN + RaR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'Exp1 - ranking'!$A$6:$A$15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'Exp1 - ranking'!$W$6:$W$15</c:f>
              <c:numCache>
                <c:formatCode>0.00</c:formatCode>
                <c:ptCount val="10"/>
                <c:pt idx="0">
                  <c:v>0.99301042896913405</c:v>
                </c:pt>
                <c:pt idx="1">
                  <c:v>0.95952484713606401</c:v>
                </c:pt>
                <c:pt idx="2">
                  <c:v>0.94245178598732504</c:v>
                </c:pt>
                <c:pt idx="3">
                  <c:v>0.91061463045698499</c:v>
                </c:pt>
                <c:pt idx="4">
                  <c:v>0.87946565326618298</c:v>
                </c:pt>
                <c:pt idx="5">
                  <c:v>0.77707317989407498</c:v>
                </c:pt>
                <c:pt idx="6">
                  <c:v>0.72233746298777601</c:v>
                </c:pt>
                <c:pt idx="7">
                  <c:v>0.697618447134292</c:v>
                </c:pt>
                <c:pt idx="8">
                  <c:v>0.71573879699472798</c:v>
                </c:pt>
                <c:pt idx="9">
                  <c:v>0.67541902386901898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D1B-421A-A914-0C16F9377D9C}"/>
            </c:ext>
          </c:extLst>
        </c:ser>
        <c:ser>
          <c:idx val="13"/>
          <c:order val="14"/>
          <c:tx>
            <c:strRef>
              <c:f>'Exp1 - ranking'!$O$5</c:f>
              <c:strCache>
                <c:ptCount val="1"/>
                <c:pt idx="0">
                  <c:v>RaR-alpha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ranking'!$A$6:$A$15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ranking'!$O$6:$O$15</c:f>
              <c:numCache>
                <c:formatCode>0.00</c:formatCode>
                <c:ptCount val="10"/>
                <c:pt idx="0">
                  <c:v>0.98232015045601195</c:v>
                </c:pt>
                <c:pt idx="1">
                  <c:v>0.95472771521097899</c:v>
                </c:pt>
                <c:pt idx="2">
                  <c:v>0.91539807362603498</c:v>
                </c:pt>
                <c:pt idx="3">
                  <c:v>0.92050865303071405</c:v>
                </c:pt>
                <c:pt idx="4">
                  <c:v>0.89640724801846605</c:v>
                </c:pt>
                <c:pt idx="5">
                  <c:v>0.86054546332702597</c:v>
                </c:pt>
                <c:pt idx="6">
                  <c:v>0.786674719739484</c:v>
                </c:pt>
                <c:pt idx="7">
                  <c:v>0.804343113597493</c:v>
                </c:pt>
                <c:pt idx="8">
                  <c:v>0.80171951492461602</c:v>
                </c:pt>
                <c:pt idx="9">
                  <c:v>0.77143088066055099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60-4302-85B5-365837347BCB}"/>
            </c:ext>
          </c:extLst>
        </c:ser>
        <c:ser>
          <c:idx val="15"/>
          <c:order val="16"/>
          <c:tx>
            <c:strRef>
              <c:f>'Exp1 - ranking'!$Q$5</c:f>
              <c:strCache>
                <c:ptCount val="1"/>
                <c:pt idx="0">
                  <c:v>RaR-deletion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ranking'!$A$6:$A$15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ranking'!$Q$6:$Q$15</c:f>
              <c:numCache>
                <c:formatCode>0.00</c:formatCode>
                <c:ptCount val="10"/>
                <c:pt idx="0">
                  <c:v>0.98366284633280199</c:v>
                </c:pt>
                <c:pt idx="1">
                  <c:v>0.97081916017887004</c:v>
                </c:pt>
                <c:pt idx="2">
                  <c:v>0.95472931571070296</c:v>
                </c:pt>
                <c:pt idx="3">
                  <c:v>0.94075068231422299</c:v>
                </c:pt>
                <c:pt idx="4">
                  <c:v>0.917759839587732</c:v>
                </c:pt>
                <c:pt idx="5">
                  <c:v>0.91082655376459098</c:v>
                </c:pt>
                <c:pt idx="6">
                  <c:v>0.86540591488670604</c:v>
                </c:pt>
                <c:pt idx="7">
                  <c:v>0.87566842133477996</c:v>
                </c:pt>
                <c:pt idx="8">
                  <c:v>0.82057359226054005</c:v>
                </c:pt>
                <c:pt idx="9">
                  <c:v>0.80109216884443801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60-4302-85B5-365837347BCB}"/>
            </c:ext>
          </c:extLst>
        </c:ser>
        <c:ser>
          <c:idx val="16"/>
          <c:order val="17"/>
          <c:tx>
            <c:strRef>
              <c:f>'Exp1 - ranking'!$R$5</c:f>
              <c:strCache>
                <c:ptCount val="1"/>
                <c:pt idx="0">
                  <c:v>RaR-distance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ranking'!$A$6:$A$15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ranking'!$R$6:$R$15</c:f>
              <c:numCache>
                <c:formatCode>0.00</c:formatCode>
                <c:ptCount val="10"/>
                <c:pt idx="0">
                  <c:v>0.98772123585360105</c:v>
                </c:pt>
                <c:pt idx="1">
                  <c:v>0.950284444409359</c:v>
                </c:pt>
                <c:pt idx="2">
                  <c:v>0.95247191669589304</c:v>
                </c:pt>
                <c:pt idx="3">
                  <c:v>0.94790342246839498</c:v>
                </c:pt>
                <c:pt idx="4">
                  <c:v>0.90795412112386997</c:v>
                </c:pt>
                <c:pt idx="5">
                  <c:v>0.86811264100110197</c:v>
                </c:pt>
                <c:pt idx="6">
                  <c:v>0.85833175578753396</c:v>
                </c:pt>
                <c:pt idx="7">
                  <c:v>0.88850384819031003</c:v>
                </c:pt>
                <c:pt idx="8">
                  <c:v>0.83126352585705698</c:v>
                </c:pt>
                <c:pt idx="9">
                  <c:v>0.75386159594985303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60-4302-85B5-365837347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88776"/>
        <c:axId val="1050165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'Exp1 - ranking'!$B$5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'Exp1 - ranking'!$B$6:$B$15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0.93452991241382999</c:v>
                      </c:pt>
                      <c:pt idx="1">
                        <c:v>0.98301782163210305</c:v>
                      </c:pt>
                      <c:pt idx="2">
                        <c:v>0.98301782163210305</c:v>
                      </c:pt>
                      <c:pt idx="3">
                        <c:v>0.98301782163210305</c:v>
                      </c:pt>
                      <c:pt idx="4">
                        <c:v>0.98301782163210305</c:v>
                      </c:pt>
                      <c:pt idx="5">
                        <c:v>0.98301782163210305</c:v>
                      </c:pt>
                      <c:pt idx="6">
                        <c:v>0.98301782163210305</c:v>
                      </c:pt>
                      <c:pt idx="7">
                        <c:v>0.98301782163210305</c:v>
                      </c:pt>
                      <c:pt idx="8">
                        <c:v>0.98301782163210305</c:v>
                      </c:pt>
                      <c:pt idx="9">
                        <c:v>0.98301782163210305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960-4302-85B5-365837347B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ranking'!$C$5</c15:sqref>
                        </c15:formulaRef>
                      </c:ext>
                    </c:extLst>
                    <c:strCache>
                      <c:ptCount val="1"/>
                      <c:pt idx="0">
                        <c:v>CFS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ranking'!$C$6:$C$15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0.98937018019221101</c:v>
                      </c:pt>
                      <c:pt idx="1">
                        <c:v>0.930160344034072</c:v>
                      </c:pt>
                      <c:pt idx="2">
                        <c:v>0.91612807896561099</c:v>
                      </c:pt>
                      <c:pt idx="3">
                        <c:v>0.85196464033094099</c:v>
                      </c:pt>
                      <c:pt idx="4">
                        <c:v>0.83593245202164501</c:v>
                      </c:pt>
                      <c:pt idx="5">
                        <c:v>0.75350554114594304</c:v>
                      </c:pt>
                      <c:pt idx="6">
                        <c:v>0.72810391009545705</c:v>
                      </c:pt>
                      <c:pt idx="7">
                        <c:v>0.66413785893812705</c:v>
                      </c:pt>
                      <c:pt idx="8">
                        <c:v>0.65974539082569095</c:v>
                      </c:pt>
                      <c:pt idx="9">
                        <c:v>0.67352250625518795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960-4302-85B5-365837347B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ranking'!$D$5</c15:sqref>
                        </c15:formulaRef>
                      </c:ext>
                    </c:extLst>
                    <c:strCache>
                      <c:ptCount val="1"/>
                      <c:pt idx="0">
                        <c:v>FCBF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ranking'!$D$6:$D$15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</c:v>
                      </c:pt>
                      <c:pt idx="1">
                        <c:v>0.95145227251219899</c:v>
                      </c:pt>
                      <c:pt idx="2">
                        <c:v>0.94476745566608999</c:v>
                      </c:pt>
                      <c:pt idx="3">
                        <c:v>0.94267689997377502</c:v>
                      </c:pt>
                      <c:pt idx="4">
                        <c:v>0.92263875955185803</c:v>
                      </c:pt>
                      <c:pt idx="5">
                        <c:v>0.90896192646043605</c:v>
                      </c:pt>
                      <c:pt idx="6">
                        <c:v>0.90310491985491403</c:v>
                      </c:pt>
                      <c:pt idx="7">
                        <c:v>0.90513453698341995</c:v>
                      </c:pt>
                      <c:pt idx="8">
                        <c:v>0.88036100016596097</c:v>
                      </c:pt>
                      <c:pt idx="9">
                        <c:v>0.75747065239500799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60-4302-85B5-365837347B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ranking'!$E$5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ranking'!$E$6:$E$15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0.96747054562758095</c:v>
                      </c:pt>
                      <c:pt idx="1">
                        <c:v>0.86084539260743498</c:v>
                      </c:pt>
                      <c:pt idx="2">
                        <c:v>0.69541103450651798</c:v>
                      </c:pt>
                      <c:pt idx="3">
                        <c:v>0.69541103450651798</c:v>
                      </c:pt>
                      <c:pt idx="4">
                        <c:v>0.69541103450651798</c:v>
                      </c:pt>
                      <c:pt idx="5">
                        <c:v>0.69541103450651798</c:v>
                      </c:pt>
                      <c:pt idx="6">
                        <c:v>0.69541103450651798</c:v>
                      </c:pt>
                      <c:pt idx="7">
                        <c:v>0.69541103450651798</c:v>
                      </c:pt>
                      <c:pt idx="8">
                        <c:v>0.69541103450651798</c:v>
                      </c:pt>
                      <c:pt idx="9">
                        <c:v>0.69541103450651798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60-4302-85B5-365837347BC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ranking'!$F$5</c15:sqref>
                        </c15:formulaRef>
                      </c:ext>
                    </c:extLst>
                    <c:strCache>
                      <c:ptCount val="1"/>
                      <c:pt idx="0">
                        <c:v>mRmR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ranking'!$F$6:$F$15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</c:v>
                      </c:pt>
                      <c:pt idx="1">
                        <c:v>0.99485082164000305</c:v>
                      </c:pt>
                      <c:pt idx="2">
                        <c:v>0.89761170400623602</c:v>
                      </c:pt>
                      <c:pt idx="3">
                        <c:v>0.80489869038366602</c:v>
                      </c:pt>
                      <c:pt idx="4">
                        <c:v>0.843823306449488</c:v>
                      </c:pt>
                      <c:pt idx="5">
                        <c:v>0.79738743875044404</c:v>
                      </c:pt>
                      <c:pt idx="6">
                        <c:v>0.79199386716819098</c:v>
                      </c:pt>
                      <c:pt idx="7">
                        <c:v>0.76240746641247104</c:v>
                      </c:pt>
                      <c:pt idx="8">
                        <c:v>0.76393579028414504</c:v>
                      </c:pt>
                      <c:pt idx="9">
                        <c:v>0.64492847005856602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60-4302-85B5-365837347BC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ranking'!$G$5</c15:sqref>
                        </c15:formulaRef>
                      </c:ext>
                    </c:extLst>
                    <c:strCache>
                      <c:ptCount val="1"/>
                      <c:pt idx="0">
                        <c:v>RKNN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ranking'!$G$6:$G$15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0.92476104061265396</c:v>
                      </c:pt>
                      <c:pt idx="1">
                        <c:v>0.87698315969790197</c:v>
                      </c:pt>
                      <c:pt idx="2">
                        <c:v>0.72078833391349995</c:v>
                      </c:pt>
                      <c:pt idx="3">
                        <c:v>0.706714095162434</c:v>
                      </c:pt>
                      <c:pt idx="4">
                        <c:v>0.69560306918098802</c:v>
                      </c:pt>
                      <c:pt idx="5">
                        <c:v>0.70629870925115701</c:v>
                      </c:pt>
                      <c:pt idx="6">
                        <c:v>0.67144951232780703</c:v>
                      </c:pt>
                      <c:pt idx="7">
                        <c:v>0.70941174487038205</c:v>
                      </c:pt>
                      <c:pt idx="8">
                        <c:v>0.69807119744766299</c:v>
                      </c:pt>
                      <c:pt idx="9">
                        <c:v>0.72727117463317903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60-4302-85B5-365837347BC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ranking'!$H$5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ranking'!$H$6:$H$15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0.96038504695563398</c:v>
                      </c:pt>
                      <c:pt idx="1">
                        <c:v>0.95721672097019705</c:v>
                      </c:pt>
                      <c:pt idx="2">
                        <c:v>0.94168180394077095</c:v>
                      </c:pt>
                      <c:pt idx="3">
                        <c:v>0.93920187616457196</c:v>
                      </c:pt>
                      <c:pt idx="4">
                        <c:v>0.94383001526677202</c:v>
                      </c:pt>
                      <c:pt idx="5">
                        <c:v>0.91481599849336404</c:v>
                      </c:pt>
                      <c:pt idx="6">
                        <c:v>0.854986702342724</c:v>
                      </c:pt>
                      <c:pt idx="7">
                        <c:v>0.81750844754166596</c:v>
                      </c:pt>
                      <c:pt idx="8">
                        <c:v>0.79221213842580196</c:v>
                      </c:pt>
                      <c:pt idx="9">
                        <c:v>0.65999107636646803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60-4302-85B5-365837347BC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ranking'!$I$5</c15:sqref>
                        </c15:formulaRef>
                      </c:ext>
                    </c:extLst>
                    <c:strCache>
                      <c:ptCount val="1"/>
                      <c:pt idx="0">
                        <c:v>ReliefF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ranking'!$I$6:$I$15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0.95571895821311104</c:v>
                      </c:pt>
                      <c:pt idx="1">
                        <c:v>0.65216083179399398</c:v>
                      </c:pt>
                      <c:pt idx="2">
                        <c:v>0.62713095083199499</c:v>
                      </c:pt>
                      <c:pt idx="3">
                        <c:v>0.63388579965260805</c:v>
                      </c:pt>
                      <c:pt idx="4">
                        <c:v>0.64781258976084599</c:v>
                      </c:pt>
                      <c:pt idx="5">
                        <c:v>0.62538154999524298</c:v>
                      </c:pt>
                      <c:pt idx="6">
                        <c:v>0.61824708031064601</c:v>
                      </c:pt>
                      <c:pt idx="7">
                        <c:v>0.61999105248355302</c:v>
                      </c:pt>
                      <c:pt idx="8">
                        <c:v>0.61366428742490797</c:v>
                      </c:pt>
                      <c:pt idx="9">
                        <c:v>0.62843901851197204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60-4302-85B5-365837347BC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ranking'!$J$5</c15:sqref>
                        </c15:formulaRef>
                      </c:ext>
                    </c:extLst>
                    <c:strCache>
                      <c:ptCount val="1"/>
                      <c:pt idx="0">
                        <c:v>SFS + Tree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ranking'!$J$6:$J$15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0.84442617474148196</c:v>
                      </c:pt>
                      <c:pt idx="1">
                        <c:v>0.803527498377264</c:v>
                      </c:pt>
                      <c:pt idx="2">
                        <c:v>0.82767558897791504</c:v>
                      </c:pt>
                      <c:pt idx="3">
                        <c:v>0.76244030310662803</c:v>
                      </c:pt>
                      <c:pt idx="4">
                        <c:v>0.77180845350893301</c:v>
                      </c:pt>
                      <c:pt idx="5">
                        <c:v>0.72205097662100404</c:v>
                      </c:pt>
                      <c:pt idx="6">
                        <c:v>0.67165632433580402</c:v>
                      </c:pt>
                      <c:pt idx="7">
                        <c:v>0.68494262726655097</c:v>
                      </c:pt>
                      <c:pt idx="8">
                        <c:v>0.733346973701959</c:v>
                      </c:pt>
                      <c:pt idx="9">
                        <c:v>0.64210499741150595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60-4302-85B5-365837347BC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ranking'!$K$5</c15:sqref>
                        </c15:formulaRef>
                      </c:ext>
                    </c:extLst>
                    <c:strCache>
                      <c:ptCount val="1"/>
                      <c:pt idx="0">
                        <c:v>XGBoost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ranking'!$K$6:$K$15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0.987884494587421</c:v>
                      </c:pt>
                      <c:pt idx="1">
                        <c:v>0.92823679748839105</c:v>
                      </c:pt>
                      <c:pt idx="2">
                        <c:v>0.90236344520544698</c:v>
                      </c:pt>
                      <c:pt idx="3">
                        <c:v>0.83655825522430405</c:v>
                      </c:pt>
                      <c:pt idx="4">
                        <c:v>0.84859266301671699</c:v>
                      </c:pt>
                      <c:pt idx="5">
                        <c:v>0.80526088507315496</c:v>
                      </c:pt>
                      <c:pt idx="6">
                        <c:v>0.81535397499164897</c:v>
                      </c:pt>
                      <c:pt idx="7">
                        <c:v>0.75790068631450302</c:v>
                      </c:pt>
                      <c:pt idx="8">
                        <c:v>0.76424419934145005</c:v>
                      </c:pt>
                      <c:pt idx="9">
                        <c:v>0.69337867284680998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960-4302-85B5-365837347BCB}"/>
                  </c:ext>
                </c:extLst>
              </c15:ser>
            </c15:filteredLineSeries>
            <c15:filteredLine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ranking'!$P$5</c15:sqref>
                        </c15:formulaRef>
                      </c:ext>
                    </c:extLst>
                    <c:strCache>
                      <c:ptCount val="1"/>
                      <c:pt idx="0">
                        <c:v>RaR-category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ranking'!$P$6:$P$15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0.98532639004113698</c:v>
                      </c:pt>
                      <c:pt idx="1">
                        <c:v>0.96379977685503104</c:v>
                      </c:pt>
                      <c:pt idx="2">
                        <c:v>0.961374094551536</c:v>
                      </c:pt>
                      <c:pt idx="3">
                        <c:v>0.93623532353551397</c:v>
                      </c:pt>
                      <c:pt idx="4">
                        <c:v>0.93086257598727895</c:v>
                      </c:pt>
                      <c:pt idx="5">
                        <c:v>0.89985612600582798</c:v>
                      </c:pt>
                      <c:pt idx="6">
                        <c:v>0.87823466217378499</c:v>
                      </c:pt>
                      <c:pt idx="7">
                        <c:v>0.83743611875083002</c:v>
                      </c:pt>
                      <c:pt idx="8">
                        <c:v>0.80552452371471395</c:v>
                      </c:pt>
                      <c:pt idx="9">
                        <c:v>0.80719977082808103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960-4302-85B5-365837347BCB}"/>
                  </c:ext>
                </c:extLst>
              </c15:ser>
            </c15:filteredLineSeries>
            <c15:filteredLine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ranking'!$S$5</c15:sqref>
                        </c15:formulaRef>
                      </c:ext>
                    </c:extLst>
                    <c:strCache>
                      <c:ptCount val="1"/>
                      <c:pt idx="0">
                        <c:v>RaR-multi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ranking'!$S$6:$S$15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0.98011665760016098</c:v>
                      </c:pt>
                      <c:pt idx="1">
                        <c:v>0.96394472428690803</c:v>
                      </c:pt>
                      <c:pt idx="2">
                        <c:v>0.95599693656376805</c:v>
                      </c:pt>
                      <c:pt idx="3">
                        <c:v>0.93751251445971395</c:v>
                      </c:pt>
                      <c:pt idx="4">
                        <c:v>0.89614612758291401</c:v>
                      </c:pt>
                      <c:pt idx="5">
                        <c:v>0.87351067127577497</c:v>
                      </c:pt>
                      <c:pt idx="6">
                        <c:v>0.82803867582881996</c:v>
                      </c:pt>
                      <c:pt idx="7">
                        <c:v>0.74987241652857095</c:v>
                      </c:pt>
                      <c:pt idx="8">
                        <c:v>0.79376707248398304</c:v>
                      </c:pt>
                      <c:pt idx="9">
                        <c:v>0.74974922121878895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960-4302-85B5-365837347BCB}"/>
                  </c:ext>
                </c:extLst>
              </c15:ser>
            </c15:filteredLineSeries>
            <c15:filteredLine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ranking'!$T$5</c15:sqref>
                        </c15:formulaRef>
                      </c:ext>
                    </c:extLst>
                    <c:strCache>
                      <c:ptCount val="1"/>
                      <c:pt idx="0">
                        <c:v>RaR-partial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ranking'!$T$6:$T$15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0.97901810096433195</c:v>
                      </c:pt>
                      <c:pt idx="1">
                        <c:v>0.97699991071705194</c:v>
                      </c:pt>
                      <c:pt idx="2">
                        <c:v>0.96355889978485598</c:v>
                      </c:pt>
                      <c:pt idx="3">
                        <c:v>0.96063328994099295</c:v>
                      </c:pt>
                      <c:pt idx="4">
                        <c:v>0.94114516859056496</c:v>
                      </c:pt>
                      <c:pt idx="5">
                        <c:v>0.89196757354160405</c:v>
                      </c:pt>
                      <c:pt idx="6">
                        <c:v>0.90869771934215005</c:v>
                      </c:pt>
                      <c:pt idx="7">
                        <c:v>0.83728318874158303</c:v>
                      </c:pt>
                      <c:pt idx="8">
                        <c:v>0.82326056614870302</c:v>
                      </c:pt>
                      <c:pt idx="9">
                        <c:v>0.78635461604734702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960-4302-85B5-365837347BCB}"/>
                  </c:ext>
                </c:extLst>
              </c15:ser>
            </c15:filteredLineSeries>
            <c15:filteredLine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ranking'!$U$5</c15:sqref>
                        </c15:formulaRef>
                      </c:ext>
                    </c:extLst>
                    <c:strCache>
                      <c:ptCount val="1"/>
                      <c:pt idx="0">
                        <c:v>RaR-proba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ranking'!$U$6:$U$15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0.97159954007359794</c:v>
                      </c:pt>
                      <c:pt idx="1">
                        <c:v>0.96420752036510904</c:v>
                      </c:pt>
                      <c:pt idx="2">
                        <c:v>0.94122982167800495</c:v>
                      </c:pt>
                      <c:pt idx="3">
                        <c:v>0.88658818937313399</c:v>
                      </c:pt>
                      <c:pt idx="4">
                        <c:v>0.81873820702172495</c:v>
                      </c:pt>
                      <c:pt idx="5">
                        <c:v>0.77508298809796194</c:v>
                      </c:pt>
                      <c:pt idx="6">
                        <c:v>0.72597605371336005</c:v>
                      </c:pt>
                      <c:pt idx="7">
                        <c:v>0.71958494164368303</c:v>
                      </c:pt>
                      <c:pt idx="8">
                        <c:v>0.70199481840411804</c:v>
                      </c:pt>
                      <c:pt idx="9">
                        <c:v>0.69960196176982903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960-4302-85B5-365837347BCB}"/>
                  </c:ext>
                </c:extLst>
              </c15:ser>
            </c15:filteredLineSeries>
            <c15:filteredLineSeries>
              <c15:ser>
                <c:idx val="20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ranking'!$V$5</c15:sqref>
                        </c15:formulaRef>
                      </c:ext>
                    </c:extLst>
                    <c:strCache>
                      <c:ptCount val="1"/>
                      <c:pt idx="0">
                        <c:v>RaR-radius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ranking'!$V$6:$V$15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0.96536020477825102</c:v>
                      </c:pt>
                      <c:pt idx="1">
                        <c:v>0.96388231810881397</c:v>
                      </c:pt>
                      <c:pt idx="2">
                        <c:v>0.95455740816077905</c:v>
                      </c:pt>
                      <c:pt idx="3">
                        <c:v>0.95327147863286799</c:v>
                      </c:pt>
                      <c:pt idx="4">
                        <c:v>0.93510343731286805</c:v>
                      </c:pt>
                      <c:pt idx="5">
                        <c:v>0.86250688014463905</c:v>
                      </c:pt>
                      <c:pt idx="6">
                        <c:v>0.83648507298935604</c:v>
                      </c:pt>
                      <c:pt idx="7">
                        <c:v>0.86713638016538996</c:v>
                      </c:pt>
                      <c:pt idx="8">
                        <c:v>0.71546911205544705</c:v>
                      </c:pt>
                      <c:pt idx="9">
                        <c:v>0.66471644657791296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960-4302-85B5-365837347BCB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ranking'!$X$5</c15:sqref>
                        </c15:formulaRef>
                      </c:ext>
                    </c:extLst>
                    <c:strCache>
                      <c:ptCount val="1"/>
                      <c:pt idx="0">
                        <c:v>SOFT + RaR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ranking'!$X$6:$X$15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0.97052611683317203</c:v>
                      </c:pt>
                      <c:pt idx="1">
                        <c:v>0.96872507332453595</c:v>
                      </c:pt>
                      <c:pt idx="2">
                        <c:v>0.95511625738057704</c:v>
                      </c:pt>
                      <c:pt idx="3">
                        <c:v>0.92887658983298604</c:v>
                      </c:pt>
                      <c:pt idx="4">
                        <c:v>0.88000526337704998</c:v>
                      </c:pt>
                      <c:pt idx="5">
                        <c:v>0.77162880473367501</c:v>
                      </c:pt>
                      <c:pt idx="6">
                        <c:v>0.74781622580964302</c:v>
                      </c:pt>
                      <c:pt idx="7">
                        <c:v>0.67315328324602597</c:v>
                      </c:pt>
                      <c:pt idx="8">
                        <c:v>0.65937819946168597</c:v>
                      </c:pt>
                      <c:pt idx="9">
                        <c:v>0.65631870213822396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1B-421A-A914-0C16F9377D9C}"/>
                  </c:ext>
                </c:extLst>
              </c15:ser>
            </c15:filteredLineSeries>
          </c:ext>
        </c:extLst>
      </c:lineChart>
      <c:catAx>
        <c:axId val="47668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Missing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65512"/>
        <c:crosses val="autoZero"/>
        <c:auto val="1"/>
        <c:lblAlgn val="ctr"/>
        <c:lblOffset val="100"/>
        <c:noMultiLvlLbl val="0"/>
      </c:catAx>
      <c:valAx>
        <c:axId val="105016551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NCDG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3493229166666668E-2"/>
          <c:y val="1.7638888888888888E-2"/>
          <c:w val="0.92403784722222226"/>
          <c:h val="0.19772291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'Exp1 - ranking'!$C$5</c:f>
              <c:strCache>
                <c:ptCount val="1"/>
                <c:pt idx="0">
                  <c:v>CFS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'Exp1 - ranking'!$A$6:$A$15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'Exp1 - ranking'!$C$6:$C$15</c:f>
              <c:numCache>
                <c:formatCode>0.00</c:formatCode>
                <c:ptCount val="10"/>
                <c:pt idx="0">
                  <c:v>0.98937018019221101</c:v>
                </c:pt>
                <c:pt idx="1">
                  <c:v>0.930160344034072</c:v>
                </c:pt>
                <c:pt idx="2">
                  <c:v>0.91612807896561099</c:v>
                </c:pt>
                <c:pt idx="3">
                  <c:v>0.85196464033094099</c:v>
                </c:pt>
                <c:pt idx="4">
                  <c:v>0.83593245202164501</c:v>
                </c:pt>
                <c:pt idx="5">
                  <c:v>0.75350554114594304</c:v>
                </c:pt>
                <c:pt idx="6">
                  <c:v>0.72810391009545705</c:v>
                </c:pt>
                <c:pt idx="7">
                  <c:v>0.66413785893812705</c:v>
                </c:pt>
                <c:pt idx="8">
                  <c:v>0.65974539082569095</c:v>
                </c:pt>
                <c:pt idx="9">
                  <c:v>0.67352250625518795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BFBE-4785-BFC3-65657D3F0798}"/>
            </c:ext>
          </c:extLst>
        </c:ser>
        <c:ser>
          <c:idx val="2"/>
          <c:order val="2"/>
          <c:tx>
            <c:strRef>
              <c:f>'Exp1 - ranking'!$D$5</c:f>
              <c:strCache>
                <c:ptCount val="1"/>
                <c:pt idx="0">
                  <c:v>FCBF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'Exp1 - ranking'!$A$6:$A$15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'Exp1 - ranking'!$D$6:$D$15</c:f>
              <c:numCache>
                <c:formatCode>0.00</c:formatCode>
                <c:ptCount val="10"/>
                <c:pt idx="0">
                  <c:v>1</c:v>
                </c:pt>
                <c:pt idx="1">
                  <c:v>0.95145227251219899</c:v>
                </c:pt>
                <c:pt idx="2">
                  <c:v>0.94476745566608999</c:v>
                </c:pt>
                <c:pt idx="3">
                  <c:v>0.94267689997377502</c:v>
                </c:pt>
                <c:pt idx="4">
                  <c:v>0.92263875955185803</c:v>
                </c:pt>
                <c:pt idx="5">
                  <c:v>0.90896192646043605</c:v>
                </c:pt>
                <c:pt idx="6">
                  <c:v>0.90310491985491403</c:v>
                </c:pt>
                <c:pt idx="7">
                  <c:v>0.90513453698341995</c:v>
                </c:pt>
                <c:pt idx="8">
                  <c:v>0.88036100016596097</c:v>
                </c:pt>
                <c:pt idx="9">
                  <c:v>0.75747065239500799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BFBE-4785-BFC3-65657D3F0798}"/>
            </c:ext>
          </c:extLst>
        </c:ser>
        <c:ser>
          <c:idx val="5"/>
          <c:order val="5"/>
          <c:tx>
            <c:strRef>
              <c:f>'Exp1 - ranking'!$G$5</c:f>
              <c:strCache>
                <c:ptCount val="1"/>
                <c:pt idx="0">
                  <c:v>RKNN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'Exp1 - ranking'!$A$6:$A$15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'Exp1 - ranking'!$G$6:$G$15</c:f>
              <c:numCache>
                <c:formatCode>0.00</c:formatCode>
                <c:ptCount val="10"/>
                <c:pt idx="0">
                  <c:v>0.92476104061265396</c:v>
                </c:pt>
                <c:pt idx="1">
                  <c:v>0.87698315969790197</c:v>
                </c:pt>
                <c:pt idx="2">
                  <c:v>0.72078833391349995</c:v>
                </c:pt>
                <c:pt idx="3">
                  <c:v>0.706714095162434</c:v>
                </c:pt>
                <c:pt idx="4">
                  <c:v>0.69560306918098802</c:v>
                </c:pt>
                <c:pt idx="5">
                  <c:v>0.70629870925115701</c:v>
                </c:pt>
                <c:pt idx="6">
                  <c:v>0.67144951232780703</c:v>
                </c:pt>
                <c:pt idx="7">
                  <c:v>0.70941174487038205</c:v>
                </c:pt>
                <c:pt idx="8">
                  <c:v>0.69807119744766299</c:v>
                </c:pt>
                <c:pt idx="9">
                  <c:v>0.72727117463317903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BFBE-4785-BFC3-65657D3F0798}"/>
            </c:ext>
          </c:extLst>
        </c:ser>
        <c:ser>
          <c:idx val="6"/>
          <c:order val="6"/>
          <c:tx>
            <c:strRef>
              <c:f>'Exp1 - ranking'!$H$5</c:f>
              <c:strCache>
                <c:ptCount val="1"/>
                <c:pt idx="0">
                  <c:v>Random Forest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ranking'!$A$6:$A$15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'Exp1 - ranking'!$H$6:$H$15</c:f>
              <c:numCache>
                <c:formatCode>0.00</c:formatCode>
                <c:ptCount val="10"/>
                <c:pt idx="0">
                  <c:v>0.96038504695563398</c:v>
                </c:pt>
                <c:pt idx="1">
                  <c:v>0.95721672097019705</c:v>
                </c:pt>
                <c:pt idx="2">
                  <c:v>0.94168180394077095</c:v>
                </c:pt>
                <c:pt idx="3">
                  <c:v>0.93920187616457196</c:v>
                </c:pt>
                <c:pt idx="4">
                  <c:v>0.94383001526677202</c:v>
                </c:pt>
                <c:pt idx="5">
                  <c:v>0.91481599849336404</c:v>
                </c:pt>
                <c:pt idx="6">
                  <c:v>0.854986702342724</c:v>
                </c:pt>
                <c:pt idx="7">
                  <c:v>0.81750844754166596</c:v>
                </c:pt>
                <c:pt idx="8">
                  <c:v>0.79221213842580196</c:v>
                </c:pt>
                <c:pt idx="9">
                  <c:v>0.65999107636646803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D-BFBE-4785-BFC3-65657D3F0798}"/>
            </c:ext>
          </c:extLst>
        </c:ser>
        <c:ser>
          <c:idx val="7"/>
          <c:order val="7"/>
          <c:tx>
            <c:strRef>
              <c:f>'Exp1 - ranking'!$I$5</c:f>
              <c:strCache>
                <c:ptCount val="1"/>
                <c:pt idx="0">
                  <c:v>ReliefF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ranking'!$A$6:$A$15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'Exp1 - ranking'!$I$6:$I$15</c:f>
              <c:numCache>
                <c:formatCode>0.00</c:formatCode>
                <c:ptCount val="10"/>
                <c:pt idx="0">
                  <c:v>0.95571895821311104</c:v>
                </c:pt>
                <c:pt idx="1">
                  <c:v>0.65216083179399398</c:v>
                </c:pt>
                <c:pt idx="2">
                  <c:v>0.62713095083199499</c:v>
                </c:pt>
                <c:pt idx="3">
                  <c:v>0.63388579965260805</c:v>
                </c:pt>
                <c:pt idx="4">
                  <c:v>0.64781258976084599</c:v>
                </c:pt>
                <c:pt idx="5">
                  <c:v>0.62538154999524298</c:v>
                </c:pt>
                <c:pt idx="6">
                  <c:v>0.61824708031064601</c:v>
                </c:pt>
                <c:pt idx="7">
                  <c:v>0.61999105248355302</c:v>
                </c:pt>
                <c:pt idx="8">
                  <c:v>0.61366428742490797</c:v>
                </c:pt>
                <c:pt idx="9">
                  <c:v>0.62843901851197204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E-BFBE-4785-BFC3-65657D3F0798}"/>
            </c:ext>
          </c:extLst>
        </c:ser>
        <c:ser>
          <c:idx val="8"/>
          <c:order val="8"/>
          <c:tx>
            <c:strRef>
              <c:f>'Exp1 - ranking'!$J$5</c:f>
              <c:strCache>
                <c:ptCount val="1"/>
                <c:pt idx="0">
                  <c:v>SFS + Tree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ranking'!$A$6:$A$15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'Exp1 - ranking'!$J$6:$J$15</c:f>
              <c:numCache>
                <c:formatCode>0.00</c:formatCode>
                <c:ptCount val="10"/>
                <c:pt idx="0">
                  <c:v>0.84442617474148196</c:v>
                </c:pt>
                <c:pt idx="1">
                  <c:v>0.803527498377264</c:v>
                </c:pt>
                <c:pt idx="2">
                  <c:v>0.82767558897791504</c:v>
                </c:pt>
                <c:pt idx="3">
                  <c:v>0.76244030310662803</c:v>
                </c:pt>
                <c:pt idx="4">
                  <c:v>0.77180845350893301</c:v>
                </c:pt>
                <c:pt idx="5">
                  <c:v>0.72205097662100404</c:v>
                </c:pt>
                <c:pt idx="6">
                  <c:v>0.67165632433580402</c:v>
                </c:pt>
                <c:pt idx="7">
                  <c:v>0.68494262726655097</c:v>
                </c:pt>
                <c:pt idx="8">
                  <c:v>0.733346973701959</c:v>
                </c:pt>
                <c:pt idx="9">
                  <c:v>0.64210499741150595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BFBE-4785-BFC3-65657D3F0798}"/>
            </c:ext>
          </c:extLst>
        </c:ser>
        <c:ser>
          <c:idx val="9"/>
          <c:order val="9"/>
          <c:tx>
            <c:strRef>
              <c:f>'Exp1 - ranking'!$K$5</c:f>
              <c:strCache>
                <c:ptCount val="1"/>
                <c:pt idx="0">
                  <c:v>XGBoost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'Exp1 - ranking'!$A$6:$A$15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  <c:extLst xmlns:c15="http://schemas.microsoft.com/office/drawing/2012/chart"/>
            </c:numRef>
          </c:cat>
          <c:val>
            <c:numRef>
              <c:f>'Exp1 - ranking'!$K$6:$K$15</c:f>
              <c:numCache>
                <c:formatCode>0.00</c:formatCode>
                <c:ptCount val="10"/>
                <c:pt idx="0">
                  <c:v>0.987884494587421</c:v>
                </c:pt>
                <c:pt idx="1">
                  <c:v>0.92823679748839105</c:v>
                </c:pt>
                <c:pt idx="2">
                  <c:v>0.90236344520544698</c:v>
                </c:pt>
                <c:pt idx="3">
                  <c:v>0.83655825522430405</c:v>
                </c:pt>
                <c:pt idx="4">
                  <c:v>0.84859266301671699</c:v>
                </c:pt>
                <c:pt idx="5">
                  <c:v>0.80526088507315496</c:v>
                </c:pt>
                <c:pt idx="6">
                  <c:v>0.81535397499164897</c:v>
                </c:pt>
                <c:pt idx="7">
                  <c:v>0.75790068631450302</c:v>
                </c:pt>
                <c:pt idx="8">
                  <c:v>0.76424419934145005</c:v>
                </c:pt>
                <c:pt idx="9">
                  <c:v>0.69337867284680998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0-BFBE-4785-BFC3-65657D3F0798}"/>
            </c:ext>
          </c:extLst>
        </c:ser>
        <c:ser>
          <c:idx val="13"/>
          <c:order val="13"/>
          <c:tx>
            <c:strRef>
              <c:f>'Exp1 - ranking'!$O$5</c:f>
              <c:strCache>
                <c:ptCount val="1"/>
                <c:pt idx="0">
                  <c:v>RaR-alpha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'Exp1 - ranking'!$A$6:$A$15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'Exp1 - ranking'!$O$6:$O$15</c:f>
              <c:numCache>
                <c:formatCode>0.00</c:formatCode>
                <c:ptCount val="10"/>
                <c:pt idx="0">
                  <c:v>0.98232015045601195</c:v>
                </c:pt>
                <c:pt idx="1">
                  <c:v>0.95472771521097899</c:v>
                </c:pt>
                <c:pt idx="2">
                  <c:v>0.91539807362603498</c:v>
                </c:pt>
                <c:pt idx="3">
                  <c:v>0.92050865303071405</c:v>
                </c:pt>
                <c:pt idx="4">
                  <c:v>0.89640724801846605</c:v>
                </c:pt>
                <c:pt idx="5">
                  <c:v>0.86054546332702597</c:v>
                </c:pt>
                <c:pt idx="6">
                  <c:v>0.786674719739484</c:v>
                </c:pt>
                <c:pt idx="7">
                  <c:v>0.804343113597493</c:v>
                </c:pt>
                <c:pt idx="8">
                  <c:v>0.80171951492461602</c:v>
                </c:pt>
                <c:pt idx="9">
                  <c:v>0.77143088066055099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E-4785-BFC3-65657D3F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88776"/>
        <c:axId val="1050165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'Exp1 - ranking'!$B$5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'Exp1 - ranking'!$B$6:$B$15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0.93452991241382999</c:v>
                      </c:pt>
                      <c:pt idx="1">
                        <c:v>0.98301782163210305</c:v>
                      </c:pt>
                      <c:pt idx="2">
                        <c:v>0.98301782163210305</c:v>
                      </c:pt>
                      <c:pt idx="3">
                        <c:v>0.98301782163210305</c:v>
                      </c:pt>
                      <c:pt idx="4">
                        <c:v>0.98301782163210305</c:v>
                      </c:pt>
                      <c:pt idx="5">
                        <c:v>0.98301782163210305</c:v>
                      </c:pt>
                      <c:pt idx="6">
                        <c:v>0.98301782163210305</c:v>
                      </c:pt>
                      <c:pt idx="7">
                        <c:v>0.98301782163210305</c:v>
                      </c:pt>
                      <c:pt idx="8">
                        <c:v>0.98301782163210305</c:v>
                      </c:pt>
                      <c:pt idx="9">
                        <c:v>0.98301782163210305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FBE-4785-BFC3-65657D3F079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ranking'!$E$5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ranking'!$E$6:$E$15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0.96747054562758095</c:v>
                      </c:pt>
                      <c:pt idx="1">
                        <c:v>0.86084539260743498</c:v>
                      </c:pt>
                      <c:pt idx="2">
                        <c:v>0.69541103450651798</c:v>
                      </c:pt>
                      <c:pt idx="3">
                        <c:v>0.69541103450651798</c:v>
                      </c:pt>
                      <c:pt idx="4">
                        <c:v>0.69541103450651798</c:v>
                      </c:pt>
                      <c:pt idx="5">
                        <c:v>0.69541103450651798</c:v>
                      </c:pt>
                      <c:pt idx="6">
                        <c:v>0.69541103450651798</c:v>
                      </c:pt>
                      <c:pt idx="7">
                        <c:v>0.69541103450651798</c:v>
                      </c:pt>
                      <c:pt idx="8">
                        <c:v>0.69541103450651798</c:v>
                      </c:pt>
                      <c:pt idx="9">
                        <c:v>0.69541103450651798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FBE-4785-BFC3-65657D3F079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ranking'!$F$5</c15:sqref>
                        </c15:formulaRef>
                      </c:ext>
                    </c:extLst>
                    <c:strCache>
                      <c:ptCount val="1"/>
                      <c:pt idx="0">
                        <c:v>mRmR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ranking'!$F$6:$F$15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</c:v>
                      </c:pt>
                      <c:pt idx="1">
                        <c:v>0.99485082164000305</c:v>
                      </c:pt>
                      <c:pt idx="2">
                        <c:v>0.89761170400623602</c:v>
                      </c:pt>
                      <c:pt idx="3">
                        <c:v>0.80489869038366602</c:v>
                      </c:pt>
                      <c:pt idx="4">
                        <c:v>0.843823306449488</c:v>
                      </c:pt>
                      <c:pt idx="5">
                        <c:v>0.79738743875044404</c:v>
                      </c:pt>
                      <c:pt idx="6">
                        <c:v>0.79199386716819098</c:v>
                      </c:pt>
                      <c:pt idx="7">
                        <c:v>0.76240746641247104</c:v>
                      </c:pt>
                      <c:pt idx="8">
                        <c:v>0.76393579028414504</c:v>
                      </c:pt>
                      <c:pt idx="9">
                        <c:v>0.64492847005856602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FBE-4785-BFC3-65657D3F079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ranking'!$L$5</c15:sqref>
                        </c15:formulaRef>
                      </c:ext>
                    </c:extLst>
                    <c:strCache>
                      <c:ptCount val="1"/>
                      <c:pt idx="0">
                        <c:v>DELETION + RaR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ranking'!$L$6:$L$15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0.99347102435789503</c:v>
                      </c:pt>
                      <c:pt idx="1">
                        <c:v>0.65544339758910997</c:v>
                      </c:pt>
                      <c:pt idx="2">
                        <c:v>0.65544339758910997</c:v>
                      </c:pt>
                      <c:pt idx="3">
                        <c:v>0.65544339758910997</c:v>
                      </c:pt>
                      <c:pt idx="4">
                        <c:v>0.65544339758910997</c:v>
                      </c:pt>
                      <c:pt idx="5">
                        <c:v>0.65544339758910997</c:v>
                      </c:pt>
                      <c:pt idx="6">
                        <c:v>0.65544339758910997</c:v>
                      </c:pt>
                      <c:pt idx="7">
                        <c:v>0.65544339758910997</c:v>
                      </c:pt>
                      <c:pt idx="8">
                        <c:v>0.65544339758910997</c:v>
                      </c:pt>
                      <c:pt idx="9">
                        <c:v>0.65544339758910997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FBE-4785-BFC3-65657D3F079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ranking'!$M$5</c15:sqref>
                        </c15:formulaRef>
                      </c:ext>
                    </c:extLst>
                    <c:strCache>
                      <c:ptCount val="1"/>
                      <c:pt idx="0">
                        <c:v>MEAN + RaR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ranking'!$M$6:$M$15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0.97734006492743597</c:v>
                      </c:pt>
                      <c:pt idx="1">
                        <c:v>0.95724288003544999</c:v>
                      </c:pt>
                      <c:pt idx="2">
                        <c:v>0.96033213911020299</c:v>
                      </c:pt>
                      <c:pt idx="3">
                        <c:v>0.91901122636042298</c:v>
                      </c:pt>
                      <c:pt idx="4">
                        <c:v>0.82733427706433105</c:v>
                      </c:pt>
                      <c:pt idx="5">
                        <c:v>0.744756391700377</c:v>
                      </c:pt>
                      <c:pt idx="6">
                        <c:v>0.81562830758605798</c:v>
                      </c:pt>
                      <c:pt idx="7">
                        <c:v>0.773056900755416</c:v>
                      </c:pt>
                      <c:pt idx="8">
                        <c:v>0.77634488649498301</c:v>
                      </c:pt>
                      <c:pt idx="9">
                        <c:v>0.679316014386663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BE-4785-BFC3-65657D3F079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ranking'!$N$5</c15:sqref>
                        </c15:formulaRef>
                      </c:ext>
                    </c:extLst>
                    <c:strCache>
                      <c:ptCount val="1"/>
                      <c:pt idx="0">
                        <c:v>MICE + RaR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ranking'!$N$6:$N$15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0.97025592914299896</c:v>
                      </c:pt>
                      <c:pt idx="1">
                        <c:v>0.95711412882573299</c:v>
                      </c:pt>
                      <c:pt idx="2">
                        <c:v>0.96995571542716297</c:v>
                      </c:pt>
                      <c:pt idx="3">
                        <c:v>0.91687072911784295</c:v>
                      </c:pt>
                      <c:pt idx="4">
                        <c:v>0.94077619533239198</c:v>
                      </c:pt>
                      <c:pt idx="5">
                        <c:v>0.76401730304195503</c:v>
                      </c:pt>
                      <c:pt idx="6">
                        <c:v>0.72904741301387899</c:v>
                      </c:pt>
                      <c:pt idx="7">
                        <c:v>0.67278624743574</c:v>
                      </c:pt>
                      <c:pt idx="8">
                        <c:v>0.70243672258456302</c:v>
                      </c:pt>
                      <c:pt idx="9">
                        <c:v>0.65333060597690695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BE-4785-BFC3-65657D3F079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ranking'!$P$5</c15:sqref>
                        </c15:formulaRef>
                      </c:ext>
                    </c:extLst>
                    <c:strCache>
                      <c:ptCount val="1"/>
                      <c:pt idx="0">
                        <c:v>RaR-category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ranking'!$P$6:$P$15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0.98532639004113698</c:v>
                      </c:pt>
                      <c:pt idx="1">
                        <c:v>0.96379977685503104</c:v>
                      </c:pt>
                      <c:pt idx="2">
                        <c:v>0.961374094551536</c:v>
                      </c:pt>
                      <c:pt idx="3">
                        <c:v>0.93623532353551397</c:v>
                      </c:pt>
                      <c:pt idx="4">
                        <c:v>0.93086257598727895</c:v>
                      </c:pt>
                      <c:pt idx="5">
                        <c:v>0.89985612600582798</c:v>
                      </c:pt>
                      <c:pt idx="6">
                        <c:v>0.87823466217378499</c:v>
                      </c:pt>
                      <c:pt idx="7">
                        <c:v>0.83743611875083002</c:v>
                      </c:pt>
                      <c:pt idx="8">
                        <c:v>0.80552452371471395</c:v>
                      </c:pt>
                      <c:pt idx="9">
                        <c:v>0.80719977082808103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FBE-4785-BFC3-65657D3F079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ranking'!$Q$5</c15:sqref>
                        </c15:formulaRef>
                      </c:ext>
                    </c:extLst>
                    <c:strCache>
                      <c:ptCount val="1"/>
                      <c:pt idx="0">
                        <c:v>RaR-deletion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ranking'!$Q$6:$Q$15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0.98366284633280199</c:v>
                      </c:pt>
                      <c:pt idx="1">
                        <c:v>0.97081916017887004</c:v>
                      </c:pt>
                      <c:pt idx="2">
                        <c:v>0.95472931571070296</c:v>
                      </c:pt>
                      <c:pt idx="3">
                        <c:v>0.94075068231422299</c:v>
                      </c:pt>
                      <c:pt idx="4">
                        <c:v>0.917759839587732</c:v>
                      </c:pt>
                      <c:pt idx="5">
                        <c:v>0.91082655376459098</c:v>
                      </c:pt>
                      <c:pt idx="6">
                        <c:v>0.86540591488670604</c:v>
                      </c:pt>
                      <c:pt idx="7">
                        <c:v>0.87566842133477996</c:v>
                      </c:pt>
                      <c:pt idx="8">
                        <c:v>0.82057359226054005</c:v>
                      </c:pt>
                      <c:pt idx="9">
                        <c:v>0.80109216884443801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BE-4785-BFC3-65657D3F079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ranking'!$R$5</c15:sqref>
                        </c15:formulaRef>
                      </c:ext>
                    </c:extLst>
                    <c:strCache>
                      <c:ptCount val="1"/>
                      <c:pt idx="0">
                        <c:v>RaR-distance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ranking'!$R$6:$R$15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0.98772123585360105</c:v>
                      </c:pt>
                      <c:pt idx="1">
                        <c:v>0.950284444409359</c:v>
                      </c:pt>
                      <c:pt idx="2">
                        <c:v>0.95247191669589304</c:v>
                      </c:pt>
                      <c:pt idx="3">
                        <c:v>0.94790342246839498</c:v>
                      </c:pt>
                      <c:pt idx="4">
                        <c:v>0.90795412112386997</c:v>
                      </c:pt>
                      <c:pt idx="5">
                        <c:v>0.86811264100110197</c:v>
                      </c:pt>
                      <c:pt idx="6">
                        <c:v>0.85833175578753396</c:v>
                      </c:pt>
                      <c:pt idx="7">
                        <c:v>0.88850384819031003</c:v>
                      </c:pt>
                      <c:pt idx="8">
                        <c:v>0.83126352585705698</c:v>
                      </c:pt>
                      <c:pt idx="9">
                        <c:v>0.75386159594985303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BE-4785-BFC3-65657D3F079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ranking'!$S$5</c15:sqref>
                        </c15:formulaRef>
                      </c:ext>
                    </c:extLst>
                    <c:strCache>
                      <c:ptCount val="1"/>
                      <c:pt idx="0">
                        <c:v>RaR-multi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ranking'!$S$6:$S$15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0.98011665760016098</c:v>
                      </c:pt>
                      <c:pt idx="1">
                        <c:v>0.96394472428690803</c:v>
                      </c:pt>
                      <c:pt idx="2">
                        <c:v>0.95599693656376805</c:v>
                      </c:pt>
                      <c:pt idx="3">
                        <c:v>0.93751251445971395</c:v>
                      </c:pt>
                      <c:pt idx="4">
                        <c:v>0.89614612758291401</c:v>
                      </c:pt>
                      <c:pt idx="5">
                        <c:v>0.87351067127577497</c:v>
                      </c:pt>
                      <c:pt idx="6">
                        <c:v>0.82803867582881996</c:v>
                      </c:pt>
                      <c:pt idx="7">
                        <c:v>0.74987241652857095</c:v>
                      </c:pt>
                      <c:pt idx="8">
                        <c:v>0.79376707248398304</c:v>
                      </c:pt>
                      <c:pt idx="9">
                        <c:v>0.74974922121878895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FBE-4785-BFC3-65657D3F079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ranking'!$T$5</c15:sqref>
                        </c15:formulaRef>
                      </c:ext>
                    </c:extLst>
                    <c:strCache>
                      <c:ptCount val="1"/>
                      <c:pt idx="0">
                        <c:v>RaR-partial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ranking'!$T$6:$T$15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0.97901810096433195</c:v>
                      </c:pt>
                      <c:pt idx="1">
                        <c:v>0.97699991071705194</c:v>
                      </c:pt>
                      <c:pt idx="2">
                        <c:v>0.96355889978485598</c:v>
                      </c:pt>
                      <c:pt idx="3">
                        <c:v>0.96063328994099295</c:v>
                      </c:pt>
                      <c:pt idx="4">
                        <c:v>0.94114516859056496</c:v>
                      </c:pt>
                      <c:pt idx="5">
                        <c:v>0.89196757354160405</c:v>
                      </c:pt>
                      <c:pt idx="6">
                        <c:v>0.90869771934215005</c:v>
                      </c:pt>
                      <c:pt idx="7">
                        <c:v>0.83728318874158303</c:v>
                      </c:pt>
                      <c:pt idx="8">
                        <c:v>0.82326056614870302</c:v>
                      </c:pt>
                      <c:pt idx="9">
                        <c:v>0.78635461604734702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BE-4785-BFC3-65657D3F079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ranking'!$U$5</c15:sqref>
                        </c15:formulaRef>
                      </c:ext>
                    </c:extLst>
                    <c:strCache>
                      <c:ptCount val="1"/>
                      <c:pt idx="0">
                        <c:v>RaR-proba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ranking'!$U$6:$U$15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0.97159954007359794</c:v>
                      </c:pt>
                      <c:pt idx="1">
                        <c:v>0.96420752036510904</c:v>
                      </c:pt>
                      <c:pt idx="2">
                        <c:v>0.94122982167800495</c:v>
                      </c:pt>
                      <c:pt idx="3">
                        <c:v>0.88658818937313399</c:v>
                      </c:pt>
                      <c:pt idx="4">
                        <c:v>0.81873820702172495</c:v>
                      </c:pt>
                      <c:pt idx="5">
                        <c:v>0.77508298809796194</c:v>
                      </c:pt>
                      <c:pt idx="6">
                        <c:v>0.72597605371336005</c:v>
                      </c:pt>
                      <c:pt idx="7">
                        <c:v>0.71958494164368303</c:v>
                      </c:pt>
                      <c:pt idx="8">
                        <c:v>0.70199481840411804</c:v>
                      </c:pt>
                      <c:pt idx="9">
                        <c:v>0.69960196176982903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FBE-4785-BFC3-65657D3F0798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ranking'!$V$5</c15:sqref>
                        </c15:formulaRef>
                      </c:ext>
                    </c:extLst>
                    <c:strCache>
                      <c:ptCount val="1"/>
                      <c:pt idx="0">
                        <c:v>RaR-radius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'Exp1 - ranking'!$V$6:$V$15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0.96536020477825102</c:v>
                      </c:pt>
                      <c:pt idx="1">
                        <c:v>0.96388231810881397</c:v>
                      </c:pt>
                      <c:pt idx="2">
                        <c:v>0.95455740816077905</c:v>
                      </c:pt>
                      <c:pt idx="3">
                        <c:v>0.95327147863286799</c:v>
                      </c:pt>
                      <c:pt idx="4">
                        <c:v>0.93510343731286805</c:v>
                      </c:pt>
                      <c:pt idx="5">
                        <c:v>0.86250688014463905</c:v>
                      </c:pt>
                      <c:pt idx="6">
                        <c:v>0.83648507298935604</c:v>
                      </c:pt>
                      <c:pt idx="7">
                        <c:v>0.86713638016538996</c:v>
                      </c:pt>
                      <c:pt idx="8">
                        <c:v>0.71546911205544705</c:v>
                      </c:pt>
                      <c:pt idx="9">
                        <c:v>0.66471644657791296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FBE-4785-BFC3-65657D3F0798}"/>
                  </c:ext>
                </c:extLst>
              </c15:ser>
            </c15:filteredLineSeries>
          </c:ext>
        </c:extLst>
      </c:lineChart>
      <c:catAx>
        <c:axId val="47668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Missing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65512"/>
        <c:crosses val="autoZero"/>
        <c:auto val="1"/>
        <c:lblAlgn val="ctr"/>
        <c:lblOffset val="100"/>
        <c:noMultiLvlLbl val="0"/>
      </c:catAx>
      <c:valAx>
        <c:axId val="105016551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NCDG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31302083333332E-2"/>
          <c:y val="1.7638888888888888E-2"/>
          <c:w val="0.90783211805555553"/>
          <c:h val="0.19772291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'Exp3 - classification'!$B$4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'Exp3 - classification'!$A$19:$A$28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'Exp3 - classification'!$B$5:$B$14</c:f>
              <c:numCache>
                <c:formatCode>0.00</c:formatCode>
                <c:ptCount val="10"/>
                <c:pt idx="0">
                  <c:v>0.82678062678062603</c:v>
                </c:pt>
                <c:pt idx="1">
                  <c:v>0.788350743906299</c:v>
                </c:pt>
                <c:pt idx="2">
                  <c:v>0.76043051598607103</c:v>
                </c:pt>
                <c:pt idx="3">
                  <c:v>0.742513453624564</c:v>
                </c:pt>
                <c:pt idx="4">
                  <c:v>0.72858499525166198</c:v>
                </c:pt>
                <c:pt idx="5">
                  <c:v>0.71155428933206699</c:v>
                </c:pt>
                <c:pt idx="6">
                  <c:v>0.67749287749287701</c:v>
                </c:pt>
                <c:pt idx="7">
                  <c:v>0.63716365938588104</c:v>
                </c:pt>
                <c:pt idx="8">
                  <c:v>0.57499208610319696</c:v>
                </c:pt>
                <c:pt idx="9">
                  <c:v>0.51358024691357995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6-4888-B646-F2A56F4F97DE}"/>
            </c:ext>
          </c:extLst>
        </c:ser>
        <c:ser>
          <c:idx val="11"/>
          <c:order val="1"/>
          <c:tx>
            <c:strRef>
              <c:f>'Exp3 - classification'!$M$4</c:f>
              <c:strCache>
                <c:ptCount val="1"/>
                <c:pt idx="0">
                  <c:v>Full Dim.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'Exp3 - classification'!$A$19:$A$28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'Exp3 - classification'!$M$5:$M$14</c:f>
              <c:numCache>
                <c:formatCode>0.00</c:formatCode>
                <c:ptCount val="10"/>
                <c:pt idx="0">
                  <c:v>0.83475783475783405</c:v>
                </c:pt>
                <c:pt idx="1">
                  <c:v>0.80721747388414</c:v>
                </c:pt>
                <c:pt idx="2">
                  <c:v>0.80816714150047497</c:v>
                </c:pt>
                <c:pt idx="3">
                  <c:v>0.785375118708452</c:v>
                </c:pt>
                <c:pt idx="4">
                  <c:v>0.77777777777777701</c:v>
                </c:pt>
                <c:pt idx="5">
                  <c:v>0.78347578347578295</c:v>
                </c:pt>
                <c:pt idx="6">
                  <c:v>0.79392212725545996</c:v>
                </c:pt>
                <c:pt idx="7">
                  <c:v>0.77967711301044595</c:v>
                </c:pt>
                <c:pt idx="8">
                  <c:v>0.72269705603038903</c:v>
                </c:pt>
                <c:pt idx="9">
                  <c:v>0.72459639126305797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36-4888-B646-F2A56F4F97DE}"/>
            </c:ext>
          </c:extLst>
        </c:ser>
        <c:ser>
          <c:idx val="4"/>
          <c:order val="5"/>
          <c:tx>
            <c:strRef>
              <c:f>'Exp3 - classification'!$F$4</c:f>
              <c:strCache>
                <c:ptCount val="1"/>
                <c:pt idx="0">
                  <c:v>mRmR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'Exp3 - classification'!$A$19:$A$28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'Exp3 - classification'!$F$5:$F$14</c:f>
              <c:numCache>
                <c:formatCode>0.00</c:formatCode>
                <c:ptCount val="10"/>
                <c:pt idx="0">
                  <c:v>0.83532763532763499</c:v>
                </c:pt>
                <c:pt idx="1">
                  <c:v>0.73238366571699898</c:v>
                </c:pt>
                <c:pt idx="2">
                  <c:v>0.70389363722696996</c:v>
                </c:pt>
                <c:pt idx="3">
                  <c:v>0.67711301044634298</c:v>
                </c:pt>
                <c:pt idx="4">
                  <c:v>0.640075973409306</c:v>
                </c:pt>
                <c:pt idx="5">
                  <c:v>0.64102564102564097</c:v>
                </c:pt>
                <c:pt idx="6">
                  <c:v>0.63304843304843295</c:v>
                </c:pt>
                <c:pt idx="7">
                  <c:v>0.59449192782526095</c:v>
                </c:pt>
                <c:pt idx="8">
                  <c:v>0.56999050332383605</c:v>
                </c:pt>
                <c:pt idx="9">
                  <c:v>0.50623615068059502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36-4888-B646-F2A56F4F97DE}"/>
            </c:ext>
          </c:extLst>
        </c:ser>
        <c:ser>
          <c:idx val="7"/>
          <c:order val="8"/>
          <c:tx>
            <c:strRef>
              <c:f>'Exp3 - classification'!$I$4</c:f>
              <c:strCache>
                <c:ptCount val="1"/>
                <c:pt idx="0">
                  <c:v>ReliefF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'Exp3 - classification'!$A$19:$A$28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'Exp3 - classification'!$I$5:$I$14</c:f>
              <c:numCache>
                <c:formatCode>0.00</c:formatCode>
                <c:ptCount val="10"/>
                <c:pt idx="0">
                  <c:v>0.83425134536245604</c:v>
                </c:pt>
                <c:pt idx="1">
                  <c:v>0.75371953149730897</c:v>
                </c:pt>
                <c:pt idx="2">
                  <c:v>0.70370370370370305</c:v>
                </c:pt>
                <c:pt idx="3">
                  <c:v>0.68445710667932802</c:v>
                </c:pt>
                <c:pt idx="4">
                  <c:v>0.68274770496992698</c:v>
                </c:pt>
                <c:pt idx="5">
                  <c:v>0.65134536245647301</c:v>
                </c:pt>
                <c:pt idx="6">
                  <c:v>0.64229186451408604</c:v>
                </c:pt>
                <c:pt idx="7">
                  <c:v>0.61468819246596995</c:v>
                </c:pt>
                <c:pt idx="8">
                  <c:v>0.57271288382399399</c:v>
                </c:pt>
                <c:pt idx="9">
                  <c:v>0.50807217473884103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36-4888-B646-F2A56F4F97DE}"/>
            </c:ext>
          </c:extLst>
        </c:ser>
        <c:ser>
          <c:idx val="9"/>
          <c:order val="10"/>
          <c:tx>
            <c:strRef>
              <c:f>'Exp3 - classification'!$K$4</c:f>
              <c:strCache>
                <c:ptCount val="1"/>
                <c:pt idx="0">
                  <c:v>XGBoost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'Exp3 - classification'!$A$19:$A$28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'Exp3 - classification'!$K$5:$K$14</c:f>
              <c:numCache>
                <c:formatCode>0.00</c:formatCode>
                <c:ptCount val="10"/>
                <c:pt idx="0">
                  <c:v>0.85938588160810303</c:v>
                </c:pt>
                <c:pt idx="1">
                  <c:v>0.82469135802469096</c:v>
                </c:pt>
                <c:pt idx="2">
                  <c:v>0.79271921494143704</c:v>
                </c:pt>
                <c:pt idx="3">
                  <c:v>0.77663817663817603</c:v>
                </c:pt>
                <c:pt idx="4">
                  <c:v>0.75682177904400105</c:v>
                </c:pt>
                <c:pt idx="5">
                  <c:v>0.72143083254194296</c:v>
                </c:pt>
                <c:pt idx="6">
                  <c:v>0.69129471351693506</c:v>
                </c:pt>
                <c:pt idx="7">
                  <c:v>0.65691674580563397</c:v>
                </c:pt>
                <c:pt idx="8">
                  <c:v>0.58626147515036398</c:v>
                </c:pt>
                <c:pt idx="9">
                  <c:v>0.51022475466919903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36-4888-B646-F2A56F4F97DE}"/>
            </c:ext>
          </c:extLst>
        </c:ser>
        <c:ser>
          <c:idx val="13"/>
          <c:order val="13"/>
          <c:tx>
            <c:strRef>
              <c:f>'Exp3 - classification'!$O$4</c:f>
              <c:strCache>
                <c:ptCount val="1"/>
                <c:pt idx="0">
                  <c:v>RaR-alpha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'Exp3 - classification'!$A$19:$A$28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'Exp3 - classification'!$O$5:$O$14</c:f>
              <c:numCache>
                <c:formatCode>0.00</c:formatCode>
                <c:ptCount val="10"/>
                <c:pt idx="0">
                  <c:v>0.84564735675846703</c:v>
                </c:pt>
                <c:pt idx="1">
                  <c:v>0.81785375118708403</c:v>
                </c:pt>
                <c:pt idx="2">
                  <c:v>0.78860398860398795</c:v>
                </c:pt>
                <c:pt idx="3">
                  <c:v>0.76308958531180704</c:v>
                </c:pt>
                <c:pt idx="4">
                  <c:v>0.74010762899651705</c:v>
                </c:pt>
                <c:pt idx="5">
                  <c:v>0.71598607154162697</c:v>
                </c:pt>
                <c:pt idx="6">
                  <c:v>0.69756251978474204</c:v>
                </c:pt>
                <c:pt idx="7">
                  <c:v>0.65849952516619104</c:v>
                </c:pt>
                <c:pt idx="8">
                  <c:v>0.57815764482431098</c:v>
                </c:pt>
                <c:pt idx="9">
                  <c:v>0.51516302627413701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36-4888-B646-F2A56F4F9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734344"/>
        <c:axId val="1219734016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'Exp3 - classification'!$C$4</c15:sqref>
                        </c15:formulaRef>
                      </c:ext>
                    </c:extLst>
                    <c:strCache>
                      <c:ptCount val="1"/>
                      <c:pt idx="0">
                        <c:v>CFS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'Exp3 - classification'!$C$5:$C$14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0.80797720797720696</c:v>
                      </c:pt>
                      <c:pt idx="1">
                        <c:v>0.78670465337132001</c:v>
                      </c:pt>
                      <c:pt idx="2">
                        <c:v>0.75859449192782502</c:v>
                      </c:pt>
                      <c:pt idx="3">
                        <c:v>0.741690408357075</c:v>
                      </c:pt>
                      <c:pt idx="4">
                        <c:v>0.74226020892687505</c:v>
                      </c:pt>
                      <c:pt idx="5">
                        <c:v>0.72041785375118705</c:v>
                      </c:pt>
                      <c:pt idx="6">
                        <c:v>0.69686609686609702</c:v>
                      </c:pt>
                      <c:pt idx="7">
                        <c:v>0.64577397910731205</c:v>
                      </c:pt>
                      <c:pt idx="8">
                        <c:v>0.57416904083570697</c:v>
                      </c:pt>
                      <c:pt idx="9">
                        <c:v>0.49591642924976198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36-4888-B646-F2A56F4F97DE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classification'!$D$4</c15:sqref>
                        </c15:formulaRef>
                      </c:ext>
                    </c:extLst>
                    <c:strCache>
                      <c:ptCount val="1"/>
                      <c:pt idx="0">
                        <c:v>FCBF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classification'!$D$5:$D$14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0.85356125356125301</c:v>
                      </c:pt>
                      <c:pt idx="1">
                        <c:v>0.77777777777777701</c:v>
                      </c:pt>
                      <c:pt idx="2">
                        <c:v>0.78651471984805299</c:v>
                      </c:pt>
                      <c:pt idx="3">
                        <c:v>0.72972459639126297</c:v>
                      </c:pt>
                      <c:pt idx="4">
                        <c:v>0.71092117758784401</c:v>
                      </c:pt>
                      <c:pt idx="5">
                        <c:v>0.69629629629629597</c:v>
                      </c:pt>
                      <c:pt idx="6">
                        <c:v>0.68205128205128196</c:v>
                      </c:pt>
                      <c:pt idx="7">
                        <c:v>0.64976258309591595</c:v>
                      </c:pt>
                      <c:pt idx="8">
                        <c:v>0.58917378917378904</c:v>
                      </c:pt>
                      <c:pt idx="9">
                        <c:v>0.51136435580880002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36-4888-B646-F2A56F4F97DE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classification'!$E$4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classification'!$E$5:$E$14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0.847420069642291</c:v>
                      </c:pt>
                      <c:pt idx="1">
                        <c:v>0.81551123773346001</c:v>
                      </c:pt>
                      <c:pt idx="2">
                        <c:v>0.76043051598607103</c:v>
                      </c:pt>
                      <c:pt idx="3">
                        <c:v>0.742513453624564</c:v>
                      </c:pt>
                      <c:pt idx="4">
                        <c:v>0.72858499525166198</c:v>
                      </c:pt>
                      <c:pt idx="5">
                        <c:v>0.71155428933206699</c:v>
                      </c:pt>
                      <c:pt idx="6">
                        <c:v>0.67749287749287701</c:v>
                      </c:pt>
                      <c:pt idx="7">
                        <c:v>0.63716365938588104</c:v>
                      </c:pt>
                      <c:pt idx="8">
                        <c:v>0.57499208610319696</c:v>
                      </c:pt>
                      <c:pt idx="9">
                        <c:v>0.51358024691357995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36-4888-B646-F2A56F4F97DE}"/>
                  </c:ext>
                </c:extLst>
              </c15:ser>
            </c15:filteredLineSeries>
            <c15:filteredLine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classification'!$G$4</c15:sqref>
                        </c15:formulaRef>
                      </c:ext>
                    </c:extLst>
                    <c:strCache>
                      <c:ptCount val="1"/>
                      <c:pt idx="0">
                        <c:v>RKNN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classification'!$G$5:$G$14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0.85584045584045498</c:v>
                      </c:pt>
                      <c:pt idx="1">
                        <c:v>0.81582779360557101</c:v>
                      </c:pt>
                      <c:pt idx="2">
                        <c:v>0.78600823045267498</c:v>
                      </c:pt>
                      <c:pt idx="3">
                        <c:v>0.76410256410256405</c:v>
                      </c:pt>
                      <c:pt idx="4">
                        <c:v>0.742513453624564</c:v>
                      </c:pt>
                      <c:pt idx="5">
                        <c:v>0.71921494143716302</c:v>
                      </c:pt>
                      <c:pt idx="6">
                        <c:v>0.68901551123773297</c:v>
                      </c:pt>
                      <c:pt idx="7">
                        <c:v>0.65267489711934101</c:v>
                      </c:pt>
                      <c:pt idx="8">
                        <c:v>0.58746438746438701</c:v>
                      </c:pt>
                      <c:pt idx="9">
                        <c:v>0.51301044634377901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036-4888-B646-F2A56F4F97DE}"/>
                  </c:ext>
                </c:extLst>
              </c15:ser>
            </c15:filteredLineSeries>
            <c15:filteredLine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classification'!$H$4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classification'!$H$5:$H$14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0.855207344096233</c:v>
                      </c:pt>
                      <c:pt idx="1">
                        <c:v>0.82089268755935396</c:v>
                      </c:pt>
                      <c:pt idx="2">
                        <c:v>0.79062994618550098</c:v>
                      </c:pt>
                      <c:pt idx="3">
                        <c:v>0.77024374802152495</c:v>
                      </c:pt>
                      <c:pt idx="4">
                        <c:v>0.743336498892054</c:v>
                      </c:pt>
                      <c:pt idx="5">
                        <c:v>0.720671098448876</c:v>
                      </c:pt>
                      <c:pt idx="6">
                        <c:v>0.69091484647040202</c:v>
                      </c:pt>
                      <c:pt idx="7">
                        <c:v>0.65634694523583403</c:v>
                      </c:pt>
                      <c:pt idx="8">
                        <c:v>0.59050332383665705</c:v>
                      </c:pt>
                      <c:pt idx="9">
                        <c:v>0.51566951566951502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36-4888-B646-F2A56F4F97DE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classification'!$J$4</c15:sqref>
                        </c15:formulaRef>
                      </c:ext>
                    </c:extLst>
                    <c:strCache>
                      <c:ptCount val="1"/>
                      <c:pt idx="0">
                        <c:v>SFS + Tree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classification'!$J$5:$J$14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0.86153846153846103</c:v>
                      </c:pt>
                      <c:pt idx="1">
                        <c:v>0.81259892371003395</c:v>
                      </c:pt>
                      <c:pt idx="2">
                        <c:v>0.78949034504589999</c:v>
                      </c:pt>
                      <c:pt idx="3">
                        <c:v>0.74624881291547895</c:v>
                      </c:pt>
                      <c:pt idx="4">
                        <c:v>0.734409623298512</c:v>
                      </c:pt>
                      <c:pt idx="5">
                        <c:v>0.70819879708768596</c:v>
                      </c:pt>
                      <c:pt idx="6">
                        <c:v>0.66945235834124694</c:v>
                      </c:pt>
                      <c:pt idx="7">
                        <c:v>0.64412788857233305</c:v>
                      </c:pt>
                      <c:pt idx="8">
                        <c:v>0.57467553023108497</c:v>
                      </c:pt>
                      <c:pt idx="9">
                        <c:v>0.50465337132003796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36-4888-B646-F2A56F4F97DE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classification'!$L$4</c15:sqref>
                        </c15:formulaRef>
                      </c:ext>
                    </c:extLst>
                    <c:strCache>
                      <c:ptCount val="1"/>
                      <c:pt idx="0">
                        <c:v>-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classification'!$L$5:$L$14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0.83475783475783405</c:v>
                      </c:pt>
                      <c:pt idx="1">
                        <c:v>0.80721747388414</c:v>
                      </c:pt>
                      <c:pt idx="2">
                        <c:v>0.80816714150047497</c:v>
                      </c:pt>
                      <c:pt idx="3">
                        <c:v>0.785375118708452</c:v>
                      </c:pt>
                      <c:pt idx="4">
                        <c:v>0.77777777777777701</c:v>
                      </c:pt>
                      <c:pt idx="5">
                        <c:v>0.78347578347578295</c:v>
                      </c:pt>
                      <c:pt idx="6">
                        <c:v>0.79392212725545996</c:v>
                      </c:pt>
                      <c:pt idx="7">
                        <c:v>0.77967711301044595</c:v>
                      </c:pt>
                      <c:pt idx="8">
                        <c:v>0.72269705603038903</c:v>
                      </c:pt>
                      <c:pt idx="9">
                        <c:v>0.72459639126305797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036-4888-B646-F2A56F4F97D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classification'!$N$4</c15:sqref>
                        </c15:formulaRef>
                      </c:ext>
                    </c:extLst>
                    <c:strCache>
                      <c:ptCount val="1"/>
                      <c:pt idx="0">
                        <c:v>-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classification'!$N$5:$N$14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0.83475783475783405</c:v>
                      </c:pt>
                      <c:pt idx="1">
                        <c:v>0.80721747388414</c:v>
                      </c:pt>
                      <c:pt idx="2">
                        <c:v>0.80816714150047497</c:v>
                      </c:pt>
                      <c:pt idx="3">
                        <c:v>0.785375118708452</c:v>
                      </c:pt>
                      <c:pt idx="4">
                        <c:v>0.77777777777777701</c:v>
                      </c:pt>
                      <c:pt idx="5">
                        <c:v>0.78347578347578295</c:v>
                      </c:pt>
                      <c:pt idx="6">
                        <c:v>0.79392212725545996</c:v>
                      </c:pt>
                      <c:pt idx="7">
                        <c:v>0.77967711301044595</c:v>
                      </c:pt>
                      <c:pt idx="8">
                        <c:v>0.72269705603038903</c:v>
                      </c:pt>
                      <c:pt idx="9">
                        <c:v>0.72459639126305797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036-4888-B646-F2A56F4F97D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classification'!$P$4</c15:sqref>
                        </c15:formulaRef>
                      </c:ext>
                    </c:extLst>
                    <c:strCache>
                      <c:ptCount val="1"/>
                      <c:pt idx="0">
                        <c:v>RaR-category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classification'!$P$5:$P$14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0.84564735675846703</c:v>
                      </c:pt>
                      <c:pt idx="1">
                        <c:v>0.81291547958214605</c:v>
                      </c:pt>
                      <c:pt idx="2">
                        <c:v>0.790503323836657</c:v>
                      </c:pt>
                      <c:pt idx="3">
                        <c:v>0.75979740424184805</c:v>
                      </c:pt>
                      <c:pt idx="4">
                        <c:v>0.73510604621715703</c:v>
                      </c:pt>
                      <c:pt idx="5">
                        <c:v>0.71902500791389601</c:v>
                      </c:pt>
                      <c:pt idx="6">
                        <c:v>0.69838556505223104</c:v>
                      </c:pt>
                      <c:pt idx="7">
                        <c:v>0.65932257043368103</c:v>
                      </c:pt>
                      <c:pt idx="8">
                        <c:v>0.57283950617283896</c:v>
                      </c:pt>
                      <c:pt idx="9">
                        <c:v>0.51054131054131002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036-4888-B646-F2A56F4F97D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classification'!$Q$4</c15:sqref>
                        </c15:formulaRef>
                      </c:ext>
                    </c:extLst>
                    <c:strCache>
                      <c:ptCount val="1"/>
                      <c:pt idx="0">
                        <c:v>RaR-deletion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classification'!$Q$5:$Q$14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0.84564735675846703</c:v>
                      </c:pt>
                      <c:pt idx="1">
                        <c:v>0.81291547958214605</c:v>
                      </c:pt>
                      <c:pt idx="2">
                        <c:v>0.790503323836657</c:v>
                      </c:pt>
                      <c:pt idx="3">
                        <c:v>0.75979740424184805</c:v>
                      </c:pt>
                      <c:pt idx="4">
                        <c:v>0.73510604621715703</c:v>
                      </c:pt>
                      <c:pt idx="5">
                        <c:v>0.71902500791389601</c:v>
                      </c:pt>
                      <c:pt idx="6">
                        <c:v>0.69838556505223104</c:v>
                      </c:pt>
                      <c:pt idx="7">
                        <c:v>0.65932257043368103</c:v>
                      </c:pt>
                      <c:pt idx="8">
                        <c:v>0.57283950617283896</c:v>
                      </c:pt>
                      <c:pt idx="9">
                        <c:v>0.51054131054131002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036-4888-B646-F2A56F4F97D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classification'!$R$4</c15:sqref>
                        </c15:formulaRef>
                      </c:ext>
                    </c:extLst>
                    <c:strCache>
                      <c:ptCount val="1"/>
                      <c:pt idx="0">
                        <c:v>RaR-distance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classification'!$R$5:$R$14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0.84564735675846703</c:v>
                      </c:pt>
                      <c:pt idx="1">
                        <c:v>0.81259892371003395</c:v>
                      </c:pt>
                      <c:pt idx="2">
                        <c:v>0.78866729977840999</c:v>
                      </c:pt>
                      <c:pt idx="3">
                        <c:v>0.75834124723013596</c:v>
                      </c:pt>
                      <c:pt idx="4">
                        <c:v>0.73637226970560299</c:v>
                      </c:pt>
                      <c:pt idx="5">
                        <c:v>0.71630262741373796</c:v>
                      </c:pt>
                      <c:pt idx="6">
                        <c:v>0.69262424817980295</c:v>
                      </c:pt>
                      <c:pt idx="7">
                        <c:v>0.65387780943336504</c:v>
                      </c:pt>
                      <c:pt idx="8">
                        <c:v>0.58106995884773605</c:v>
                      </c:pt>
                      <c:pt idx="9">
                        <c:v>0.51225071225071195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036-4888-B646-F2A56F4F97D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classification'!$S$4</c15:sqref>
                        </c15:formulaRef>
                      </c:ext>
                    </c:extLst>
                    <c:strCache>
                      <c:ptCount val="1"/>
                      <c:pt idx="0">
                        <c:v>RaR-multi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classification'!$S$5:$S$14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0.84564735675846703</c:v>
                      </c:pt>
                      <c:pt idx="1">
                        <c:v>0.81557454890788195</c:v>
                      </c:pt>
                      <c:pt idx="2">
                        <c:v>0.79518835074390604</c:v>
                      </c:pt>
                      <c:pt idx="3">
                        <c:v>0.75428933206711002</c:v>
                      </c:pt>
                      <c:pt idx="4">
                        <c:v>0.73485280151946797</c:v>
                      </c:pt>
                      <c:pt idx="5">
                        <c:v>0.71737891737891701</c:v>
                      </c:pt>
                      <c:pt idx="6">
                        <c:v>0.69471351693573902</c:v>
                      </c:pt>
                      <c:pt idx="7">
                        <c:v>0.65881608103830303</c:v>
                      </c:pt>
                      <c:pt idx="8">
                        <c:v>0.57980373535928997</c:v>
                      </c:pt>
                      <c:pt idx="9">
                        <c:v>0.51047799936688798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036-4888-B646-F2A56F4F97D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classification'!$T$4</c15:sqref>
                        </c15:formulaRef>
                      </c:ext>
                    </c:extLst>
                    <c:strCache>
                      <c:ptCount val="1"/>
                      <c:pt idx="0">
                        <c:v>RaR-partial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classification'!$T$5:$T$14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0.84564735675846703</c:v>
                      </c:pt>
                      <c:pt idx="1">
                        <c:v>0.813168724279835</c:v>
                      </c:pt>
                      <c:pt idx="2">
                        <c:v>0.78816081038303198</c:v>
                      </c:pt>
                      <c:pt idx="3">
                        <c:v>0.76378600823045195</c:v>
                      </c:pt>
                      <c:pt idx="4">
                        <c:v>0.73611902500791404</c:v>
                      </c:pt>
                      <c:pt idx="5">
                        <c:v>0.71915163026274098</c:v>
                      </c:pt>
                      <c:pt idx="6">
                        <c:v>0.69787907565685303</c:v>
                      </c:pt>
                      <c:pt idx="7">
                        <c:v>0.66008230452674899</c:v>
                      </c:pt>
                      <c:pt idx="8">
                        <c:v>0.57461221905666304</c:v>
                      </c:pt>
                      <c:pt idx="9">
                        <c:v>0.51054131054131002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036-4888-B646-F2A56F4F97D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classification'!$U$4</c15:sqref>
                        </c15:formulaRef>
                      </c:ext>
                    </c:extLst>
                    <c:strCache>
                      <c:ptCount val="1"/>
                      <c:pt idx="0">
                        <c:v>RaR-proba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classification'!$U$5:$U$14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0.84564735675846703</c:v>
                      </c:pt>
                      <c:pt idx="1">
                        <c:v>0.81658752769863896</c:v>
                      </c:pt>
                      <c:pt idx="2">
                        <c:v>0.79316239316239301</c:v>
                      </c:pt>
                      <c:pt idx="3">
                        <c:v>0.77087685976574805</c:v>
                      </c:pt>
                      <c:pt idx="4">
                        <c:v>0.74941437163659397</c:v>
                      </c:pt>
                      <c:pt idx="5">
                        <c:v>0.73535929091484598</c:v>
                      </c:pt>
                      <c:pt idx="6">
                        <c:v>0.69844887622665397</c:v>
                      </c:pt>
                      <c:pt idx="7">
                        <c:v>0.64748338081671397</c:v>
                      </c:pt>
                      <c:pt idx="8">
                        <c:v>0.57644824311490905</c:v>
                      </c:pt>
                      <c:pt idx="9">
                        <c:v>0.50889522000633103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036-4888-B646-F2A56F4F97D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classification'!$V$4</c15:sqref>
                        </c15:formulaRef>
                      </c:ext>
                    </c:extLst>
                    <c:strCache>
                      <c:ptCount val="1"/>
                      <c:pt idx="0">
                        <c:v>RaR-radius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classification'!$V$5:$V$14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0.84564735675846703</c:v>
                      </c:pt>
                      <c:pt idx="1">
                        <c:v>0.81424501424501405</c:v>
                      </c:pt>
                      <c:pt idx="2">
                        <c:v>0.778917378917379</c:v>
                      </c:pt>
                      <c:pt idx="3">
                        <c:v>0.75821462488129099</c:v>
                      </c:pt>
                      <c:pt idx="4">
                        <c:v>0.73402975625197797</c:v>
                      </c:pt>
                      <c:pt idx="5">
                        <c:v>0.714213358657803</c:v>
                      </c:pt>
                      <c:pt idx="6">
                        <c:v>0.69281418170306996</c:v>
                      </c:pt>
                      <c:pt idx="7">
                        <c:v>0.63918961696739396</c:v>
                      </c:pt>
                      <c:pt idx="8">
                        <c:v>0.56973725862614699</c:v>
                      </c:pt>
                      <c:pt idx="9">
                        <c:v>0.50547641658752696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036-4888-B646-F2A56F4F97DE}"/>
                  </c:ext>
                </c:extLst>
              </c15:ser>
            </c15:filteredLineSeries>
          </c:ext>
        </c:extLst>
      </c:lineChart>
      <c:catAx>
        <c:axId val="121973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missing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34016"/>
        <c:crosses val="autoZero"/>
        <c:auto val="1"/>
        <c:lblAlgn val="ctr"/>
        <c:lblOffset val="100"/>
        <c:noMultiLvlLbl val="0"/>
      </c:catAx>
      <c:valAx>
        <c:axId val="1219734016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3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4898823760068886E-2"/>
          <c:y val="1.9795385337178797E-2"/>
          <c:w val="0.88792858567146171"/>
          <c:h val="0.14628114331079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'Exp3 - classification'!$B$18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'Exp3 - classification'!$A$19:$A$28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'Exp3 - classification'!$B$19:$B$28</c:f>
              <c:numCache>
                <c:formatCode>0.00</c:formatCode>
                <c:ptCount val="10"/>
                <c:pt idx="0">
                  <c:v>0.72200063311174401</c:v>
                </c:pt>
                <c:pt idx="1">
                  <c:v>0.71478315922760305</c:v>
                </c:pt>
                <c:pt idx="2">
                  <c:v>0.71623931623931603</c:v>
                </c:pt>
                <c:pt idx="3">
                  <c:v>0.683760683760683</c:v>
                </c:pt>
                <c:pt idx="4">
                  <c:v>0.68990186767964501</c:v>
                </c:pt>
                <c:pt idx="5">
                  <c:v>0.68414055080721703</c:v>
                </c:pt>
                <c:pt idx="6">
                  <c:v>0.67369420702754002</c:v>
                </c:pt>
                <c:pt idx="7">
                  <c:v>0.66666666666666596</c:v>
                </c:pt>
                <c:pt idx="8">
                  <c:v>0.63817663817663794</c:v>
                </c:pt>
                <c:pt idx="9">
                  <c:v>0.61532130421019304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C-4709-B0CD-52EAEAE0BF2F}"/>
            </c:ext>
          </c:extLst>
        </c:ser>
        <c:ser>
          <c:idx val="11"/>
          <c:order val="1"/>
          <c:tx>
            <c:strRef>
              <c:f>'Exp3 - classification'!$M$18</c:f>
              <c:strCache>
                <c:ptCount val="1"/>
                <c:pt idx="0">
                  <c:v>Full Dim.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'Exp3 - classification'!$A$19:$A$28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'Exp3 - classification'!$M$19:$M$28</c:f>
              <c:numCache>
                <c:formatCode>0.00</c:formatCode>
                <c:ptCount val="10"/>
                <c:pt idx="0">
                  <c:v>0.88603988603988604</c:v>
                </c:pt>
                <c:pt idx="1">
                  <c:v>0.83665716999050299</c:v>
                </c:pt>
                <c:pt idx="2">
                  <c:v>0.83190883190883202</c:v>
                </c:pt>
                <c:pt idx="3">
                  <c:v>0.81481481481481399</c:v>
                </c:pt>
                <c:pt idx="4">
                  <c:v>0.80911680911680905</c:v>
                </c:pt>
                <c:pt idx="5">
                  <c:v>0.79867046533713204</c:v>
                </c:pt>
                <c:pt idx="6">
                  <c:v>0.78632478632478597</c:v>
                </c:pt>
                <c:pt idx="7">
                  <c:v>0.76828110161443497</c:v>
                </c:pt>
                <c:pt idx="8">
                  <c:v>0.73409306742640001</c:v>
                </c:pt>
                <c:pt idx="9">
                  <c:v>0.679962013295346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BC-4709-B0CD-52EAEAE0BF2F}"/>
            </c:ext>
          </c:extLst>
        </c:ser>
        <c:ser>
          <c:idx val="4"/>
          <c:order val="5"/>
          <c:tx>
            <c:strRef>
              <c:f>'Exp3 - classification'!$F$18</c:f>
              <c:strCache>
                <c:ptCount val="1"/>
                <c:pt idx="0">
                  <c:v>mRmR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'Exp3 - classification'!$A$19:$A$28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'Exp3 - classification'!$F$19:$F$28</c:f>
              <c:numCache>
                <c:formatCode>0.00</c:formatCode>
                <c:ptCount val="10"/>
                <c:pt idx="0">
                  <c:v>0.76125356125356103</c:v>
                </c:pt>
                <c:pt idx="1">
                  <c:v>0.763532763532763</c:v>
                </c:pt>
                <c:pt idx="2">
                  <c:v>0.76144349477682804</c:v>
                </c:pt>
                <c:pt idx="3">
                  <c:v>0.73998100664767297</c:v>
                </c:pt>
                <c:pt idx="4">
                  <c:v>0.72041785375118705</c:v>
                </c:pt>
                <c:pt idx="5">
                  <c:v>0.69078822412155705</c:v>
                </c:pt>
                <c:pt idx="6">
                  <c:v>0.67749287749287701</c:v>
                </c:pt>
                <c:pt idx="7">
                  <c:v>0.65925925925925899</c:v>
                </c:pt>
                <c:pt idx="8">
                  <c:v>0.62355175688509001</c:v>
                </c:pt>
                <c:pt idx="9">
                  <c:v>0.63507439062994597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C-4709-B0CD-52EAEAE0BF2F}"/>
            </c:ext>
          </c:extLst>
        </c:ser>
        <c:ser>
          <c:idx val="7"/>
          <c:order val="8"/>
          <c:tx>
            <c:strRef>
              <c:f>'Exp3 - classification'!$I$18</c:f>
              <c:strCache>
                <c:ptCount val="1"/>
                <c:pt idx="0">
                  <c:v>ReliefF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'Exp3 - classification'!$A$19:$A$28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'Exp3 - classification'!$I$19:$I$28</c:f>
              <c:numCache>
                <c:formatCode>0.00</c:formatCode>
                <c:ptCount val="10"/>
                <c:pt idx="0">
                  <c:v>0.803735359290915</c:v>
                </c:pt>
                <c:pt idx="1">
                  <c:v>0.74529914529914498</c:v>
                </c:pt>
                <c:pt idx="2">
                  <c:v>0.74010762899651705</c:v>
                </c:pt>
                <c:pt idx="3">
                  <c:v>0.72408990186767896</c:v>
                </c:pt>
                <c:pt idx="4">
                  <c:v>0.71016144349477694</c:v>
                </c:pt>
                <c:pt idx="5">
                  <c:v>0.68129154795821401</c:v>
                </c:pt>
                <c:pt idx="6">
                  <c:v>0.64495093383982205</c:v>
                </c:pt>
                <c:pt idx="7">
                  <c:v>0.64406457739791001</c:v>
                </c:pt>
                <c:pt idx="8">
                  <c:v>0.61297879075656803</c:v>
                </c:pt>
                <c:pt idx="9">
                  <c:v>0.595061728395061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C-4709-B0CD-52EAEAE0BF2F}"/>
            </c:ext>
          </c:extLst>
        </c:ser>
        <c:ser>
          <c:idx val="9"/>
          <c:order val="10"/>
          <c:tx>
            <c:strRef>
              <c:f>'Exp3 - classification'!$K$18</c:f>
              <c:strCache>
                <c:ptCount val="1"/>
                <c:pt idx="0">
                  <c:v>XGBoost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'Exp3 - classification'!$A$19:$A$28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'Exp3 - classification'!$K$19:$K$28</c:f>
              <c:numCache>
                <c:formatCode>0.00</c:formatCode>
                <c:ptCount val="10"/>
                <c:pt idx="0">
                  <c:v>0.80215257993035705</c:v>
                </c:pt>
                <c:pt idx="1">
                  <c:v>0.800759734093067</c:v>
                </c:pt>
                <c:pt idx="2">
                  <c:v>0.77068692624248103</c:v>
                </c:pt>
                <c:pt idx="3">
                  <c:v>0.75308641975308599</c:v>
                </c:pt>
                <c:pt idx="4">
                  <c:v>0.73149730927508705</c:v>
                </c:pt>
                <c:pt idx="5">
                  <c:v>0.73877809433364905</c:v>
                </c:pt>
                <c:pt idx="6">
                  <c:v>0.70053814498258904</c:v>
                </c:pt>
                <c:pt idx="7">
                  <c:v>0.682937638493194</c:v>
                </c:pt>
                <c:pt idx="8">
                  <c:v>0.63564419119974602</c:v>
                </c:pt>
                <c:pt idx="9">
                  <c:v>0.61747388414055004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C-4709-B0CD-52EAEAE0BF2F}"/>
            </c:ext>
          </c:extLst>
        </c:ser>
        <c:ser>
          <c:idx val="13"/>
          <c:order val="13"/>
          <c:tx>
            <c:strRef>
              <c:f>'Exp3 - classification'!$O$18</c:f>
              <c:strCache>
                <c:ptCount val="1"/>
                <c:pt idx="0">
                  <c:v>RaR-alpha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'Exp3 - classification'!$A$19:$A$28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'Exp3 - classification'!$O$19:$O$28</c:f>
              <c:numCache>
                <c:formatCode>0.00</c:formatCode>
                <c:ptCount val="10"/>
                <c:pt idx="0">
                  <c:v>0.82709718265273802</c:v>
                </c:pt>
                <c:pt idx="1">
                  <c:v>0.80943336498892005</c:v>
                </c:pt>
                <c:pt idx="2">
                  <c:v>0.80056980056979998</c:v>
                </c:pt>
                <c:pt idx="3">
                  <c:v>0.78176638176638102</c:v>
                </c:pt>
                <c:pt idx="4">
                  <c:v>0.77011712567268098</c:v>
                </c:pt>
                <c:pt idx="5">
                  <c:v>0.75960747071858103</c:v>
                </c:pt>
                <c:pt idx="6">
                  <c:v>0.72776194998417199</c:v>
                </c:pt>
                <c:pt idx="7">
                  <c:v>0.68743273187717602</c:v>
                </c:pt>
                <c:pt idx="8">
                  <c:v>0.65647356758467801</c:v>
                </c:pt>
                <c:pt idx="9">
                  <c:v>0.61367521367521305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BC-4709-B0CD-52EAEAE0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734344"/>
        <c:axId val="1219734016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'Exp3 - classification'!$C$18</c15:sqref>
                        </c15:formulaRef>
                      </c:ext>
                    </c:extLst>
                    <c:strCache>
                      <c:ptCount val="1"/>
                      <c:pt idx="0">
                        <c:v>CFS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'Exp3 - classification'!$C$19:$C$28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0.78803418803418801</c:v>
                      </c:pt>
                      <c:pt idx="1">
                        <c:v>0.76429249762583096</c:v>
                      </c:pt>
                      <c:pt idx="2">
                        <c:v>0.77720797720797696</c:v>
                      </c:pt>
                      <c:pt idx="3">
                        <c:v>0.75479582146248803</c:v>
                      </c:pt>
                      <c:pt idx="4">
                        <c:v>0.72440645773979095</c:v>
                      </c:pt>
                      <c:pt idx="5">
                        <c:v>0.68262108262108201</c:v>
                      </c:pt>
                      <c:pt idx="6">
                        <c:v>0.66932573599240197</c:v>
                      </c:pt>
                      <c:pt idx="7">
                        <c:v>0.64805318138651402</c:v>
                      </c:pt>
                      <c:pt idx="8">
                        <c:v>0.64577397910731205</c:v>
                      </c:pt>
                      <c:pt idx="9">
                        <c:v>0.64501424501424498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3BC-4709-B0CD-52EAEAE0BF2F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classification'!$D$18</c15:sqref>
                        </c15:formulaRef>
                      </c:ext>
                    </c:extLst>
                    <c:strCache>
                      <c:ptCount val="1"/>
                      <c:pt idx="0">
                        <c:v>FCBF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classification'!$D$19:$D$28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0.794301994301994</c:v>
                      </c:pt>
                      <c:pt idx="1">
                        <c:v>0.81709401709401697</c:v>
                      </c:pt>
                      <c:pt idx="2">
                        <c:v>0.80094966761633402</c:v>
                      </c:pt>
                      <c:pt idx="3">
                        <c:v>0.78708452041785304</c:v>
                      </c:pt>
                      <c:pt idx="4">
                        <c:v>0.76562203228869896</c:v>
                      </c:pt>
                      <c:pt idx="5">
                        <c:v>0.75289648622981897</c:v>
                      </c:pt>
                      <c:pt idx="6">
                        <c:v>0.73124406457739799</c:v>
                      </c:pt>
                      <c:pt idx="7">
                        <c:v>0.69249762583095897</c:v>
                      </c:pt>
                      <c:pt idx="8">
                        <c:v>0.64501424501424498</c:v>
                      </c:pt>
                      <c:pt idx="9">
                        <c:v>0.61405508072174697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3BC-4709-B0CD-52EAEAE0BF2F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classification'!$E$18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classification'!$E$19:$E$28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0.81133270022158899</c:v>
                      </c:pt>
                      <c:pt idx="1">
                        <c:v>0.82082937638493103</c:v>
                      </c:pt>
                      <c:pt idx="2">
                        <c:v>0.71623931623931603</c:v>
                      </c:pt>
                      <c:pt idx="3">
                        <c:v>0.683760683760683</c:v>
                      </c:pt>
                      <c:pt idx="4">
                        <c:v>0.68990186767964501</c:v>
                      </c:pt>
                      <c:pt idx="5">
                        <c:v>0.68414055080721703</c:v>
                      </c:pt>
                      <c:pt idx="6">
                        <c:v>0.67369420702754002</c:v>
                      </c:pt>
                      <c:pt idx="7">
                        <c:v>0.66666666666666596</c:v>
                      </c:pt>
                      <c:pt idx="8">
                        <c:v>0.63817663817663794</c:v>
                      </c:pt>
                      <c:pt idx="9">
                        <c:v>0.61532130421019304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3BC-4709-B0CD-52EAEAE0BF2F}"/>
                  </c:ext>
                </c:extLst>
              </c15:ser>
            </c15:filteredLineSeries>
            <c15:filteredLine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classification'!$G$18</c15:sqref>
                        </c15:formulaRef>
                      </c:ext>
                    </c:extLst>
                    <c:strCache>
                      <c:ptCount val="1"/>
                      <c:pt idx="0">
                        <c:v>RKNN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classification'!$G$19:$G$28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0.82766698322253796</c:v>
                      </c:pt>
                      <c:pt idx="1">
                        <c:v>0.79278252611585898</c:v>
                      </c:pt>
                      <c:pt idx="2">
                        <c:v>0.735232668566002</c:v>
                      </c:pt>
                      <c:pt idx="3">
                        <c:v>0.714213358657803</c:v>
                      </c:pt>
                      <c:pt idx="4">
                        <c:v>0.71775878442545105</c:v>
                      </c:pt>
                      <c:pt idx="5">
                        <c:v>0.69515669515669498</c:v>
                      </c:pt>
                      <c:pt idx="6">
                        <c:v>0.67591009813231995</c:v>
                      </c:pt>
                      <c:pt idx="7">
                        <c:v>0.673504273504273</c:v>
                      </c:pt>
                      <c:pt idx="8">
                        <c:v>0.64982589427033799</c:v>
                      </c:pt>
                      <c:pt idx="9">
                        <c:v>0.63425134536245598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3BC-4709-B0CD-52EAEAE0BF2F}"/>
                  </c:ext>
                </c:extLst>
              </c15:ser>
            </c15:filteredLineSeries>
            <c15:filteredLine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classification'!$H$18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classification'!$H$19:$H$28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0.83159227603672004</c:v>
                      </c:pt>
                      <c:pt idx="1">
                        <c:v>0.82621082621082598</c:v>
                      </c:pt>
                      <c:pt idx="2">
                        <c:v>0.80949667616334298</c:v>
                      </c:pt>
                      <c:pt idx="3">
                        <c:v>0.78246280468502705</c:v>
                      </c:pt>
                      <c:pt idx="4">
                        <c:v>0.76581196581196598</c:v>
                      </c:pt>
                      <c:pt idx="5">
                        <c:v>0.75169357391579605</c:v>
                      </c:pt>
                      <c:pt idx="6">
                        <c:v>0.72503956948401305</c:v>
                      </c:pt>
                      <c:pt idx="7">
                        <c:v>0.68274770496992698</c:v>
                      </c:pt>
                      <c:pt idx="8">
                        <c:v>0.64697689142133596</c:v>
                      </c:pt>
                      <c:pt idx="9">
                        <c:v>0.62450142450142399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3BC-4709-B0CD-52EAEAE0BF2F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classification'!$J$18</c15:sqref>
                        </c15:formulaRef>
                      </c:ext>
                    </c:extLst>
                    <c:strCache>
                      <c:ptCount val="1"/>
                      <c:pt idx="0">
                        <c:v>SFS + Tree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classification'!$J$19:$J$28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0.80398860398860394</c:v>
                      </c:pt>
                      <c:pt idx="1">
                        <c:v>0.76441911997467504</c:v>
                      </c:pt>
                      <c:pt idx="2">
                        <c:v>0.75042735042734998</c:v>
                      </c:pt>
                      <c:pt idx="3">
                        <c:v>0.72060778727445396</c:v>
                      </c:pt>
                      <c:pt idx="4">
                        <c:v>0.71307375751820201</c:v>
                      </c:pt>
                      <c:pt idx="5">
                        <c:v>0.70509654954099399</c:v>
                      </c:pt>
                      <c:pt idx="6">
                        <c:v>0.68597657486546304</c:v>
                      </c:pt>
                      <c:pt idx="7">
                        <c:v>0.65622032288698895</c:v>
                      </c:pt>
                      <c:pt idx="8">
                        <c:v>0.64419119974675498</c:v>
                      </c:pt>
                      <c:pt idx="9">
                        <c:v>0.62867996201329501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3BC-4709-B0CD-52EAEAE0BF2F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classification'!$L$18</c15:sqref>
                        </c15:formulaRef>
                      </c:ext>
                    </c:extLst>
                    <c:strCache>
                      <c:ptCount val="1"/>
                      <c:pt idx="0">
                        <c:v>-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classification'!$L$19:$L$28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0.83475783475783405</c:v>
                      </c:pt>
                      <c:pt idx="1">
                        <c:v>0.80721747388414</c:v>
                      </c:pt>
                      <c:pt idx="2">
                        <c:v>0.80816714150047497</c:v>
                      </c:pt>
                      <c:pt idx="3">
                        <c:v>0.785375118708452</c:v>
                      </c:pt>
                      <c:pt idx="4">
                        <c:v>0.77777777777777701</c:v>
                      </c:pt>
                      <c:pt idx="5">
                        <c:v>0.78347578347578295</c:v>
                      </c:pt>
                      <c:pt idx="6">
                        <c:v>0.79392212725545996</c:v>
                      </c:pt>
                      <c:pt idx="7">
                        <c:v>0.77967711301044595</c:v>
                      </c:pt>
                      <c:pt idx="8">
                        <c:v>0.72269705603038903</c:v>
                      </c:pt>
                      <c:pt idx="9">
                        <c:v>0.72459639126305797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3BC-4709-B0CD-52EAEAE0BF2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classification'!$N$18</c15:sqref>
                        </c15:formulaRef>
                      </c:ext>
                    </c:extLst>
                    <c:strCache>
                      <c:ptCount val="1"/>
                      <c:pt idx="0">
                        <c:v>-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classification'!$N$19:$N$28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0.83475783475783405</c:v>
                      </c:pt>
                      <c:pt idx="1">
                        <c:v>0.80721747388414</c:v>
                      </c:pt>
                      <c:pt idx="2">
                        <c:v>0.80816714150047497</c:v>
                      </c:pt>
                      <c:pt idx="3">
                        <c:v>0.785375118708452</c:v>
                      </c:pt>
                      <c:pt idx="4">
                        <c:v>0.77777777777777701</c:v>
                      </c:pt>
                      <c:pt idx="5">
                        <c:v>0.78347578347578295</c:v>
                      </c:pt>
                      <c:pt idx="6">
                        <c:v>0.79392212725545996</c:v>
                      </c:pt>
                      <c:pt idx="7">
                        <c:v>0.77967711301044595</c:v>
                      </c:pt>
                      <c:pt idx="8">
                        <c:v>0.72269705603038903</c:v>
                      </c:pt>
                      <c:pt idx="9">
                        <c:v>0.72459639126305797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3BC-4709-B0CD-52EAEAE0BF2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classification'!$P$18</c15:sqref>
                        </c15:formulaRef>
                      </c:ext>
                    </c:extLst>
                    <c:strCache>
                      <c:ptCount val="1"/>
                      <c:pt idx="0">
                        <c:v>RaR-category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classification'!$P$19:$P$28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0.82709718265273802</c:v>
                      </c:pt>
                      <c:pt idx="1">
                        <c:v>0.81114276669832197</c:v>
                      </c:pt>
                      <c:pt idx="2">
                        <c:v>0.79259259259259196</c:v>
                      </c:pt>
                      <c:pt idx="3">
                        <c:v>0.76847103513770099</c:v>
                      </c:pt>
                      <c:pt idx="4">
                        <c:v>0.76036720481164899</c:v>
                      </c:pt>
                      <c:pt idx="5">
                        <c:v>0.74523583412472305</c:v>
                      </c:pt>
                      <c:pt idx="6">
                        <c:v>0.71718898385565</c:v>
                      </c:pt>
                      <c:pt idx="7">
                        <c:v>0.68420386198163996</c:v>
                      </c:pt>
                      <c:pt idx="8">
                        <c:v>0.63823994935105999</c:v>
                      </c:pt>
                      <c:pt idx="9">
                        <c:v>0.60519151630262702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3BC-4709-B0CD-52EAEAE0BF2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classification'!$Q$18</c15:sqref>
                        </c15:formulaRef>
                      </c:ext>
                    </c:extLst>
                    <c:strCache>
                      <c:ptCount val="1"/>
                      <c:pt idx="0">
                        <c:v>RaR-deletion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classification'!$Q$19:$Q$28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0.82709718265273802</c:v>
                      </c:pt>
                      <c:pt idx="1">
                        <c:v>0.81114276669832197</c:v>
                      </c:pt>
                      <c:pt idx="2">
                        <c:v>0.79259259259259196</c:v>
                      </c:pt>
                      <c:pt idx="3">
                        <c:v>0.76847103513770099</c:v>
                      </c:pt>
                      <c:pt idx="4">
                        <c:v>0.76036720481164899</c:v>
                      </c:pt>
                      <c:pt idx="5">
                        <c:v>0.74523583412472305</c:v>
                      </c:pt>
                      <c:pt idx="6">
                        <c:v>0.71718898385565</c:v>
                      </c:pt>
                      <c:pt idx="7">
                        <c:v>0.68420386198163996</c:v>
                      </c:pt>
                      <c:pt idx="8">
                        <c:v>0.63823994935105999</c:v>
                      </c:pt>
                      <c:pt idx="9">
                        <c:v>0.60519151630262702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3BC-4709-B0CD-52EAEAE0BF2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classification'!$R$18</c15:sqref>
                        </c15:formulaRef>
                      </c:ext>
                    </c:extLst>
                    <c:strCache>
                      <c:ptCount val="1"/>
                      <c:pt idx="0">
                        <c:v>RaR-distance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classification'!$R$19:$R$28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0.82709718265273802</c:v>
                      </c:pt>
                      <c:pt idx="1">
                        <c:v>0.81025641025641004</c:v>
                      </c:pt>
                      <c:pt idx="2">
                        <c:v>0.80525482747704902</c:v>
                      </c:pt>
                      <c:pt idx="3">
                        <c:v>0.79075656853434595</c:v>
                      </c:pt>
                      <c:pt idx="4">
                        <c:v>0.78353909465020499</c:v>
                      </c:pt>
                      <c:pt idx="5">
                        <c:v>0.77062361506805899</c:v>
                      </c:pt>
                      <c:pt idx="6">
                        <c:v>0.73896802785691595</c:v>
                      </c:pt>
                      <c:pt idx="7">
                        <c:v>0.69559987337765095</c:v>
                      </c:pt>
                      <c:pt idx="8">
                        <c:v>0.650838873061095</c:v>
                      </c:pt>
                      <c:pt idx="9">
                        <c:v>0.61601772712883796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3BC-4709-B0CD-52EAEAE0BF2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classification'!$S$18</c15:sqref>
                        </c15:formulaRef>
                      </c:ext>
                    </c:extLst>
                    <c:strCache>
                      <c:ptCount val="1"/>
                      <c:pt idx="0">
                        <c:v>RaR-multi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classification'!$S$19:$S$28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0.82709718265273802</c:v>
                      </c:pt>
                      <c:pt idx="1">
                        <c:v>0.81538461538461504</c:v>
                      </c:pt>
                      <c:pt idx="2">
                        <c:v>0.80658436213991702</c:v>
                      </c:pt>
                      <c:pt idx="3">
                        <c:v>0.78955365622032203</c:v>
                      </c:pt>
                      <c:pt idx="4">
                        <c:v>0.78398227287116096</c:v>
                      </c:pt>
                      <c:pt idx="5">
                        <c:v>0.76758467869578895</c:v>
                      </c:pt>
                      <c:pt idx="6">
                        <c:v>0.73415637860082295</c:v>
                      </c:pt>
                      <c:pt idx="7">
                        <c:v>0.68958531180753402</c:v>
                      </c:pt>
                      <c:pt idx="8">
                        <c:v>0.63691041468819198</c:v>
                      </c:pt>
                      <c:pt idx="9">
                        <c:v>0.64115226337448505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3BC-4709-B0CD-52EAEAE0BF2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classification'!$T$18</c15:sqref>
                        </c15:formulaRef>
                      </c:ext>
                    </c:extLst>
                    <c:strCache>
                      <c:ptCount val="1"/>
                      <c:pt idx="0">
                        <c:v>RaR-partial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classification'!$T$19:$T$28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0.82709718265273802</c:v>
                      </c:pt>
                      <c:pt idx="1">
                        <c:v>0.81126938904716595</c:v>
                      </c:pt>
                      <c:pt idx="2">
                        <c:v>0.78974358974358905</c:v>
                      </c:pt>
                      <c:pt idx="3">
                        <c:v>0.76992719214941396</c:v>
                      </c:pt>
                      <c:pt idx="4">
                        <c:v>0.75878442545109204</c:v>
                      </c:pt>
                      <c:pt idx="5">
                        <c:v>0.74447610003165499</c:v>
                      </c:pt>
                      <c:pt idx="6">
                        <c:v>0.71870845204178502</c:v>
                      </c:pt>
                      <c:pt idx="7">
                        <c:v>0.68521684077239597</c:v>
                      </c:pt>
                      <c:pt idx="8">
                        <c:v>0.63880974992086104</c:v>
                      </c:pt>
                      <c:pt idx="9">
                        <c:v>0.60519151630262702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3BC-4709-B0CD-52EAEAE0BF2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classification'!$U$18</c15:sqref>
                        </c15:formulaRef>
                      </c:ext>
                    </c:extLst>
                    <c:strCache>
                      <c:ptCount val="1"/>
                      <c:pt idx="0">
                        <c:v>RaR-proba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classification'!$U$19:$U$28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0.82709718265273802</c:v>
                      </c:pt>
                      <c:pt idx="1">
                        <c:v>0.80582462804684996</c:v>
                      </c:pt>
                      <c:pt idx="2">
                        <c:v>0.77302943969610605</c:v>
                      </c:pt>
                      <c:pt idx="3">
                        <c:v>0.74226020892687505</c:v>
                      </c:pt>
                      <c:pt idx="4">
                        <c:v>0.72035454257676401</c:v>
                      </c:pt>
                      <c:pt idx="5">
                        <c:v>0.69161126938904705</c:v>
                      </c:pt>
                      <c:pt idx="6">
                        <c:v>0.66938904716682501</c:v>
                      </c:pt>
                      <c:pt idx="7">
                        <c:v>0.65121874010762804</c:v>
                      </c:pt>
                      <c:pt idx="8">
                        <c:v>0.63589743589743597</c:v>
                      </c:pt>
                      <c:pt idx="9">
                        <c:v>0.58208293763849295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3BC-4709-B0CD-52EAEAE0BF2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classification'!$V$18</c15:sqref>
                        </c15:formulaRef>
                      </c:ext>
                    </c:extLst>
                    <c:strCache>
                      <c:ptCount val="1"/>
                      <c:pt idx="0">
                        <c:v>RaR-radius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classification'!$A$19:$A$28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'Exp3 - classification'!$V$19:$V$28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0.82709718265273802</c:v>
                      </c:pt>
                      <c:pt idx="1">
                        <c:v>0.81443494776828096</c:v>
                      </c:pt>
                      <c:pt idx="2">
                        <c:v>0.80221589110477998</c:v>
                      </c:pt>
                      <c:pt idx="3">
                        <c:v>0.788350743906299</c:v>
                      </c:pt>
                      <c:pt idx="4">
                        <c:v>0.77372586261475096</c:v>
                      </c:pt>
                      <c:pt idx="5">
                        <c:v>0.76188667299778401</c:v>
                      </c:pt>
                      <c:pt idx="6">
                        <c:v>0.72750870528648304</c:v>
                      </c:pt>
                      <c:pt idx="7">
                        <c:v>0.68420386198163896</c:v>
                      </c:pt>
                      <c:pt idx="8">
                        <c:v>0.61367521367521305</c:v>
                      </c:pt>
                      <c:pt idx="9">
                        <c:v>0.57961380183602396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3BC-4709-B0CD-52EAEAE0BF2F}"/>
                  </c:ext>
                </c:extLst>
              </c15:ser>
            </c15:filteredLineSeries>
          </c:ext>
        </c:extLst>
      </c:lineChart>
      <c:catAx>
        <c:axId val="121973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missing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34016"/>
        <c:crosses val="autoZero"/>
        <c:auto val="1"/>
        <c:lblAlgn val="ctr"/>
        <c:lblOffset val="100"/>
        <c:noMultiLvlLbl val="0"/>
      </c:catAx>
      <c:valAx>
        <c:axId val="1219734016"/>
        <c:scaling>
          <c:orientation val="minMax"/>
          <c:max val="0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3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202383001112374E-2"/>
          <c:y val="1.9837462970719956E-2"/>
          <c:w val="0.90394879094591296"/>
          <c:h val="0.14659208266546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571499</xdr:colOff>
      <xdr:row>19</xdr:row>
      <xdr:rowOff>170904</xdr:rowOff>
    </xdr:from>
    <xdr:to>
      <xdr:col>8</xdr:col>
      <xdr:colOff>768899</xdr:colOff>
      <xdr:row>43</xdr:row>
      <xdr:rowOff>49532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570505-5B95-4B88-B33E-1C8A28F49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413656</xdr:colOff>
      <xdr:row>21</xdr:row>
      <xdr:rowOff>24493</xdr:rowOff>
    </xdr:from>
    <xdr:to>
      <xdr:col>18</xdr:col>
      <xdr:colOff>611056</xdr:colOff>
      <xdr:row>44</xdr:row>
      <xdr:rowOff>1093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4D3720B-0821-42DD-B86B-4FEC09340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741910</xdr:colOff>
      <xdr:row>31</xdr:row>
      <xdr:rowOff>131269</xdr:rowOff>
    </xdr:from>
    <xdr:to>
      <xdr:col>9</xdr:col>
      <xdr:colOff>565456</xdr:colOff>
      <xdr:row>52</xdr:row>
      <xdr:rowOff>94451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3F39252-25E1-4B9D-A49A-D469CFBDC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17</xdr:col>
      <xdr:colOff>607045</xdr:colOff>
      <xdr:row>52</xdr:row>
      <xdr:rowOff>140074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9EB0095-A708-43FB-9A20-7A4F3CE4D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B93F-BBFB-4428-A48F-6DB1CC8888D6}">
  <dimension ref="A1:AA83"/>
  <sheetViews>
    <sheetView zoomScale="70" zoomScaleNormal="70" workbookViewId="0">
      <selection activeCell="B50" sqref="B50"/>
    </sheetView>
  </sheetViews>
  <sheetFormatPr baseColWidth="10" defaultRowHeight="14.4" x14ac:dyDescent="0.3"/>
  <sheetData>
    <row r="1" spans="1:24" ht="21" x14ac:dyDescent="0.4">
      <c r="A1" s="5" t="s">
        <v>22</v>
      </c>
    </row>
    <row r="5" spans="1:24" x14ac:dyDescent="0.3">
      <c r="A5" s="1" t="s">
        <v>0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125</v>
      </c>
      <c r="G5" s="2" t="s">
        <v>17</v>
      </c>
      <c r="H5" s="2" t="s">
        <v>18</v>
      </c>
      <c r="I5" s="2" t="s">
        <v>123</v>
      </c>
      <c r="J5" s="2" t="s">
        <v>20</v>
      </c>
      <c r="K5" s="3" t="s">
        <v>21</v>
      </c>
      <c r="L5" s="2" t="s">
        <v>1</v>
      </c>
      <c r="M5" s="2" t="s">
        <v>2</v>
      </c>
      <c r="N5" s="2" t="s">
        <v>3</v>
      </c>
      <c r="O5" s="2" t="s">
        <v>4</v>
      </c>
      <c r="P5" s="2" t="s">
        <v>5</v>
      </c>
      <c r="Q5" s="2" t="s">
        <v>6</v>
      </c>
      <c r="R5" s="2" t="s">
        <v>7</v>
      </c>
      <c r="S5" s="2" t="s">
        <v>8</v>
      </c>
      <c r="T5" s="2" t="s">
        <v>9</v>
      </c>
      <c r="U5" s="2" t="s">
        <v>10</v>
      </c>
      <c r="V5" s="3" t="s">
        <v>11</v>
      </c>
      <c r="W5" s="2" t="s">
        <v>37</v>
      </c>
      <c r="X5" s="2" t="s">
        <v>38</v>
      </c>
    </row>
    <row r="6" spans="1:24" x14ac:dyDescent="0.3">
      <c r="A6" s="4">
        <v>0</v>
      </c>
      <c r="B6" s="6">
        <v>0.93452991241382999</v>
      </c>
      <c r="C6" s="6">
        <v>0.98937018019221101</v>
      </c>
      <c r="D6" s="6">
        <v>1</v>
      </c>
      <c r="E6" s="6">
        <v>0.96747054562758095</v>
      </c>
      <c r="F6" s="6">
        <v>1</v>
      </c>
      <c r="G6" s="6">
        <v>0.92476104061265396</v>
      </c>
      <c r="H6" s="6">
        <v>0.96038504695563398</v>
      </c>
      <c r="I6" s="6">
        <v>0.95571895821311104</v>
      </c>
      <c r="J6" s="6">
        <v>0.84442617474148196</v>
      </c>
      <c r="K6" s="7">
        <v>0.987884494587421</v>
      </c>
      <c r="L6" s="6">
        <v>0.99347102435789503</v>
      </c>
      <c r="M6" s="6">
        <v>0.97734006492743597</v>
      </c>
      <c r="N6" s="6">
        <v>0.97025592914299896</v>
      </c>
      <c r="O6" s="6">
        <v>0.98232015045601195</v>
      </c>
      <c r="P6" s="6">
        <v>0.98532639004113698</v>
      </c>
      <c r="Q6" s="6">
        <v>0.98366284633280199</v>
      </c>
      <c r="R6" s="6">
        <v>0.98772123585360105</v>
      </c>
      <c r="S6" s="6">
        <v>0.98011665760016098</v>
      </c>
      <c r="T6" s="6">
        <v>0.97901810096433195</v>
      </c>
      <c r="U6" s="6">
        <v>0.97159954007359794</v>
      </c>
      <c r="V6" s="7">
        <v>0.96536020477825102</v>
      </c>
      <c r="W6" s="6">
        <v>0.99301042896913405</v>
      </c>
      <c r="X6" s="6">
        <v>0.97052611683317203</v>
      </c>
    </row>
    <row r="7" spans="1:24" x14ac:dyDescent="0.3">
      <c r="A7" s="1">
        <v>0.1</v>
      </c>
      <c r="B7" s="8">
        <v>0.98301782163210305</v>
      </c>
      <c r="C7" s="8">
        <v>0.930160344034072</v>
      </c>
      <c r="D7" s="8">
        <v>0.95145227251219899</v>
      </c>
      <c r="E7" s="8">
        <v>0.86084539260743498</v>
      </c>
      <c r="F7" s="8">
        <v>0.99485082164000305</v>
      </c>
      <c r="G7" s="8">
        <v>0.87698315969790197</v>
      </c>
      <c r="H7" s="8">
        <v>0.95721672097019705</v>
      </c>
      <c r="I7" s="8">
        <v>0.65216083179399398</v>
      </c>
      <c r="J7" s="8">
        <v>0.803527498377264</v>
      </c>
      <c r="K7" s="9">
        <v>0.92823679748839105</v>
      </c>
      <c r="L7" s="8">
        <v>0.65544339758910997</v>
      </c>
      <c r="M7" s="8">
        <v>0.95724288003544999</v>
      </c>
      <c r="N7" s="8">
        <v>0.95711412882573299</v>
      </c>
      <c r="O7" s="8">
        <v>0.95472771521097899</v>
      </c>
      <c r="P7" s="8">
        <v>0.96379977685503104</v>
      </c>
      <c r="Q7" s="8">
        <v>0.97081916017887004</v>
      </c>
      <c r="R7" s="8">
        <v>0.950284444409359</v>
      </c>
      <c r="S7" s="8">
        <v>0.96394472428690803</v>
      </c>
      <c r="T7" s="8">
        <v>0.97699991071705194</v>
      </c>
      <c r="U7" s="8">
        <v>0.96420752036510904</v>
      </c>
      <c r="V7" s="9">
        <v>0.96388231810881397</v>
      </c>
      <c r="W7" s="8">
        <v>0.95952484713606401</v>
      </c>
      <c r="X7" s="8">
        <v>0.96872507332453595</v>
      </c>
    </row>
    <row r="8" spans="1:24" x14ac:dyDescent="0.3">
      <c r="A8" s="4">
        <v>0.2</v>
      </c>
      <c r="B8" s="6">
        <v>0.98301782163210305</v>
      </c>
      <c r="C8" s="6">
        <v>0.91612807896561099</v>
      </c>
      <c r="D8" s="6">
        <v>0.94476745566608999</v>
      </c>
      <c r="E8" s="6">
        <v>0.69541103450651798</v>
      </c>
      <c r="F8" s="6">
        <v>0.89761170400623602</v>
      </c>
      <c r="G8" s="6">
        <v>0.72078833391349995</v>
      </c>
      <c r="H8" s="6">
        <v>0.94168180394077095</v>
      </c>
      <c r="I8" s="6">
        <v>0.62713095083199499</v>
      </c>
      <c r="J8" s="6">
        <v>0.82767558897791504</v>
      </c>
      <c r="K8" s="7">
        <v>0.90236344520544698</v>
      </c>
      <c r="L8" s="6">
        <v>0.65544339758910997</v>
      </c>
      <c r="M8" s="6">
        <v>0.96033213911020299</v>
      </c>
      <c r="N8" s="6">
        <v>0.96995571542716297</v>
      </c>
      <c r="O8" s="6">
        <v>0.91539807362603498</v>
      </c>
      <c r="P8" s="6">
        <v>0.961374094551536</v>
      </c>
      <c r="Q8" s="6">
        <v>0.95472931571070296</v>
      </c>
      <c r="R8" s="6">
        <v>0.95247191669589304</v>
      </c>
      <c r="S8" s="6">
        <v>0.95599693656376805</v>
      </c>
      <c r="T8" s="6">
        <v>0.96355889978485598</v>
      </c>
      <c r="U8" s="6">
        <v>0.94122982167800495</v>
      </c>
      <c r="V8" s="7">
        <v>0.95455740816077905</v>
      </c>
      <c r="W8" s="6">
        <v>0.94245178598732504</v>
      </c>
      <c r="X8" s="6">
        <v>0.95511625738057704</v>
      </c>
    </row>
    <row r="9" spans="1:24" x14ac:dyDescent="0.3">
      <c r="A9" s="1">
        <v>0.3</v>
      </c>
      <c r="B9" s="8">
        <v>0.98301782163210305</v>
      </c>
      <c r="C9" s="8">
        <v>0.85196464033094099</v>
      </c>
      <c r="D9" s="8">
        <v>0.94267689997377502</v>
      </c>
      <c r="E9" s="8">
        <v>0.69541103450651798</v>
      </c>
      <c r="F9" s="8">
        <v>0.80489869038366602</v>
      </c>
      <c r="G9" s="8">
        <v>0.706714095162434</v>
      </c>
      <c r="H9" s="8">
        <v>0.93920187616457196</v>
      </c>
      <c r="I9" s="8">
        <v>0.63388579965260805</v>
      </c>
      <c r="J9" s="8">
        <v>0.76244030310662803</v>
      </c>
      <c r="K9" s="9">
        <v>0.83655825522430405</v>
      </c>
      <c r="L9" s="8">
        <v>0.65544339758910997</v>
      </c>
      <c r="M9" s="8">
        <v>0.91901122636042298</v>
      </c>
      <c r="N9" s="8">
        <v>0.91687072911784295</v>
      </c>
      <c r="O9" s="8">
        <v>0.92050865303071405</v>
      </c>
      <c r="P9" s="8">
        <v>0.93623532353551397</v>
      </c>
      <c r="Q9" s="8">
        <v>0.94075068231422299</v>
      </c>
      <c r="R9" s="8">
        <v>0.94790342246839498</v>
      </c>
      <c r="S9" s="8">
        <v>0.93751251445971395</v>
      </c>
      <c r="T9" s="8">
        <v>0.96063328994099295</v>
      </c>
      <c r="U9" s="8">
        <v>0.88658818937313399</v>
      </c>
      <c r="V9" s="9">
        <v>0.95327147863286799</v>
      </c>
      <c r="W9" s="8">
        <v>0.91061463045698499</v>
      </c>
      <c r="X9" s="8">
        <v>0.92887658983298604</v>
      </c>
    </row>
    <row r="10" spans="1:24" x14ac:dyDescent="0.3">
      <c r="A10" s="4">
        <v>0.4</v>
      </c>
      <c r="B10" s="6">
        <v>0.98301782163210305</v>
      </c>
      <c r="C10" s="6">
        <v>0.83593245202164501</v>
      </c>
      <c r="D10" s="6">
        <v>0.92263875955185803</v>
      </c>
      <c r="E10" s="6">
        <v>0.69541103450651798</v>
      </c>
      <c r="F10" s="6">
        <v>0.843823306449488</v>
      </c>
      <c r="G10" s="6">
        <v>0.69560306918098802</v>
      </c>
      <c r="H10" s="6">
        <v>0.94383001526677202</v>
      </c>
      <c r="I10" s="6">
        <v>0.64781258976084599</v>
      </c>
      <c r="J10" s="6">
        <v>0.77180845350893301</v>
      </c>
      <c r="K10" s="7">
        <v>0.84859266301671699</v>
      </c>
      <c r="L10" s="6">
        <v>0.65544339758910997</v>
      </c>
      <c r="M10" s="6">
        <v>0.82733427706433105</v>
      </c>
      <c r="N10" s="6">
        <v>0.94077619533239198</v>
      </c>
      <c r="O10" s="6">
        <v>0.89640724801846605</v>
      </c>
      <c r="P10" s="6">
        <v>0.93086257598727895</v>
      </c>
      <c r="Q10" s="6">
        <v>0.917759839587732</v>
      </c>
      <c r="R10" s="6">
        <v>0.90795412112386997</v>
      </c>
      <c r="S10" s="6">
        <v>0.89614612758291401</v>
      </c>
      <c r="T10" s="6">
        <v>0.94114516859056496</v>
      </c>
      <c r="U10" s="6">
        <v>0.81873820702172495</v>
      </c>
      <c r="V10" s="7">
        <v>0.93510343731286805</v>
      </c>
      <c r="W10" s="6">
        <v>0.87946565326618298</v>
      </c>
      <c r="X10" s="6">
        <v>0.88000526337704998</v>
      </c>
    </row>
    <row r="11" spans="1:24" x14ac:dyDescent="0.3">
      <c r="A11" s="1">
        <v>0.5</v>
      </c>
      <c r="B11" s="8">
        <v>0.98301782163210305</v>
      </c>
      <c r="C11" s="8">
        <v>0.75350554114594304</v>
      </c>
      <c r="D11" s="8">
        <v>0.90896192646043605</v>
      </c>
      <c r="E11" s="8">
        <v>0.69541103450651798</v>
      </c>
      <c r="F11" s="8">
        <v>0.79738743875044404</v>
      </c>
      <c r="G11" s="8">
        <v>0.70629870925115701</v>
      </c>
      <c r="H11" s="8">
        <v>0.91481599849336404</v>
      </c>
      <c r="I11" s="8">
        <v>0.62538154999524298</v>
      </c>
      <c r="J11" s="8">
        <v>0.72205097662100404</v>
      </c>
      <c r="K11" s="9">
        <v>0.80526088507315496</v>
      </c>
      <c r="L11" s="8">
        <v>0.65544339758910997</v>
      </c>
      <c r="M11" s="8">
        <v>0.744756391700377</v>
      </c>
      <c r="N11" s="8">
        <v>0.76401730304195503</v>
      </c>
      <c r="O11" s="8">
        <v>0.86054546332702597</v>
      </c>
      <c r="P11" s="8">
        <v>0.89985612600582798</v>
      </c>
      <c r="Q11" s="8">
        <v>0.91082655376459098</v>
      </c>
      <c r="R11" s="8">
        <v>0.86811264100110197</v>
      </c>
      <c r="S11" s="8">
        <v>0.87351067127577497</v>
      </c>
      <c r="T11" s="8">
        <v>0.89196757354160405</v>
      </c>
      <c r="U11" s="8">
        <v>0.77508298809796194</v>
      </c>
      <c r="V11" s="9">
        <v>0.86250688014463905</v>
      </c>
      <c r="W11" s="8">
        <v>0.77707317989407498</v>
      </c>
      <c r="X11" s="8">
        <v>0.77162880473367501</v>
      </c>
    </row>
    <row r="12" spans="1:24" x14ac:dyDescent="0.3">
      <c r="A12" s="4">
        <v>0.6</v>
      </c>
      <c r="B12" s="6">
        <v>0.98301782163210305</v>
      </c>
      <c r="C12" s="6">
        <v>0.72810391009545705</v>
      </c>
      <c r="D12" s="6">
        <v>0.90310491985491403</v>
      </c>
      <c r="E12" s="6">
        <v>0.69541103450651798</v>
      </c>
      <c r="F12" s="6">
        <v>0.79199386716819098</v>
      </c>
      <c r="G12" s="6">
        <v>0.67144951232780703</v>
      </c>
      <c r="H12" s="6">
        <v>0.854986702342724</v>
      </c>
      <c r="I12" s="6">
        <v>0.61824708031064601</v>
      </c>
      <c r="J12" s="6">
        <v>0.67165632433580402</v>
      </c>
      <c r="K12" s="7">
        <v>0.81535397499164897</v>
      </c>
      <c r="L12" s="6">
        <v>0.65544339758910997</v>
      </c>
      <c r="M12" s="6">
        <v>0.81562830758605798</v>
      </c>
      <c r="N12" s="6">
        <v>0.72904741301387899</v>
      </c>
      <c r="O12" s="6">
        <v>0.786674719739484</v>
      </c>
      <c r="P12" s="6">
        <v>0.87823466217378499</v>
      </c>
      <c r="Q12" s="6">
        <v>0.86540591488670604</v>
      </c>
      <c r="R12" s="6">
        <v>0.85833175578753396</v>
      </c>
      <c r="S12" s="6">
        <v>0.82803867582881996</v>
      </c>
      <c r="T12" s="6">
        <v>0.90869771934215005</v>
      </c>
      <c r="U12" s="6">
        <v>0.72597605371336005</v>
      </c>
      <c r="V12" s="7">
        <v>0.83648507298935604</v>
      </c>
      <c r="W12" s="6">
        <v>0.72233746298777601</v>
      </c>
      <c r="X12" s="6">
        <v>0.74781622580964302</v>
      </c>
    </row>
    <row r="13" spans="1:24" x14ac:dyDescent="0.3">
      <c r="A13" s="1">
        <v>0.7</v>
      </c>
      <c r="B13" s="8">
        <v>0.98301782163210305</v>
      </c>
      <c r="C13" s="8">
        <v>0.66413785893812705</v>
      </c>
      <c r="D13" s="8">
        <v>0.90513453698341995</v>
      </c>
      <c r="E13" s="8">
        <v>0.69541103450651798</v>
      </c>
      <c r="F13" s="8">
        <v>0.76240746641247104</v>
      </c>
      <c r="G13" s="8">
        <v>0.70941174487038205</v>
      </c>
      <c r="H13" s="8">
        <v>0.81750844754166596</v>
      </c>
      <c r="I13" s="8">
        <v>0.61999105248355302</v>
      </c>
      <c r="J13" s="8">
        <v>0.68494262726655097</v>
      </c>
      <c r="K13" s="9">
        <v>0.75790068631450302</v>
      </c>
      <c r="L13" s="8">
        <v>0.65544339758910997</v>
      </c>
      <c r="M13" s="8">
        <v>0.773056900755416</v>
      </c>
      <c r="N13" s="8">
        <v>0.67278624743574</v>
      </c>
      <c r="O13" s="8">
        <v>0.804343113597493</v>
      </c>
      <c r="P13" s="8">
        <v>0.83743611875083002</v>
      </c>
      <c r="Q13" s="8">
        <v>0.87566842133477996</v>
      </c>
      <c r="R13" s="8">
        <v>0.88850384819031003</v>
      </c>
      <c r="S13" s="8">
        <v>0.74987241652857095</v>
      </c>
      <c r="T13" s="8">
        <v>0.83728318874158303</v>
      </c>
      <c r="U13" s="8">
        <v>0.71958494164368303</v>
      </c>
      <c r="V13" s="9">
        <v>0.86713638016538996</v>
      </c>
      <c r="W13" s="8">
        <v>0.697618447134292</v>
      </c>
      <c r="X13" s="8">
        <v>0.67315328324602597</v>
      </c>
    </row>
    <row r="14" spans="1:24" x14ac:dyDescent="0.3">
      <c r="A14" s="4">
        <v>0.8</v>
      </c>
      <c r="B14" s="6">
        <v>0.98301782163210305</v>
      </c>
      <c r="C14" s="6">
        <v>0.65974539082569095</v>
      </c>
      <c r="D14" s="6">
        <v>0.88036100016596097</v>
      </c>
      <c r="E14" s="6">
        <v>0.69541103450651798</v>
      </c>
      <c r="F14" s="6">
        <v>0.76393579028414504</v>
      </c>
      <c r="G14" s="6">
        <v>0.69807119744766299</v>
      </c>
      <c r="H14" s="6">
        <v>0.79221213842580196</v>
      </c>
      <c r="I14" s="6">
        <v>0.61366428742490797</v>
      </c>
      <c r="J14" s="6">
        <v>0.733346973701959</v>
      </c>
      <c r="K14" s="7">
        <v>0.76424419934145005</v>
      </c>
      <c r="L14" s="6">
        <v>0.65544339758910997</v>
      </c>
      <c r="M14" s="6">
        <v>0.77634488649498301</v>
      </c>
      <c r="N14" s="6">
        <v>0.70243672258456302</v>
      </c>
      <c r="O14" s="6">
        <v>0.80171951492461602</v>
      </c>
      <c r="P14" s="6">
        <v>0.80552452371471395</v>
      </c>
      <c r="Q14" s="6">
        <v>0.82057359226054005</v>
      </c>
      <c r="R14" s="6">
        <v>0.83126352585705698</v>
      </c>
      <c r="S14" s="6">
        <v>0.79376707248398304</v>
      </c>
      <c r="T14" s="6">
        <v>0.82326056614870302</v>
      </c>
      <c r="U14" s="6">
        <v>0.70199481840411804</v>
      </c>
      <c r="V14" s="7">
        <v>0.71546911205544705</v>
      </c>
      <c r="W14" s="6">
        <v>0.71573879699472798</v>
      </c>
      <c r="X14" s="6">
        <v>0.65937819946168597</v>
      </c>
    </row>
    <row r="15" spans="1:24" x14ac:dyDescent="0.3">
      <c r="A15" s="1">
        <v>0.9</v>
      </c>
      <c r="B15" s="8">
        <v>0.98301782163210305</v>
      </c>
      <c r="C15" s="8">
        <v>0.67352250625518795</v>
      </c>
      <c r="D15" s="8">
        <v>0.75747065239500799</v>
      </c>
      <c r="E15" s="8">
        <v>0.69541103450651798</v>
      </c>
      <c r="F15" s="8">
        <v>0.64492847005856602</v>
      </c>
      <c r="G15" s="8">
        <v>0.72727117463317903</v>
      </c>
      <c r="H15" s="8">
        <v>0.65999107636646803</v>
      </c>
      <c r="I15" s="8">
        <v>0.62843901851197204</v>
      </c>
      <c r="J15" s="8">
        <v>0.64210499741150595</v>
      </c>
      <c r="K15" s="9">
        <v>0.69337867284680998</v>
      </c>
      <c r="L15" s="8">
        <v>0.65544339758910997</v>
      </c>
      <c r="M15" s="8">
        <v>0.679316014386663</v>
      </c>
      <c r="N15" s="8">
        <v>0.65333060597690695</v>
      </c>
      <c r="O15" s="8">
        <v>0.77143088066055099</v>
      </c>
      <c r="P15" s="8">
        <v>0.80719977082808103</v>
      </c>
      <c r="Q15" s="8">
        <v>0.80109216884443801</v>
      </c>
      <c r="R15" s="8">
        <v>0.75386159594985303</v>
      </c>
      <c r="S15" s="8">
        <v>0.74974922121878895</v>
      </c>
      <c r="T15" s="8">
        <v>0.78635461604734702</v>
      </c>
      <c r="U15" s="8">
        <v>0.69960196176982903</v>
      </c>
      <c r="V15" s="9">
        <v>0.66471644657791296</v>
      </c>
      <c r="W15" s="8">
        <v>0.67541902386901898</v>
      </c>
      <c r="X15" s="8">
        <v>0.65631870213822396</v>
      </c>
    </row>
    <row r="44" spans="1:9" ht="21" x14ac:dyDescent="0.4">
      <c r="A44" s="5" t="s">
        <v>25</v>
      </c>
    </row>
    <row r="46" spans="1:9" x14ac:dyDescent="0.3">
      <c r="B46" s="23" t="s">
        <v>27</v>
      </c>
      <c r="C46" s="23" t="s">
        <v>28</v>
      </c>
      <c r="D46" s="23" t="s">
        <v>29</v>
      </c>
      <c r="E46" s="23" t="s">
        <v>30</v>
      </c>
      <c r="F46" s="23" t="s">
        <v>31</v>
      </c>
      <c r="G46" s="23" t="s">
        <v>32</v>
      </c>
      <c r="H46" s="23" t="s">
        <v>33</v>
      </c>
      <c r="I46" s="23"/>
    </row>
    <row r="47" spans="1:9" x14ac:dyDescent="0.3">
      <c r="A47" t="s">
        <v>12</v>
      </c>
      <c r="B47" s="40">
        <v>0.99534896314149901</v>
      </c>
      <c r="C47" s="40">
        <v>0.98604762391717005</v>
      </c>
      <c r="D47" s="40">
        <v>0.98032404889775404</v>
      </c>
      <c r="E47" s="40">
        <v>0.98339100308555705</v>
      </c>
      <c r="F47" s="40">
        <v>0.96773163003447105</v>
      </c>
      <c r="G47" s="40">
        <v>0.97829207053531997</v>
      </c>
      <c r="H47" s="40">
        <v>0.98368684509117799</v>
      </c>
      <c r="I47" s="40">
        <f t="shared" ref="I47:I57" si="0">SUM(B47:H47)</f>
        <v>6.8748221847029498</v>
      </c>
    </row>
    <row r="48" spans="1:9" x14ac:dyDescent="0.3">
      <c r="A48" t="s">
        <v>13</v>
      </c>
      <c r="B48" s="40">
        <v>0.82274641171123097</v>
      </c>
      <c r="C48" s="40">
        <v>0.80826880101672305</v>
      </c>
      <c r="D48" s="40">
        <v>0.79679161773124296</v>
      </c>
      <c r="E48" s="40">
        <v>0.96542297849502001</v>
      </c>
      <c r="F48" s="40" t="s">
        <v>35</v>
      </c>
      <c r="G48" s="40">
        <v>0.94032885167290303</v>
      </c>
      <c r="H48" s="40">
        <v>0.98594268652049299</v>
      </c>
      <c r="I48" s="40">
        <f t="shared" si="0"/>
        <v>5.3195013471476127</v>
      </c>
    </row>
    <row r="49" spans="1:21" x14ac:dyDescent="0.3">
      <c r="A49" t="s">
        <v>14</v>
      </c>
      <c r="B49" s="40">
        <v>0.76140429633040796</v>
      </c>
      <c r="C49" s="40">
        <v>0.68283066810228199</v>
      </c>
      <c r="D49" s="40">
        <v>0.91531478859624005</v>
      </c>
      <c r="E49" s="40">
        <v>0.72490051794718502</v>
      </c>
      <c r="F49" s="40">
        <v>0.87314797112319897</v>
      </c>
      <c r="G49" s="40">
        <v>0.68183470020316495</v>
      </c>
      <c r="H49" s="40">
        <v>0.72522920894391396</v>
      </c>
      <c r="I49" s="40">
        <f t="shared" si="0"/>
        <v>5.3646621512463932</v>
      </c>
    </row>
    <row r="50" spans="1:21" x14ac:dyDescent="0.3">
      <c r="A50" t="s">
        <v>15</v>
      </c>
      <c r="B50" s="40">
        <v>0.98168506478038398</v>
      </c>
      <c r="C50" s="40">
        <v>0.92324647072718502</v>
      </c>
      <c r="D50" s="40">
        <v>0.72890704713556798</v>
      </c>
      <c r="E50" s="40">
        <v>0.92807502861372804</v>
      </c>
      <c r="F50" s="40" t="s">
        <v>35</v>
      </c>
      <c r="G50" s="40">
        <v>0.94431058959671299</v>
      </c>
      <c r="H50" s="40">
        <v>0.99178610144760504</v>
      </c>
      <c r="I50" s="40">
        <f t="shared" si="0"/>
        <v>5.498010302301183</v>
      </c>
    </row>
    <row r="51" spans="1:21" x14ac:dyDescent="0.3">
      <c r="A51" t="s">
        <v>125</v>
      </c>
      <c r="B51" s="40">
        <v>0.98022255601324204</v>
      </c>
      <c r="C51" s="40">
        <v>0.89489100766992902</v>
      </c>
      <c r="D51" s="40">
        <v>0.83104148001376998</v>
      </c>
      <c r="E51" s="40">
        <v>0.98687225072030704</v>
      </c>
      <c r="F51" s="40">
        <v>0.94651651183285301</v>
      </c>
      <c r="G51" s="40">
        <v>0.9394779906038</v>
      </c>
      <c r="H51" s="40">
        <v>0.96597396113379197</v>
      </c>
      <c r="I51" s="40">
        <f t="shared" si="0"/>
        <v>6.5449957579876932</v>
      </c>
    </row>
    <row r="52" spans="1:21" x14ac:dyDescent="0.3">
      <c r="A52" t="s">
        <v>17</v>
      </c>
      <c r="B52" s="40">
        <v>0.90493732423294604</v>
      </c>
      <c r="C52" s="40">
        <v>0.75443768190082705</v>
      </c>
      <c r="D52" s="40">
        <v>0.73459288105275</v>
      </c>
      <c r="E52" s="40">
        <v>0.92174665313777204</v>
      </c>
      <c r="F52" s="40" t="s">
        <v>35</v>
      </c>
      <c r="G52" s="40">
        <v>0.87337063162144402</v>
      </c>
      <c r="H52" s="40">
        <v>0.95402847209708397</v>
      </c>
      <c r="I52" s="40">
        <f t="shared" si="0"/>
        <v>5.143113644042824</v>
      </c>
    </row>
    <row r="53" spans="1:21" x14ac:dyDescent="0.3">
      <c r="A53" t="s">
        <v>18</v>
      </c>
      <c r="B53" s="40">
        <v>0.90904142653623998</v>
      </c>
      <c r="C53" s="40">
        <v>0.94119561502982296</v>
      </c>
      <c r="D53" s="40">
        <v>0.88573797386743602</v>
      </c>
      <c r="E53" s="40">
        <v>0.95141410976353702</v>
      </c>
      <c r="F53" s="40">
        <v>0.72658468657127095</v>
      </c>
      <c r="G53" s="40">
        <v>0.83730475268328597</v>
      </c>
      <c r="H53" s="40">
        <v>0.97355651258501696</v>
      </c>
      <c r="I53" s="40">
        <f t="shared" si="0"/>
        <v>6.2248350770366105</v>
      </c>
    </row>
    <row r="54" spans="1:21" x14ac:dyDescent="0.3">
      <c r="A54" t="s">
        <v>19</v>
      </c>
      <c r="B54" s="40">
        <v>0.86473439730773005</v>
      </c>
      <c r="C54" s="40">
        <v>0.78159540986267295</v>
      </c>
      <c r="D54" s="40">
        <v>0.64781701451292595</v>
      </c>
      <c r="E54" s="40">
        <v>0.79270760473366497</v>
      </c>
      <c r="F54" s="40">
        <v>0.76746725430104801</v>
      </c>
      <c r="G54" s="40">
        <v>0.91036667636130497</v>
      </c>
      <c r="H54" s="40">
        <v>0.95037017624471198</v>
      </c>
      <c r="I54" s="40">
        <f t="shared" si="0"/>
        <v>5.7150585333240587</v>
      </c>
    </row>
    <row r="55" spans="1:21" x14ac:dyDescent="0.3">
      <c r="A55" t="s">
        <v>26</v>
      </c>
      <c r="B55" s="40">
        <v>0.88686971469155695</v>
      </c>
      <c r="C55" s="40">
        <v>0.78480034459356496</v>
      </c>
      <c r="D55" s="40">
        <v>0.74674603688583896</v>
      </c>
      <c r="E55" s="40">
        <v>0.93640703656366098</v>
      </c>
      <c r="F55" s="40" t="s">
        <v>35</v>
      </c>
      <c r="G55" s="40">
        <v>0.85414455788892596</v>
      </c>
      <c r="H55" s="40">
        <v>0.88224063046796197</v>
      </c>
      <c r="I55" s="40">
        <f t="shared" si="0"/>
        <v>5.0912083210915089</v>
      </c>
    </row>
    <row r="56" spans="1:21" x14ac:dyDescent="0.3">
      <c r="A56" t="s">
        <v>21</v>
      </c>
      <c r="B56" s="40">
        <v>0.87298108931793195</v>
      </c>
      <c r="C56" s="40">
        <v>0.89897112778447996</v>
      </c>
      <c r="D56" s="40">
        <v>0.83323805448585897</v>
      </c>
      <c r="E56" s="40">
        <v>0.95621974859126802</v>
      </c>
      <c r="F56" s="40">
        <v>0.88003912820824604</v>
      </c>
      <c r="G56" s="40">
        <v>0.88323359118401201</v>
      </c>
      <c r="H56" s="40">
        <v>0.82173318185404298</v>
      </c>
      <c r="I56" s="40">
        <f t="shared" si="0"/>
        <v>6.1464159214258398</v>
      </c>
    </row>
    <row r="57" spans="1:21" x14ac:dyDescent="0.3">
      <c r="A57" t="s">
        <v>1</v>
      </c>
      <c r="B57" s="40">
        <v>0.71514588845498395</v>
      </c>
      <c r="C57" s="40">
        <v>0.64951584540471896</v>
      </c>
      <c r="D57" s="40">
        <v>0.67422271018737601</v>
      </c>
      <c r="E57" s="40">
        <v>0.76774860314519999</v>
      </c>
      <c r="F57" s="40">
        <v>0.50017579181094096</v>
      </c>
      <c r="G57" s="40">
        <v>0.64016227481252697</v>
      </c>
      <c r="H57" s="40">
        <v>0.74332621531816301</v>
      </c>
      <c r="I57" s="40">
        <f t="shared" si="0"/>
        <v>4.6902973291339105</v>
      </c>
    </row>
    <row r="58" spans="1:21" x14ac:dyDescent="0.3">
      <c r="A58" t="s">
        <v>2</v>
      </c>
      <c r="B58" s="40">
        <v>0.93048855742273895</v>
      </c>
      <c r="C58" s="40">
        <v>0.85135247295615002</v>
      </c>
      <c r="D58" s="40">
        <v>0.84467056097380999</v>
      </c>
      <c r="E58" s="40">
        <v>0.91244193114802297</v>
      </c>
      <c r="F58" s="40">
        <v>0.83339332300676505</v>
      </c>
      <c r="G58" s="40">
        <v>0.82393312622785497</v>
      </c>
      <c r="H58" s="40">
        <v>0.98311727294578699</v>
      </c>
      <c r="I58" s="40">
        <f>SUM(B58:H58)</f>
        <v>6.1793972446811294</v>
      </c>
    </row>
    <row r="59" spans="1:21" x14ac:dyDescent="0.3">
      <c r="A59" t="s">
        <v>3</v>
      </c>
      <c r="B59" s="40">
        <v>0.90257632586621095</v>
      </c>
      <c r="C59" s="40">
        <v>0.86509866071571395</v>
      </c>
      <c r="D59" s="40">
        <v>0.82942196914880195</v>
      </c>
      <c r="E59" s="40">
        <v>0.93113014044295395</v>
      </c>
      <c r="F59" s="40" t="s">
        <v>35</v>
      </c>
      <c r="G59" s="40">
        <v>0.85076550892712899</v>
      </c>
      <c r="H59" s="40">
        <v>0.94505810312349503</v>
      </c>
      <c r="I59" s="40">
        <f t="shared" ref="I59:I69" si="1">SUM(B59:H59)</f>
        <v>5.3240507082243047</v>
      </c>
    </row>
    <row r="60" spans="1:21" x14ac:dyDescent="0.3">
      <c r="A60" t="s">
        <v>37</v>
      </c>
      <c r="B60" s="40">
        <v>0.88</v>
      </c>
      <c r="C60" s="40">
        <v>0.84</v>
      </c>
      <c r="D60" s="40">
        <v>0.83</v>
      </c>
      <c r="E60" s="23">
        <v>0.87</v>
      </c>
      <c r="F60" s="40">
        <v>0.92</v>
      </c>
      <c r="G60" s="40">
        <v>0.88</v>
      </c>
      <c r="H60" s="40">
        <v>0.97</v>
      </c>
      <c r="I60" s="40">
        <f t="shared" si="1"/>
        <v>6.1899999999999995</v>
      </c>
    </row>
    <row r="61" spans="1:21" x14ac:dyDescent="0.3">
      <c r="A61" t="s">
        <v>110</v>
      </c>
      <c r="B61" s="40">
        <v>0.92</v>
      </c>
      <c r="C61" s="40">
        <v>0.82</v>
      </c>
      <c r="D61" s="40">
        <v>0.82</v>
      </c>
      <c r="E61" s="40">
        <v>0.96</v>
      </c>
      <c r="F61" s="40">
        <v>0.94</v>
      </c>
      <c r="G61" s="40">
        <v>0.8</v>
      </c>
      <c r="H61" s="40">
        <v>0.97</v>
      </c>
      <c r="I61" s="40">
        <f t="shared" si="1"/>
        <v>6.2299999999999995</v>
      </c>
    </row>
    <row r="62" spans="1:21" x14ac:dyDescent="0.3">
      <c r="A62" t="s">
        <v>4</v>
      </c>
      <c r="B62" s="40">
        <v>0.90765144948564902</v>
      </c>
      <c r="C62" s="40">
        <v>0.90898122434953199</v>
      </c>
      <c r="D62" s="40">
        <v>0.868577779670344</v>
      </c>
      <c r="E62" s="40">
        <v>0.95704494311019295</v>
      </c>
      <c r="F62" s="40">
        <v>0.87353613007667097</v>
      </c>
      <c r="G62" s="40">
        <v>0.89251227013701295</v>
      </c>
      <c r="H62" s="40">
        <v>0.98374858582707003</v>
      </c>
      <c r="I62" s="40">
        <f t="shared" si="1"/>
        <v>6.3920523826564724</v>
      </c>
    </row>
    <row r="63" spans="1:21" x14ac:dyDescent="0.3">
      <c r="A63" t="s">
        <v>5</v>
      </c>
      <c r="B63" s="40">
        <v>0.87273373972897805</v>
      </c>
      <c r="C63" s="40">
        <v>0.85371609655591696</v>
      </c>
      <c r="D63" s="40">
        <v>0.90106514244545899</v>
      </c>
      <c r="E63" s="40">
        <v>0.92802904694657895</v>
      </c>
      <c r="F63" s="40">
        <v>0.89446828757582297</v>
      </c>
      <c r="G63" s="40">
        <v>0.81307500211262396</v>
      </c>
      <c r="H63" s="40">
        <v>0.97271427183521997</v>
      </c>
      <c r="I63" s="40">
        <f t="shared" si="1"/>
        <v>6.2358015872006005</v>
      </c>
      <c r="U63" s="13"/>
    </row>
    <row r="64" spans="1:21" x14ac:dyDescent="0.3">
      <c r="A64" t="s">
        <v>6</v>
      </c>
      <c r="B64" s="40">
        <v>0.91931347279659004</v>
      </c>
      <c r="C64" s="40">
        <v>0.90314487409171895</v>
      </c>
      <c r="D64" s="40">
        <v>0.90543455418075203</v>
      </c>
      <c r="E64" s="40">
        <v>0.87395148446398596</v>
      </c>
      <c r="F64" s="40">
        <v>0.88742545683740803</v>
      </c>
      <c r="G64" s="40">
        <v>0.92256596720344797</v>
      </c>
      <c r="H64" s="40">
        <v>0.97687558902146798</v>
      </c>
      <c r="I64" s="40">
        <f t="shared" si="1"/>
        <v>6.3887113985953707</v>
      </c>
      <c r="U64" s="13"/>
    </row>
    <row r="65" spans="1:27" x14ac:dyDescent="0.3">
      <c r="A65" t="s">
        <v>7</v>
      </c>
      <c r="B65" s="40">
        <v>0.85585208570123295</v>
      </c>
      <c r="C65" s="40">
        <v>0.77567761811243396</v>
      </c>
      <c r="D65" s="40">
        <v>0.89729078793725003</v>
      </c>
      <c r="E65" s="40">
        <v>0.95211228900437495</v>
      </c>
      <c r="F65" s="40">
        <v>0.93183676753307398</v>
      </c>
      <c r="G65" s="40">
        <v>0.71170347262273803</v>
      </c>
      <c r="H65" s="40">
        <v>0.87481391383872797</v>
      </c>
      <c r="I65" s="40">
        <f t="shared" si="1"/>
        <v>5.9992869347498319</v>
      </c>
      <c r="J65" t="s">
        <v>36</v>
      </c>
      <c r="U65" s="13"/>
    </row>
    <row r="66" spans="1:27" x14ac:dyDescent="0.3">
      <c r="A66" t="s">
        <v>8</v>
      </c>
      <c r="B66" s="40">
        <v>0.81880429743886196</v>
      </c>
      <c r="C66" s="40">
        <v>0.82182963396569098</v>
      </c>
      <c r="D66" s="40">
        <v>0.87374689760221402</v>
      </c>
      <c r="E66" s="40">
        <v>0.93566142986116196</v>
      </c>
      <c r="F66" s="40" t="s">
        <v>35</v>
      </c>
      <c r="G66" s="40">
        <v>0.91922724832760405</v>
      </c>
      <c r="H66" s="40">
        <v>0.94395528870998102</v>
      </c>
      <c r="I66" s="40">
        <f t="shared" si="1"/>
        <v>5.3132247959055139</v>
      </c>
      <c r="U66" s="13"/>
    </row>
    <row r="67" spans="1:27" x14ac:dyDescent="0.3">
      <c r="A67" t="s">
        <v>9</v>
      </c>
      <c r="B67" s="40">
        <v>0.92086193573374397</v>
      </c>
      <c r="C67" s="40">
        <v>0.91322331446165605</v>
      </c>
      <c r="D67" s="40">
        <v>0.90958140836814905</v>
      </c>
      <c r="E67" s="40">
        <v>0.93150172177208901</v>
      </c>
      <c r="F67" s="40">
        <v>0.94062545371857498</v>
      </c>
      <c r="G67" s="40">
        <v>0.93117392644764196</v>
      </c>
      <c r="H67" s="40">
        <v>0.98105809290471502</v>
      </c>
      <c r="I67" s="40">
        <f t="shared" si="1"/>
        <v>6.5280258534065689</v>
      </c>
    </row>
    <row r="68" spans="1:27" x14ac:dyDescent="0.3">
      <c r="A68" t="s">
        <v>10</v>
      </c>
      <c r="B68" s="40">
        <v>0.82818558047577395</v>
      </c>
      <c r="C68" s="40">
        <v>0.81744330952936795</v>
      </c>
      <c r="D68" s="40">
        <v>0.81877814346875699</v>
      </c>
      <c r="E68" s="40">
        <v>0.94127242880762396</v>
      </c>
      <c r="F68" s="40">
        <v>0.93358383791014199</v>
      </c>
      <c r="G68" s="40">
        <v>0.81542525220245599</v>
      </c>
      <c r="H68" s="40">
        <v>0.97231040378648004</v>
      </c>
      <c r="I68" s="40">
        <f t="shared" si="1"/>
        <v>6.1269989561806</v>
      </c>
    </row>
    <row r="69" spans="1:27" x14ac:dyDescent="0.3">
      <c r="A69" t="s">
        <v>11</v>
      </c>
      <c r="B69" s="40">
        <v>0.85149133008029299</v>
      </c>
      <c r="C69" s="40">
        <v>0.86896356026208599</v>
      </c>
      <c r="D69" s="40">
        <v>0.87816115702758302</v>
      </c>
      <c r="E69" s="40">
        <v>0.929404461695999</v>
      </c>
      <c r="F69" s="40">
        <v>0.78664429917363399</v>
      </c>
      <c r="G69" s="40">
        <v>0.81841933168012704</v>
      </c>
      <c r="H69" s="40">
        <v>0.84945074645713403</v>
      </c>
      <c r="I69" s="40">
        <f t="shared" si="1"/>
        <v>5.9825348863768566</v>
      </c>
      <c r="J69" t="s">
        <v>36</v>
      </c>
    </row>
    <row r="71" spans="1:27" ht="21" x14ac:dyDescent="0.4">
      <c r="A71" s="5" t="s">
        <v>34</v>
      </c>
    </row>
    <row r="73" spans="1:27" x14ac:dyDescent="0.3">
      <c r="B73" t="s">
        <v>12</v>
      </c>
      <c r="C73" t="s">
        <v>13</v>
      </c>
      <c r="D73" t="s">
        <v>14</v>
      </c>
      <c r="E73" t="s">
        <v>15</v>
      </c>
      <c r="F73" t="s">
        <v>16</v>
      </c>
      <c r="G73" t="s">
        <v>17</v>
      </c>
      <c r="H73" t="s">
        <v>18</v>
      </c>
      <c r="I73" t="s">
        <v>19</v>
      </c>
      <c r="J73" t="s">
        <v>26</v>
      </c>
      <c r="K73" t="s">
        <v>21</v>
      </c>
      <c r="L73" t="s">
        <v>1</v>
      </c>
      <c r="M73" t="s">
        <v>2</v>
      </c>
      <c r="N73" t="s">
        <v>3</v>
      </c>
      <c r="O73" t="s">
        <v>4</v>
      </c>
      <c r="P73" t="s">
        <v>5</v>
      </c>
      <c r="Q73" t="s">
        <v>6</v>
      </c>
      <c r="R73" t="s">
        <v>7</v>
      </c>
      <c r="S73" t="s">
        <v>8</v>
      </c>
      <c r="T73" t="s">
        <v>9</v>
      </c>
      <c r="U73" t="s">
        <v>10</v>
      </c>
      <c r="V73" t="s">
        <v>11</v>
      </c>
      <c r="W73" t="s">
        <v>37</v>
      </c>
      <c r="X73" t="s">
        <v>7</v>
      </c>
      <c r="Y73" t="s">
        <v>11</v>
      </c>
      <c r="Z73" t="s">
        <v>38</v>
      </c>
    </row>
    <row r="74" spans="1:27" x14ac:dyDescent="0.3">
      <c r="A74" t="s">
        <v>31</v>
      </c>
      <c r="B74" s="14">
        <v>0.13600000000000001</v>
      </c>
      <c r="C74" s="14" t="s">
        <v>35</v>
      </c>
      <c r="D74" s="14">
        <v>8.7091999999999992</v>
      </c>
      <c r="E74" s="14">
        <v>1383.59</v>
      </c>
      <c r="F74" s="14">
        <v>355.54199999999997</v>
      </c>
      <c r="G74" s="14">
        <v>4884.45</v>
      </c>
      <c r="H74" s="14">
        <v>0.996</v>
      </c>
      <c r="I74" s="14">
        <v>3.9580000000000002</v>
      </c>
      <c r="J74" s="14">
        <v>20802.099999999999</v>
      </c>
      <c r="K74" s="14">
        <v>28.28969</v>
      </c>
      <c r="L74" s="14">
        <v>13.78</v>
      </c>
      <c r="M74" s="14">
        <v>15.83</v>
      </c>
      <c r="N74" s="14">
        <v>555.88</v>
      </c>
      <c r="O74" s="14">
        <v>47.994999999999997</v>
      </c>
      <c r="P74" s="14">
        <v>27.225000000000001</v>
      </c>
      <c r="Q74" s="14">
        <v>20.38</v>
      </c>
      <c r="R74" s="14">
        <v>578.76</v>
      </c>
      <c r="S74" s="14">
        <v>177.51</v>
      </c>
      <c r="T74" s="14">
        <v>22.256</v>
      </c>
      <c r="U74" s="14">
        <v>173.37</v>
      </c>
      <c r="V74" s="14">
        <v>582.61</v>
      </c>
      <c r="W74" s="14">
        <v>19.523</v>
      </c>
      <c r="X74" s="14">
        <v>47.691000000000003</v>
      </c>
      <c r="Y74" s="14">
        <v>63.415999999999997</v>
      </c>
      <c r="Z74" s="14">
        <v>14.933</v>
      </c>
      <c r="AA74" s="14"/>
    </row>
    <row r="78" spans="1:27" x14ac:dyDescent="0.3">
      <c r="A78" t="s">
        <v>13</v>
      </c>
      <c r="B78" t="s">
        <v>14</v>
      </c>
      <c r="C78" t="s">
        <v>15</v>
      </c>
      <c r="D78" t="s">
        <v>16</v>
      </c>
      <c r="E78" t="s">
        <v>17</v>
      </c>
      <c r="F78" t="s">
        <v>26</v>
      </c>
      <c r="G78" t="s">
        <v>39</v>
      </c>
      <c r="J78" s="15"/>
      <c r="K78" s="15"/>
      <c r="L78" s="15"/>
      <c r="M78" s="15"/>
      <c r="N78" s="14"/>
      <c r="R78" s="14"/>
      <c r="T78" s="14"/>
      <c r="V78" s="14"/>
      <c r="Z78" s="14"/>
    </row>
    <row r="79" spans="1:27" x14ac:dyDescent="0.3">
      <c r="A79" s="14" t="s">
        <v>35</v>
      </c>
      <c r="B79" s="15">
        <v>8.7091999999999992</v>
      </c>
      <c r="C79" s="15">
        <v>1383.59</v>
      </c>
      <c r="D79" s="15">
        <v>355.54199999999997</v>
      </c>
      <c r="E79" s="15">
        <v>4884.45</v>
      </c>
      <c r="F79" s="15">
        <v>20802.099999999999</v>
      </c>
      <c r="G79" s="15">
        <v>28.28969</v>
      </c>
    </row>
    <row r="82" spans="1:15" x14ac:dyDescent="0.3">
      <c r="A82" t="s">
        <v>40</v>
      </c>
      <c r="B82" t="s">
        <v>8</v>
      </c>
      <c r="C82" t="s">
        <v>41</v>
      </c>
      <c r="D82" t="s">
        <v>11</v>
      </c>
      <c r="E82" t="s">
        <v>4</v>
      </c>
      <c r="F82" t="s">
        <v>6</v>
      </c>
      <c r="G82" t="s">
        <v>10</v>
      </c>
    </row>
    <row r="83" spans="1:15" x14ac:dyDescent="0.3">
      <c r="A83" s="15">
        <v>555.88</v>
      </c>
      <c r="B83" s="14">
        <v>177.51</v>
      </c>
      <c r="C83" s="15">
        <v>19.523</v>
      </c>
      <c r="D83" s="15">
        <v>63.415999999999997</v>
      </c>
      <c r="E83" s="15">
        <v>47.994999999999997</v>
      </c>
      <c r="F83" s="15">
        <v>20.38</v>
      </c>
      <c r="G83" s="15">
        <v>173.37</v>
      </c>
      <c r="I83" s="14"/>
      <c r="K83" s="14"/>
      <c r="M83" s="14"/>
      <c r="O83" s="14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60AD-600C-42AC-9A57-E545DAC45CB1}">
  <dimension ref="A1:R46"/>
  <sheetViews>
    <sheetView topLeftCell="A16" workbookViewId="0">
      <selection activeCell="L30" sqref="L30"/>
    </sheetView>
  </sheetViews>
  <sheetFormatPr baseColWidth="10" defaultRowHeight="14.4" x14ac:dyDescent="0.3"/>
  <sheetData>
    <row r="1" spans="1:8" ht="21" x14ac:dyDescent="0.4">
      <c r="A1" s="5" t="s">
        <v>42</v>
      </c>
    </row>
    <row r="4" spans="1:8" x14ac:dyDescent="0.3"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</row>
    <row r="5" spans="1:8" x14ac:dyDescent="0.3">
      <c r="A5" t="s">
        <v>45</v>
      </c>
      <c r="B5" s="14">
        <v>0.89578863965453104</v>
      </c>
      <c r="C5" s="14">
        <v>0.92154746256178999</v>
      </c>
      <c r="D5" s="14">
        <v>0.87173658745787397</v>
      </c>
      <c r="E5" s="14">
        <v>0.95236021312757602</v>
      </c>
      <c r="F5" s="14">
        <v>0.57801086609782604</v>
      </c>
      <c r="G5" s="14">
        <v>0.856657993711466</v>
      </c>
      <c r="H5" s="14">
        <v>0.98424460729837204</v>
      </c>
    </row>
    <row r="6" spans="1:8" x14ac:dyDescent="0.3">
      <c r="A6" t="s">
        <v>46</v>
      </c>
      <c r="B6" s="14">
        <v>0.94131315177432795</v>
      </c>
      <c r="C6" s="14">
        <v>0.90817634954960702</v>
      </c>
      <c r="D6" s="14">
        <v>0.86700396381464995</v>
      </c>
      <c r="E6" s="14">
        <v>0.95933206202448496</v>
      </c>
      <c r="F6" s="14">
        <v>0.645965808757483</v>
      </c>
      <c r="G6" s="14">
        <v>0.87763767610270005</v>
      </c>
      <c r="H6" s="14">
        <v>0.98162451243968196</v>
      </c>
    </row>
    <row r="7" spans="1:8" x14ac:dyDescent="0.3">
      <c r="A7" t="s">
        <v>47</v>
      </c>
      <c r="B7" s="14">
        <v>0.926262042522493</v>
      </c>
      <c r="C7" s="14">
        <v>0.89814617131754804</v>
      </c>
      <c r="D7" s="14">
        <v>0.70645167711434698</v>
      </c>
      <c r="E7" s="14">
        <v>0.96069488636404199</v>
      </c>
      <c r="F7" s="14">
        <v>0.50613066386475802</v>
      </c>
      <c r="G7" s="14">
        <v>0.75420499867628299</v>
      </c>
      <c r="H7" s="14">
        <v>0.96111341643410697</v>
      </c>
    </row>
    <row r="8" spans="1:8" x14ac:dyDescent="0.3">
      <c r="A8" t="s">
        <v>48</v>
      </c>
      <c r="B8" s="14">
        <v>0.92460833321751301</v>
      </c>
      <c r="C8" s="14">
        <v>0.915810131300547</v>
      </c>
      <c r="D8" s="14">
        <v>0.87413753737837996</v>
      </c>
      <c r="E8" s="14">
        <v>0.95572325688769399</v>
      </c>
      <c r="F8" s="14">
        <v>0.82540694732569098</v>
      </c>
      <c r="G8" s="14">
        <v>0.87658991586644597</v>
      </c>
      <c r="H8" s="14">
        <v>0.97611729786858803</v>
      </c>
    </row>
    <row r="9" spans="1:8" x14ac:dyDescent="0.3">
      <c r="A9" t="s">
        <v>49</v>
      </c>
      <c r="B9" s="14">
        <v>0.91603201020779101</v>
      </c>
      <c r="C9" s="14">
        <v>0.91359548839362803</v>
      </c>
      <c r="D9" s="14">
        <v>0.88202785515493098</v>
      </c>
      <c r="E9" s="14">
        <v>0.955073661028915</v>
      </c>
      <c r="F9" s="14">
        <v>0.77345126675647502</v>
      </c>
      <c r="G9" s="14">
        <v>0.86423593926347397</v>
      </c>
      <c r="H9" s="14">
        <v>0.98294888272526304</v>
      </c>
    </row>
    <row r="10" spans="1:8" x14ac:dyDescent="0.3">
      <c r="A10" t="s">
        <v>50</v>
      </c>
      <c r="B10" s="14">
        <v>0.91833406983523802</v>
      </c>
      <c r="C10" s="14">
        <v>0.908425259266325</v>
      </c>
      <c r="D10" s="14">
        <v>0.88119166196268695</v>
      </c>
      <c r="E10" s="14">
        <v>0.95406515235356504</v>
      </c>
      <c r="F10" s="14">
        <v>0.81885947168258399</v>
      </c>
      <c r="G10" s="14">
        <v>0.87880059958735701</v>
      </c>
      <c r="H10" s="14">
        <v>0.98207114730590495</v>
      </c>
    </row>
    <row r="11" spans="1:8" x14ac:dyDescent="0.3">
      <c r="A11" t="s">
        <v>51</v>
      </c>
      <c r="B11" s="14">
        <v>0.90382818383067098</v>
      </c>
      <c r="C11" s="14">
        <v>0.91523319060041797</v>
      </c>
      <c r="D11" s="14">
        <v>0.85767942044026102</v>
      </c>
      <c r="E11" s="14">
        <v>0.95590077372697901</v>
      </c>
      <c r="F11" s="14">
        <v>0.61160466135286795</v>
      </c>
      <c r="G11" s="14">
        <v>0.88433786359731903</v>
      </c>
      <c r="H11" s="14">
        <v>0.98041638213517601</v>
      </c>
    </row>
    <row r="12" spans="1:8" x14ac:dyDescent="0.3">
      <c r="A12" t="s">
        <v>52</v>
      </c>
      <c r="B12" s="14">
        <v>0.93817913140177001</v>
      </c>
      <c r="C12" s="14">
        <v>0.90631569991474004</v>
      </c>
      <c r="D12" s="14">
        <v>0.88649776627191401</v>
      </c>
      <c r="E12" s="14">
        <v>0.97427067141856005</v>
      </c>
      <c r="F12" s="14">
        <v>0.92668812304650205</v>
      </c>
      <c r="G12" s="14">
        <v>0.91965643303822997</v>
      </c>
      <c r="H12" s="14">
        <v>0.98314686450382305</v>
      </c>
    </row>
    <row r="13" spans="1:8" x14ac:dyDescent="0.3">
      <c r="A13" t="s">
        <v>53</v>
      </c>
      <c r="B13" s="14">
        <v>0.93256727562692399</v>
      </c>
      <c r="C13" s="14">
        <v>0.91106522592213202</v>
      </c>
      <c r="D13" s="14">
        <v>0.87385825765794301</v>
      </c>
      <c r="E13" s="14">
        <v>0.95139911164281399</v>
      </c>
      <c r="F13" s="14">
        <v>0.86299910514900602</v>
      </c>
      <c r="G13" s="14">
        <v>0.85955316227606005</v>
      </c>
      <c r="H13" s="14">
        <v>0.98552896562996495</v>
      </c>
    </row>
    <row r="14" spans="1:8" x14ac:dyDescent="0.3">
      <c r="A14" t="s">
        <v>54</v>
      </c>
      <c r="B14" s="14">
        <v>0.900581184137765</v>
      </c>
      <c r="C14" s="14">
        <v>0.91790448263564794</v>
      </c>
      <c r="D14" s="14">
        <v>0.880713283919343</v>
      </c>
      <c r="E14" s="14">
        <v>0.94067740243723796</v>
      </c>
      <c r="F14" s="14">
        <v>0.82630891469244805</v>
      </c>
      <c r="G14" s="14">
        <v>0.83976618982280005</v>
      </c>
      <c r="H14" s="14">
        <v>0.97977127268818398</v>
      </c>
    </row>
    <row r="18" spans="1:18" ht="21" x14ac:dyDescent="0.4">
      <c r="A18" s="5" t="s">
        <v>43</v>
      </c>
    </row>
    <row r="20" spans="1:18" x14ac:dyDescent="0.3">
      <c r="A20" t="s">
        <v>41</v>
      </c>
    </row>
    <row r="21" spans="1:18" x14ac:dyDescent="0.3">
      <c r="B21" t="s">
        <v>27</v>
      </c>
      <c r="C21" t="s">
        <v>28</v>
      </c>
      <c r="D21" t="s">
        <v>29</v>
      </c>
      <c r="E21" t="s">
        <v>30</v>
      </c>
      <c r="F21" t="s">
        <v>32</v>
      </c>
      <c r="G21" t="s">
        <v>33</v>
      </c>
    </row>
    <row r="22" spans="1:18" x14ac:dyDescent="0.3">
      <c r="A22" t="s">
        <v>23</v>
      </c>
      <c r="B22" s="14">
        <v>0.70614839261703899</v>
      </c>
      <c r="C22" s="14">
        <v>0.80800915451650701</v>
      </c>
      <c r="D22" s="14">
        <v>0.78199852273926296</v>
      </c>
      <c r="E22" s="14">
        <v>0.55499860763018605</v>
      </c>
      <c r="F22" s="14">
        <v>0.528106674649227</v>
      </c>
      <c r="G22" s="14">
        <v>0.87222222222222201</v>
      </c>
    </row>
    <row r="23" spans="1:18" x14ac:dyDescent="0.3">
      <c r="A23" t="s">
        <v>45</v>
      </c>
      <c r="B23" s="14">
        <v>0.65735240190685695</v>
      </c>
      <c r="C23" s="14">
        <v>0.79305538098430195</v>
      </c>
      <c r="D23" s="14">
        <v>0.71549013400865202</v>
      </c>
      <c r="E23" s="14">
        <v>0.62675744589267302</v>
      </c>
      <c r="F23" s="14">
        <v>0.27235341535101298</v>
      </c>
      <c r="G23" s="14">
        <v>0.82948595146870996</v>
      </c>
    </row>
    <row r="24" spans="1:18" x14ac:dyDescent="0.3">
      <c r="A24" t="s">
        <v>46</v>
      </c>
      <c r="B24" s="14">
        <v>0.65767428594711297</v>
      </c>
      <c r="C24" s="14">
        <v>0.79261301742919399</v>
      </c>
      <c r="D24" s="14">
        <v>0.715036403925293</v>
      </c>
      <c r="E24" s="14">
        <v>0.62979663186152801</v>
      </c>
      <c r="F24" s="14">
        <v>0.27385911164680299</v>
      </c>
      <c r="G24" s="14">
        <v>0.83022030651340994</v>
      </c>
    </row>
    <row r="25" spans="1:18" x14ac:dyDescent="0.3">
      <c r="A25" t="s">
        <v>47</v>
      </c>
      <c r="B25" s="14">
        <v>0.65737684879599001</v>
      </c>
      <c r="C25" s="14">
        <v>0.79101569046421905</v>
      </c>
      <c r="D25" s="14">
        <v>0.71599310611656297</v>
      </c>
      <c r="E25" s="14">
        <v>0.63229575084876999</v>
      </c>
      <c r="F25" s="14">
        <v>0.25523175892885303</v>
      </c>
      <c r="G25" s="14">
        <v>0.827219029374201</v>
      </c>
    </row>
    <row r="26" spans="1:18" x14ac:dyDescent="0.3">
      <c r="A26" t="s">
        <v>48</v>
      </c>
      <c r="B26" s="14">
        <v>0.65665159108503401</v>
      </c>
      <c r="C26" s="14">
        <v>0.78990210044131604</v>
      </c>
      <c r="D26" s="14">
        <v>0.71510323238718299</v>
      </c>
      <c r="E26" s="14">
        <v>0.62622748283359997</v>
      </c>
      <c r="F26" s="14">
        <v>0.27453362513589002</v>
      </c>
      <c r="G26" s="14">
        <v>0.82976692209450797</v>
      </c>
    </row>
    <row r="27" spans="1:18" x14ac:dyDescent="0.3">
      <c r="A27" t="s">
        <v>49</v>
      </c>
      <c r="B27" s="14">
        <v>0.65727906123945701</v>
      </c>
      <c r="C27" s="14">
        <v>0.79258438774370099</v>
      </c>
      <c r="D27" s="14">
        <v>0.71569061939432299</v>
      </c>
      <c r="E27" s="14">
        <v>0.62441177509489898</v>
      </c>
      <c r="F27" s="14">
        <v>0.273376576608102</v>
      </c>
      <c r="G27" s="14">
        <v>0.82959450830140502</v>
      </c>
    </row>
    <row r="28" spans="1:18" x14ac:dyDescent="0.3">
      <c r="A28" t="s">
        <v>50</v>
      </c>
      <c r="B28" s="14">
        <v>0.65808173409933601</v>
      </c>
      <c r="C28" s="14">
        <v>0.78997227808502302</v>
      </c>
      <c r="D28" s="14">
        <v>0.71526151032323804</v>
      </c>
      <c r="E28" s="14">
        <v>0.62827093955800595</v>
      </c>
      <c r="F28" s="14">
        <v>0.27315615574423602</v>
      </c>
      <c r="G28" s="14">
        <v>0.82924329501915695</v>
      </c>
    </row>
    <row r="29" spans="1:18" x14ac:dyDescent="0.3">
      <c r="A29" t="s">
        <v>51</v>
      </c>
      <c r="B29" s="14">
        <v>0.65655787801002297</v>
      </c>
      <c r="C29" s="14">
        <v>0.79252765208647502</v>
      </c>
      <c r="D29" s="14">
        <v>0.71482536667721797</v>
      </c>
      <c r="E29" s="14">
        <v>0.62473867395463401</v>
      </c>
      <c r="F29" s="14">
        <v>0.27376593142150202</v>
      </c>
      <c r="G29" s="14">
        <v>0.82954980842911796</v>
      </c>
      <c r="M29" t="s">
        <v>27</v>
      </c>
      <c r="N29" t="s">
        <v>28</v>
      </c>
      <c r="O29" t="s">
        <v>29</v>
      </c>
      <c r="P29" t="s">
        <v>30</v>
      </c>
      <c r="Q29" t="s">
        <v>32</v>
      </c>
      <c r="R29" t="s">
        <v>33</v>
      </c>
    </row>
    <row r="30" spans="1:18" x14ac:dyDescent="0.3">
      <c r="A30" t="s">
        <v>52</v>
      </c>
      <c r="B30" s="14">
        <v>0.65920221651794797</v>
      </c>
      <c r="C30" s="14">
        <v>0.78345553321043504</v>
      </c>
      <c r="D30" s="14">
        <v>0.71255671626041905</v>
      </c>
      <c r="E30" s="14">
        <v>0.59246888115076202</v>
      </c>
      <c r="F30" s="14">
        <v>0.26460232506674902</v>
      </c>
      <c r="G30" s="14">
        <v>0.83022988505747097</v>
      </c>
      <c r="L30" t="s">
        <v>61</v>
      </c>
      <c r="M30" s="14">
        <v>0.70614839261703899</v>
      </c>
      <c r="N30" s="14">
        <v>0.80800915451650701</v>
      </c>
      <c r="O30" s="14">
        <v>0.78199852273926296</v>
      </c>
      <c r="P30" s="14">
        <v>0.55499860763018605</v>
      </c>
      <c r="Q30" s="14">
        <v>0.528106674649227</v>
      </c>
      <c r="R30" s="14">
        <v>0.87222222222222201</v>
      </c>
    </row>
    <row r="31" spans="1:18" x14ac:dyDescent="0.3">
      <c r="A31" t="s">
        <v>53</v>
      </c>
      <c r="B31" s="14">
        <v>0.65669641038177895</v>
      </c>
      <c r="C31" s="14">
        <v>0.79174016116418</v>
      </c>
      <c r="D31" s="14">
        <v>0.71575041328127698</v>
      </c>
      <c r="E31" s="14">
        <v>0.62823689016050399</v>
      </c>
      <c r="F31" s="14">
        <v>0.273703464634029</v>
      </c>
      <c r="G31" s="14">
        <v>0.82950510855683202</v>
      </c>
      <c r="L31" t="s">
        <v>55</v>
      </c>
      <c r="M31" s="14">
        <v>0.65920221651794797</v>
      </c>
      <c r="N31" s="14">
        <v>0.78345553321043504</v>
      </c>
      <c r="O31" s="14">
        <v>0.71255671626041905</v>
      </c>
      <c r="P31" s="14">
        <v>0.59246888115076202</v>
      </c>
      <c r="Q31" s="14">
        <v>0.26460232506674902</v>
      </c>
      <c r="R31" s="14">
        <v>0.83022988505747097</v>
      </c>
    </row>
    <row r="32" spans="1:18" x14ac:dyDescent="0.3">
      <c r="A32" t="s">
        <v>54</v>
      </c>
      <c r="B32" s="14">
        <v>0.65109399828871695</v>
      </c>
      <c r="C32" s="14">
        <v>0.79760366041003306</v>
      </c>
      <c r="D32" s="14">
        <v>0.71729450247968696</v>
      </c>
      <c r="E32" s="14">
        <v>0.63513351553252095</v>
      </c>
      <c r="F32" s="14">
        <v>0.27770343316156598</v>
      </c>
      <c r="G32" s="14">
        <v>0.82717113665389497</v>
      </c>
      <c r="L32" t="s">
        <v>56</v>
      </c>
      <c r="M32" s="14">
        <v>0.65669641038177895</v>
      </c>
      <c r="N32" s="14">
        <v>0.79174016116418</v>
      </c>
      <c r="O32" s="14">
        <v>0.71575041328127698</v>
      </c>
      <c r="P32" s="14">
        <v>0.62823689016050399</v>
      </c>
      <c r="Q32" s="14">
        <v>0.273703464634029</v>
      </c>
      <c r="R32" s="14">
        <v>0.82950510855683202</v>
      </c>
    </row>
    <row r="33" spans="1:18" x14ac:dyDescent="0.3">
      <c r="L33" t="s">
        <v>57</v>
      </c>
      <c r="M33" s="14">
        <v>0.65109399828871695</v>
      </c>
      <c r="N33" s="14">
        <v>0.79760366041003306</v>
      </c>
      <c r="O33" s="14">
        <v>0.71729450247968696</v>
      </c>
      <c r="P33" s="14">
        <v>0.63513351553252095</v>
      </c>
      <c r="Q33" s="14">
        <v>0.27770343316156598</v>
      </c>
      <c r="R33" s="14">
        <v>0.82717113665389497</v>
      </c>
    </row>
    <row r="34" spans="1:18" x14ac:dyDescent="0.3">
      <c r="A34" t="s">
        <v>44</v>
      </c>
      <c r="L34" t="s">
        <v>62</v>
      </c>
      <c r="M34" s="14">
        <v>0.709448722650042</v>
      </c>
      <c r="N34" s="14">
        <v>0.76444402547343704</v>
      </c>
      <c r="O34" s="14">
        <v>0.795874221800147</v>
      </c>
      <c r="P34" s="14">
        <v>0.55967105571204301</v>
      </c>
      <c r="Q34" s="14">
        <v>0.449919035437223</v>
      </c>
      <c r="R34" s="14">
        <v>0.86518199233716397</v>
      </c>
    </row>
    <row r="35" spans="1:18" x14ac:dyDescent="0.3">
      <c r="B35" t="s">
        <v>27</v>
      </c>
      <c r="C35" t="s">
        <v>28</v>
      </c>
      <c r="D35" t="s">
        <v>29</v>
      </c>
      <c r="E35" t="s">
        <v>30</v>
      </c>
      <c r="F35" t="s">
        <v>32</v>
      </c>
      <c r="G35" t="s">
        <v>33</v>
      </c>
      <c r="L35" t="s">
        <v>58</v>
      </c>
      <c r="M35" s="14">
        <v>0.65557592796316599</v>
      </c>
      <c r="N35" s="14">
        <v>0.78761801016702904</v>
      </c>
      <c r="O35" s="14">
        <v>0.71423797967007796</v>
      </c>
      <c r="P35" s="14">
        <v>0.52887278011482297</v>
      </c>
      <c r="Q35" s="14">
        <v>0.18895423304082601</v>
      </c>
      <c r="R35" s="14">
        <v>0.83103128991060005</v>
      </c>
    </row>
    <row r="36" spans="1:18" x14ac:dyDescent="0.3">
      <c r="A36" t="s">
        <v>23</v>
      </c>
      <c r="B36" s="14">
        <v>0.709448722650042</v>
      </c>
      <c r="C36" s="14">
        <v>0.76444402547343704</v>
      </c>
      <c r="D36" s="14">
        <v>0.795874221800147</v>
      </c>
      <c r="E36" s="14">
        <v>0.55967105571204301</v>
      </c>
      <c r="F36" s="14">
        <v>0.449919035437223</v>
      </c>
      <c r="G36" s="14">
        <v>0.86518199233716397</v>
      </c>
      <c r="L36" t="s">
        <v>59</v>
      </c>
      <c r="M36" s="14">
        <v>0.65686346412419006</v>
      </c>
      <c r="N36" s="14">
        <v>0.78877541757443703</v>
      </c>
      <c r="O36" s="14">
        <v>0.745826738419331</v>
      </c>
      <c r="P36" s="14">
        <v>0.52712726588677505</v>
      </c>
      <c r="Q36" s="14">
        <v>0.19576086055838901</v>
      </c>
      <c r="R36" s="14">
        <v>0.83212005108556797</v>
      </c>
    </row>
    <row r="37" spans="1:18" x14ac:dyDescent="0.3">
      <c r="A37" t="s">
        <v>45</v>
      </c>
      <c r="B37" s="14">
        <v>0.65630933463716701</v>
      </c>
      <c r="C37" s="14">
        <v>0.78858007234232697</v>
      </c>
      <c r="D37" s="14">
        <v>0.74412437128486497</v>
      </c>
      <c r="E37" s="14">
        <v>0.52747305826020296</v>
      </c>
      <c r="F37" s="14">
        <v>0.19390397668880799</v>
      </c>
      <c r="G37" s="14">
        <v>0.83152937420178696</v>
      </c>
      <c r="L37" t="s">
        <v>60</v>
      </c>
      <c r="M37" s="14">
        <v>0.65549036385119996</v>
      </c>
      <c r="N37" s="14">
        <v>0.78753177196804602</v>
      </c>
      <c r="O37" s="14">
        <v>0.75620273644964997</v>
      </c>
      <c r="P37" s="14">
        <v>0.52434778358547895</v>
      </c>
      <c r="Q37" s="14">
        <v>0.19852106025006899</v>
      </c>
      <c r="R37" s="14">
        <v>0.83075031928480203</v>
      </c>
    </row>
    <row r="38" spans="1:18" x14ac:dyDescent="0.3">
      <c r="A38" t="s">
        <v>46</v>
      </c>
      <c r="B38" s="14">
        <v>0.65681864482744501</v>
      </c>
      <c r="C38" s="14">
        <v>0.78873997961007702</v>
      </c>
      <c r="D38" s="14">
        <v>0.746393021701663</v>
      </c>
      <c r="E38" s="14">
        <v>0.52633221861602497</v>
      </c>
      <c r="F38" s="14">
        <v>0.194977694716884</v>
      </c>
      <c r="G38" s="14">
        <v>0.83239463601532504</v>
      </c>
    </row>
    <row r="39" spans="1:18" x14ac:dyDescent="0.3">
      <c r="A39" t="s">
        <v>47</v>
      </c>
      <c r="B39" s="14">
        <v>0.65738907224055698</v>
      </c>
      <c r="C39" s="14">
        <v>0.78566874755600202</v>
      </c>
      <c r="D39" s="14">
        <v>0.73248918434103605</v>
      </c>
      <c r="E39" s="14">
        <v>0.52558695164656899</v>
      </c>
      <c r="F39" s="14">
        <v>0.18903485481785601</v>
      </c>
      <c r="G39" s="14">
        <v>0.830137292464878</v>
      </c>
    </row>
    <row r="40" spans="1:18" x14ac:dyDescent="0.3">
      <c r="A40" t="s">
        <v>48</v>
      </c>
      <c r="B40" s="14">
        <v>0.65573075826101102</v>
      </c>
      <c r="C40" s="14">
        <v>0.78804850287693395</v>
      </c>
      <c r="D40" s="14">
        <v>0.74614329429144199</v>
      </c>
      <c r="E40" s="14">
        <v>0.52645551932929602</v>
      </c>
      <c r="F40" s="14">
        <v>0.19461851962995799</v>
      </c>
      <c r="G40" s="14">
        <v>0.832592592592592</v>
      </c>
    </row>
    <row r="41" spans="1:18" x14ac:dyDescent="0.3">
      <c r="A41" t="s">
        <v>49</v>
      </c>
      <c r="B41" s="14">
        <v>0.65543739559141101</v>
      </c>
      <c r="C41" s="14">
        <v>0.78847183816546496</v>
      </c>
      <c r="D41" s="14">
        <v>0.74484893250325301</v>
      </c>
      <c r="E41" s="14">
        <v>0.52901682262030003</v>
      </c>
      <c r="F41" s="14">
        <v>0.19436553797169201</v>
      </c>
      <c r="G41" s="14">
        <v>0.83211047254150705</v>
      </c>
    </row>
    <row r="42" spans="1:18" x14ac:dyDescent="0.3">
      <c r="A42" t="s">
        <v>50</v>
      </c>
      <c r="B42" s="14">
        <v>0.65640304771217794</v>
      </c>
      <c r="C42" s="14">
        <v>0.78855999664823195</v>
      </c>
      <c r="D42" s="14">
        <v>0.74566142590833895</v>
      </c>
      <c r="E42" s="14">
        <v>0.52777588842640799</v>
      </c>
      <c r="F42" s="14">
        <v>0.195548954041289</v>
      </c>
      <c r="G42" s="14">
        <v>0.83091954022988501</v>
      </c>
    </row>
    <row r="43" spans="1:18" x14ac:dyDescent="0.3">
      <c r="A43" t="s">
        <v>51</v>
      </c>
      <c r="B43" s="14">
        <v>0.656427494601312</v>
      </c>
      <c r="C43" s="14">
        <v>0.78871065163957299</v>
      </c>
      <c r="D43" s="14">
        <v>0.74529562801167704</v>
      </c>
      <c r="E43" s="14">
        <v>0.52696256373480399</v>
      </c>
      <c r="F43" s="14">
        <v>0.19589524825226001</v>
      </c>
      <c r="G43" s="14">
        <v>0.83277777777777695</v>
      </c>
    </row>
    <row r="44" spans="1:18" x14ac:dyDescent="0.3">
      <c r="A44" t="s">
        <v>52</v>
      </c>
      <c r="B44" s="14">
        <v>0.65557592796316599</v>
      </c>
      <c r="C44" s="14">
        <v>0.78761801016702904</v>
      </c>
      <c r="D44" s="14">
        <v>0.71423797967007796</v>
      </c>
      <c r="E44" s="14">
        <v>0.52887278011482297</v>
      </c>
      <c r="F44" s="14">
        <v>0.18895423304082601</v>
      </c>
      <c r="G44" s="14">
        <v>0.83103128991060005</v>
      </c>
    </row>
    <row r="45" spans="1:18" x14ac:dyDescent="0.3">
      <c r="A45" t="s">
        <v>53</v>
      </c>
      <c r="B45" s="14">
        <v>0.65686346412419006</v>
      </c>
      <c r="C45" s="14">
        <v>0.78877541757443703</v>
      </c>
      <c r="D45" s="14">
        <v>0.745826738419331</v>
      </c>
      <c r="E45" s="14">
        <v>0.52712726588677505</v>
      </c>
      <c r="F45" s="14">
        <v>0.19576086055838901</v>
      </c>
      <c r="G45" s="14">
        <v>0.83212005108556797</v>
      </c>
    </row>
    <row r="46" spans="1:18" x14ac:dyDescent="0.3">
      <c r="A46" t="s">
        <v>54</v>
      </c>
      <c r="B46" s="14">
        <v>0.65549036385119996</v>
      </c>
      <c r="C46" s="14">
        <v>0.78753177196804602</v>
      </c>
      <c r="D46" s="14">
        <v>0.75620273644964997</v>
      </c>
      <c r="E46" s="14">
        <v>0.52434778358547895</v>
      </c>
      <c r="F46" s="14">
        <v>0.19852106025006899</v>
      </c>
      <c r="G46" s="14">
        <v>0.83075031928480203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0E07-F89F-44CA-B6D5-E79DB45F252F}">
  <dimension ref="A1:V141"/>
  <sheetViews>
    <sheetView tabSelected="1" zoomScale="70" zoomScaleNormal="70" workbookViewId="0">
      <selection activeCell="F5" sqref="F5"/>
    </sheetView>
  </sheetViews>
  <sheetFormatPr baseColWidth="10" defaultRowHeight="14.4" x14ac:dyDescent="0.3"/>
  <sheetData>
    <row r="1" spans="1:22" ht="21" x14ac:dyDescent="0.4">
      <c r="A1" s="5" t="s">
        <v>63</v>
      </c>
    </row>
    <row r="3" spans="1:22" x14ac:dyDescent="0.3">
      <c r="A3" t="s">
        <v>41</v>
      </c>
    </row>
    <row r="4" spans="1:22" x14ac:dyDescent="0.3">
      <c r="A4" s="1" t="s">
        <v>0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125</v>
      </c>
      <c r="G4" s="2" t="s">
        <v>17</v>
      </c>
      <c r="H4" s="2" t="s">
        <v>18</v>
      </c>
      <c r="I4" s="2" t="s">
        <v>123</v>
      </c>
      <c r="J4" t="s">
        <v>20</v>
      </c>
      <c r="K4" s="3" t="s">
        <v>21</v>
      </c>
      <c r="L4" s="18" t="s">
        <v>24</v>
      </c>
      <c r="M4" s="18" t="s">
        <v>124</v>
      </c>
      <c r="N4" s="18" t="s">
        <v>24</v>
      </c>
      <c r="O4" t="s">
        <v>4</v>
      </c>
      <c r="P4" t="s">
        <v>5</v>
      </c>
      <c r="Q4" t="s">
        <v>6</v>
      </c>
      <c r="R4" t="s">
        <v>7</v>
      </c>
      <c r="S4" t="s">
        <v>8</v>
      </c>
      <c r="T4" t="s">
        <v>9</v>
      </c>
      <c r="U4" t="s">
        <v>10</v>
      </c>
      <c r="V4" t="s">
        <v>11</v>
      </c>
    </row>
    <row r="5" spans="1:22" x14ac:dyDescent="0.3">
      <c r="A5" s="16">
        <v>0</v>
      </c>
      <c r="B5" s="6">
        <v>0.82678062678062603</v>
      </c>
      <c r="C5" s="6">
        <v>0.80797720797720696</v>
      </c>
      <c r="D5" s="6">
        <v>0.85356125356125301</v>
      </c>
      <c r="E5" s="6">
        <v>0.847420069642291</v>
      </c>
      <c r="F5" s="6">
        <v>0.83532763532763499</v>
      </c>
      <c r="G5" s="6">
        <v>0.85584045584045498</v>
      </c>
      <c r="H5" s="6">
        <v>0.855207344096233</v>
      </c>
      <c r="I5" s="6">
        <v>0.83425134536245604</v>
      </c>
      <c r="J5" s="14">
        <v>0.86153846153846103</v>
      </c>
      <c r="K5" s="7">
        <v>0.85938588160810303</v>
      </c>
      <c r="L5" s="6">
        <v>0.83475783475783405</v>
      </c>
      <c r="M5" s="6">
        <v>0.83475783475783405</v>
      </c>
      <c r="N5" s="6">
        <v>0.83475783475783405</v>
      </c>
      <c r="O5" s="6">
        <v>0.84564735675846703</v>
      </c>
      <c r="P5" s="6">
        <v>0.84564735675846703</v>
      </c>
      <c r="Q5" s="6">
        <v>0.84564735675846703</v>
      </c>
      <c r="R5" s="6">
        <v>0.84564735675846703</v>
      </c>
      <c r="S5" s="6">
        <v>0.84564735675846703</v>
      </c>
      <c r="T5" s="6">
        <v>0.84564735675846703</v>
      </c>
      <c r="U5" s="6">
        <v>0.84564735675846703</v>
      </c>
      <c r="V5" s="7">
        <v>0.84564735675846703</v>
      </c>
    </row>
    <row r="6" spans="1:22" x14ac:dyDescent="0.3">
      <c r="A6" s="17">
        <v>0.1</v>
      </c>
      <c r="B6" s="8">
        <v>0.788350743906299</v>
      </c>
      <c r="C6" s="8">
        <v>0.78670465337132001</v>
      </c>
      <c r="D6" s="8">
        <v>0.77777777777777701</v>
      </c>
      <c r="E6" s="8">
        <v>0.81551123773346001</v>
      </c>
      <c r="F6" s="8">
        <v>0.73238366571699898</v>
      </c>
      <c r="G6" s="8">
        <v>0.81582779360557101</v>
      </c>
      <c r="H6" s="8">
        <v>0.82089268755935396</v>
      </c>
      <c r="I6" s="8">
        <v>0.75371953149730897</v>
      </c>
      <c r="J6" s="14">
        <v>0.81259892371003395</v>
      </c>
      <c r="K6" s="9">
        <v>0.82469135802469096</v>
      </c>
      <c r="L6" s="8">
        <v>0.80721747388414</v>
      </c>
      <c r="M6" s="8">
        <v>0.80721747388414</v>
      </c>
      <c r="N6" s="8">
        <v>0.80721747388414</v>
      </c>
      <c r="O6" s="8">
        <v>0.81785375118708403</v>
      </c>
      <c r="P6" s="8">
        <v>0.81291547958214605</v>
      </c>
      <c r="Q6" s="8">
        <v>0.81291547958214605</v>
      </c>
      <c r="R6" s="8">
        <v>0.81259892371003395</v>
      </c>
      <c r="S6" s="8">
        <v>0.81557454890788195</v>
      </c>
      <c r="T6" s="8">
        <v>0.813168724279835</v>
      </c>
      <c r="U6" s="8">
        <v>0.81658752769863896</v>
      </c>
      <c r="V6" s="9">
        <v>0.81424501424501405</v>
      </c>
    </row>
    <row r="7" spans="1:22" x14ac:dyDescent="0.3">
      <c r="A7" s="16">
        <v>0.2</v>
      </c>
      <c r="B7" s="6">
        <v>0.76043051598607103</v>
      </c>
      <c r="C7" s="6">
        <v>0.75859449192782502</v>
      </c>
      <c r="D7" s="6">
        <v>0.78651471984805299</v>
      </c>
      <c r="E7" s="6">
        <v>0.76043051598607103</v>
      </c>
      <c r="F7" s="6">
        <v>0.70389363722696996</v>
      </c>
      <c r="G7" s="6">
        <v>0.78600823045267498</v>
      </c>
      <c r="H7" s="6">
        <v>0.79062994618550098</v>
      </c>
      <c r="I7" s="6">
        <v>0.70370370370370305</v>
      </c>
      <c r="J7" s="14">
        <v>0.78949034504589999</v>
      </c>
      <c r="K7" s="7">
        <v>0.79271921494143704</v>
      </c>
      <c r="L7" s="6">
        <v>0.80816714150047497</v>
      </c>
      <c r="M7" s="6">
        <v>0.80816714150047497</v>
      </c>
      <c r="N7" s="6">
        <v>0.80816714150047497</v>
      </c>
      <c r="O7" s="6">
        <v>0.78860398860398795</v>
      </c>
      <c r="P7" s="6">
        <v>0.790503323836657</v>
      </c>
      <c r="Q7" s="6">
        <v>0.790503323836657</v>
      </c>
      <c r="R7" s="6">
        <v>0.78866729977840999</v>
      </c>
      <c r="S7" s="6">
        <v>0.79518835074390604</v>
      </c>
      <c r="T7" s="6">
        <v>0.78816081038303198</v>
      </c>
      <c r="U7" s="6">
        <v>0.79316239316239301</v>
      </c>
      <c r="V7" s="7">
        <v>0.778917378917379</v>
      </c>
    </row>
    <row r="8" spans="1:22" x14ac:dyDescent="0.3">
      <c r="A8" s="17">
        <v>0.3</v>
      </c>
      <c r="B8" s="8">
        <v>0.742513453624564</v>
      </c>
      <c r="C8" s="8">
        <v>0.741690408357075</v>
      </c>
      <c r="D8" s="8">
        <v>0.72972459639126297</v>
      </c>
      <c r="E8" s="8">
        <v>0.742513453624564</v>
      </c>
      <c r="F8" s="8">
        <v>0.67711301044634298</v>
      </c>
      <c r="G8" s="8">
        <v>0.76410256410256405</v>
      </c>
      <c r="H8" s="8">
        <v>0.77024374802152495</v>
      </c>
      <c r="I8" s="8">
        <v>0.68445710667932802</v>
      </c>
      <c r="J8" s="14">
        <v>0.74624881291547895</v>
      </c>
      <c r="K8" s="9">
        <v>0.77663817663817603</v>
      </c>
      <c r="L8" s="8">
        <v>0.785375118708452</v>
      </c>
      <c r="M8" s="8">
        <v>0.785375118708452</v>
      </c>
      <c r="N8" s="8">
        <v>0.785375118708452</v>
      </c>
      <c r="O8" s="8">
        <v>0.76308958531180704</v>
      </c>
      <c r="P8" s="8">
        <v>0.75979740424184805</v>
      </c>
      <c r="Q8" s="8">
        <v>0.75979740424184805</v>
      </c>
      <c r="R8" s="8">
        <v>0.75834124723013596</v>
      </c>
      <c r="S8" s="8">
        <v>0.75428933206711002</v>
      </c>
      <c r="T8" s="8">
        <v>0.76378600823045195</v>
      </c>
      <c r="U8" s="8">
        <v>0.77087685976574805</v>
      </c>
      <c r="V8" s="9">
        <v>0.75821462488129099</v>
      </c>
    </row>
    <row r="9" spans="1:22" x14ac:dyDescent="0.3">
      <c r="A9" s="16">
        <v>0.4</v>
      </c>
      <c r="B9" s="6">
        <v>0.72858499525166198</v>
      </c>
      <c r="C9" s="6">
        <v>0.74226020892687505</v>
      </c>
      <c r="D9" s="6">
        <v>0.71092117758784401</v>
      </c>
      <c r="E9" s="6">
        <v>0.72858499525166198</v>
      </c>
      <c r="F9" s="6">
        <v>0.640075973409306</v>
      </c>
      <c r="G9" s="6">
        <v>0.742513453624564</v>
      </c>
      <c r="H9" s="6">
        <v>0.743336498892054</v>
      </c>
      <c r="I9" s="6">
        <v>0.68274770496992698</v>
      </c>
      <c r="J9" s="14">
        <v>0.734409623298512</v>
      </c>
      <c r="K9" s="7">
        <v>0.75682177904400105</v>
      </c>
      <c r="L9" s="6">
        <v>0.77777777777777701</v>
      </c>
      <c r="M9" s="6">
        <v>0.77777777777777701</v>
      </c>
      <c r="N9" s="6">
        <v>0.77777777777777701</v>
      </c>
      <c r="O9" s="6">
        <v>0.74010762899651705</v>
      </c>
      <c r="P9" s="6">
        <v>0.73510604621715703</v>
      </c>
      <c r="Q9" s="6">
        <v>0.73510604621715703</v>
      </c>
      <c r="R9" s="6">
        <v>0.73637226970560299</v>
      </c>
      <c r="S9" s="6">
        <v>0.73485280151946797</v>
      </c>
      <c r="T9" s="6">
        <v>0.73611902500791404</v>
      </c>
      <c r="U9" s="6">
        <v>0.74941437163659397</v>
      </c>
      <c r="V9" s="7">
        <v>0.73402975625197797</v>
      </c>
    </row>
    <row r="10" spans="1:22" x14ac:dyDescent="0.3">
      <c r="A10" s="17">
        <v>0.5</v>
      </c>
      <c r="B10" s="8">
        <v>0.71155428933206699</v>
      </c>
      <c r="C10" s="8">
        <v>0.72041785375118705</v>
      </c>
      <c r="D10" s="8">
        <v>0.69629629629629597</v>
      </c>
      <c r="E10" s="8">
        <v>0.71155428933206699</v>
      </c>
      <c r="F10" s="8">
        <v>0.64102564102564097</v>
      </c>
      <c r="G10" s="8">
        <v>0.71921494143716302</v>
      </c>
      <c r="H10" s="8">
        <v>0.720671098448876</v>
      </c>
      <c r="I10" s="8">
        <v>0.65134536245647301</v>
      </c>
      <c r="J10" s="14">
        <v>0.70819879708768596</v>
      </c>
      <c r="K10" s="9">
        <v>0.72143083254194296</v>
      </c>
      <c r="L10" s="8">
        <v>0.78347578347578295</v>
      </c>
      <c r="M10" s="8">
        <v>0.78347578347578295</v>
      </c>
      <c r="N10" s="8">
        <v>0.78347578347578295</v>
      </c>
      <c r="O10" s="8">
        <v>0.71598607154162697</v>
      </c>
      <c r="P10" s="8">
        <v>0.71902500791389601</v>
      </c>
      <c r="Q10" s="8">
        <v>0.71902500791389601</v>
      </c>
      <c r="R10" s="8">
        <v>0.71630262741373796</v>
      </c>
      <c r="S10" s="8">
        <v>0.71737891737891701</v>
      </c>
      <c r="T10" s="8">
        <v>0.71915163026274098</v>
      </c>
      <c r="U10" s="8">
        <v>0.73535929091484598</v>
      </c>
      <c r="V10" s="9">
        <v>0.714213358657803</v>
      </c>
    </row>
    <row r="11" spans="1:22" x14ac:dyDescent="0.3">
      <c r="A11" s="16">
        <v>0.6</v>
      </c>
      <c r="B11" s="6">
        <v>0.67749287749287701</v>
      </c>
      <c r="C11" s="6">
        <v>0.69686609686609702</v>
      </c>
      <c r="D11" s="6">
        <v>0.68205128205128196</v>
      </c>
      <c r="E11" s="6">
        <v>0.67749287749287701</v>
      </c>
      <c r="F11" s="6">
        <v>0.63304843304843295</v>
      </c>
      <c r="G11" s="6">
        <v>0.68901551123773297</v>
      </c>
      <c r="H11" s="6">
        <v>0.69091484647040202</v>
      </c>
      <c r="I11" s="6">
        <v>0.64229186451408604</v>
      </c>
      <c r="J11" s="14">
        <v>0.66945235834124694</v>
      </c>
      <c r="K11" s="7">
        <v>0.69129471351693506</v>
      </c>
      <c r="L11" s="6">
        <v>0.79392212725545996</v>
      </c>
      <c r="M11" s="6">
        <v>0.79392212725545996</v>
      </c>
      <c r="N11" s="6">
        <v>0.79392212725545996</v>
      </c>
      <c r="O11" s="6">
        <v>0.69756251978474204</v>
      </c>
      <c r="P11" s="6">
        <v>0.69838556505223104</v>
      </c>
      <c r="Q11" s="6">
        <v>0.69838556505223104</v>
      </c>
      <c r="R11" s="6">
        <v>0.69262424817980295</v>
      </c>
      <c r="S11" s="6">
        <v>0.69471351693573902</v>
      </c>
      <c r="T11" s="6">
        <v>0.69787907565685303</v>
      </c>
      <c r="U11" s="6">
        <v>0.69844887622665397</v>
      </c>
      <c r="V11" s="7">
        <v>0.69281418170306996</v>
      </c>
    </row>
    <row r="12" spans="1:22" x14ac:dyDescent="0.3">
      <c r="A12" s="17">
        <v>0.7</v>
      </c>
      <c r="B12" s="8">
        <v>0.63716365938588104</v>
      </c>
      <c r="C12" s="8">
        <v>0.64577397910731205</v>
      </c>
      <c r="D12" s="8">
        <v>0.64976258309591595</v>
      </c>
      <c r="E12" s="8">
        <v>0.63716365938588104</v>
      </c>
      <c r="F12" s="8">
        <v>0.59449192782526095</v>
      </c>
      <c r="G12" s="8">
        <v>0.65267489711934101</v>
      </c>
      <c r="H12" s="8">
        <v>0.65634694523583403</v>
      </c>
      <c r="I12" s="8">
        <v>0.61468819246596995</v>
      </c>
      <c r="J12" s="14">
        <v>0.64412788857233305</v>
      </c>
      <c r="K12" s="9">
        <v>0.65691674580563397</v>
      </c>
      <c r="L12" s="8">
        <v>0.77967711301044595</v>
      </c>
      <c r="M12" s="8">
        <v>0.77967711301044595</v>
      </c>
      <c r="N12" s="8">
        <v>0.77967711301044595</v>
      </c>
      <c r="O12" s="8">
        <v>0.65849952516619104</v>
      </c>
      <c r="P12" s="8">
        <v>0.65932257043368103</v>
      </c>
      <c r="Q12" s="8">
        <v>0.65932257043368103</v>
      </c>
      <c r="R12" s="8">
        <v>0.65387780943336504</v>
      </c>
      <c r="S12" s="8">
        <v>0.65881608103830303</v>
      </c>
      <c r="T12" s="8">
        <v>0.66008230452674899</v>
      </c>
      <c r="U12" s="8">
        <v>0.64748338081671397</v>
      </c>
      <c r="V12" s="9">
        <v>0.63918961696739396</v>
      </c>
    </row>
    <row r="13" spans="1:22" x14ac:dyDescent="0.3">
      <c r="A13" s="16">
        <v>0.8</v>
      </c>
      <c r="B13" s="6">
        <v>0.57499208610319696</v>
      </c>
      <c r="C13" s="6">
        <v>0.57416904083570697</v>
      </c>
      <c r="D13" s="6">
        <v>0.58917378917378904</v>
      </c>
      <c r="E13" s="6">
        <v>0.57499208610319696</v>
      </c>
      <c r="F13" s="6">
        <v>0.56999050332383605</v>
      </c>
      <c r="G13" s="6">
        <v>0.58746438746438701</v>
      </c>
      <c r="H13" s="6">
        <v>0.59050332383665705</v>
      </c>
      <c r="I13" s="6">
        <v>0.57271288382399399</v>
      </c>
      <c r="J13" s="14">
        <v>0.57467553023108497</v>
      </c>
      <c r="K13" s="7">
        <v>0.58626147515036398</v>
      </c>
      <c r="L13" s="6">
        <v>0.72269705603038903</v>
      </c>
      <c r="M13" s="6">
        <v>0.72269705603038903</v>
      </c>
      <c r="N13" s="6">
        <v>0.72269705603038903</v>
      </c>
      <c r="O13" s="6">
        <v>0.57815764482431098</v>
      </c>
      <c r="P13" s="6">
        <v>0.57283950617283896</v>
      </c>
      <c r="Q13" s="6">
        <v>0.57283950617283896</v>
      </c>
      <c r="R13" s="6">
        <v>0.58106995884773605</v>
      </c>
      <c r="S13" s="6">
        <v>0.57980373535928997</v>
      </c>
      <c r="T13" s="6">
        <v>0.57461221905666304</v>
      </c>
      <c r="U13" s="6">
        <v>0.57644824311490905</v>
      </c>
      <c r="V13" s="7">
        <v>0.56973725862614699</v>
      </c>
    </row>
    <row r="14" spans="1:22" x14ac:dyDescent="0.3">
      <c r="A14" s="17">
        <v>0.9</v>
      </c>
      <c r="B14" s="8">
        <v>0.51358024691357995</v>
      </c>
      <c r="C14" s="8">
        <v>0.49591642924976198</v>
      </c>
      <c r="D14" s="8">
        <v>0.51136435580880002</v>
      </c>
      <c r="E14" s="8">
        <v>0.51358024691357995</v>
      </c>
      <c r="F14" s="8">
        <v>0.50623615068059502</v>
      </c>
      <c r="G14" s="8">
        <v>0.51301044634377901</v>
      </c>
      <c r="H14" s="8">
        <v>0.51566951566951502</v>
      </c>
      <c r="I14" s="8">
        <v>0.50807217473884103</v>
      </c>
      <c r="J14" s="14">
        <v>0.50465337132003796</v>
      </c>
      <c r="K14" s="9">
        <v>0.51022475466919903</v>
      </c>
      <c r="L14" s="8">
        <v>0.72459639126305797</v>
      </c>
      <c r="M14" s="8">
        <v>0.72459639126305797</v>
      </c>
      <c r="N14" s="8">
        <v>0.72459639126305797</v>
      </c>
      <c r="O14" s="8">
        <v>0.51516302627413701</v>
      </c>
      <c r="P14" s="8">
        <v>0.51054131054131002</v>
      </c>
      <c r="Q14" s="8">
        <v>0.51054131054131002</v>
      </c>
      <c r="R14" s="8">
        <v>0.51225071225071195</v>
      </c>
      <c r="S14" s="8">
        <v>0.51047799936688798</v>
      </c>
      <c r="T14" s="8">
        <v>0.51054131054131002</v>
      </c>
      <c r="U14" s="8">
        <v>0.50889522000633103</v>
      </c>
      <c r="V14" s="9">
        <v>0.50547641658752696</v>
      </c>
    </row>
    <row r="17" spans="1:22" x14ac:dyDescent="0.3">
      <c r="A17" t="s">
        <v>44</v>
      </c>
    </row>
    <row r="18" spans="1:22" x14ac:dyDescent="0.3">
      <c r="A18" s="1" t="s">
        <v>0</v>
      </c>
      <c r="B18" s="2" t="s">
        <v>12</v>
      </c>
      <c r="C18" s="2" t="s">
        <v>13</v>
      </c>
      <c r="D18" s="2" t="s">
        <v>14</v>
      </c>
      <c r="E18" s="2" t="s">
        <v>15</v>
      </c>
      <c r="F18" s="2" t="s">
        <v>125</v>
      </c>
      <c r="G18" s="2" t="s">
        <v>17</v>
      </c>
      <c r="H18" s="2" t="s">
        <v>18</v>
      </c>
      <c r="I18" s="2" t="s">
        <v>123</v>
      </c>
      <c r="J18" t="s">
        <v>20</v>
      </c>
      <c r="K18" s="3" t="s">
        <v>21</v>
      </c>
      <c r="L18" s="18" t="s">
        <v>24</v>
      </c>
      <c r="M18" s="18" t="s">
        <v>124</v>
      </c>
      <c r="N18" s="18" t="s">
        <v>24</v>
      </c>
      <c r="O18" t="s">
        <v>4</v>
      </c>
      <c r="P18" t="s">
        <v>5</v>
      </c>
      <c r="Q18" t="s">
        <v>6</v>
      </c>
      <c r="R18" t="s">
        <v>7</v>
      </c>
      <c r="S18" t="s">
        <v>8</v>
      </c>
      <c r="T18" t="s">
        <v>9</v>
      </c>
      <c r="U18" t="s">
        <v>10</v>
      </c>
      <c r="V18" t="s">
        <v>11</v>
      </c>
    </row>
    <row r="19" spans="1:22" x14ac:dyDescent="0.3">
      <c r="A19" s="16">
        <v>0</v>
      </c>
      <c r="B19" s="6">
        <v>0.72200063311174401</v>
      </c>
      <c r="C19" s="6">
        <v>0.78803418803418801</v>
      </c>
      <c r="D19" s="6">
        <v>0.794301994301994</v>
      </c>
      <c r="E19" s="6">
        <v>0.81133270022158899</v>
      </c>
      <c r="F19" s="6">
        <v>0.76125356125356103</v>
      </c>
      <c r="G19" s="6">
        <v>0.82766698322253796</v>
      </c>
      <c r="H19" s="6">
        <v>0.83159227603672004</v>
      </c>
      <c r="I19" s="6">
        <v>0.803735359290915</v>
      </c>
      <c r="J19" s="14">
        <v>0.80398860398860394</v>
      </c>
      <c r="K19" s="7">
        <v>0.80215257993035705</v>
      </c>
      <c r="L19" s="6">
        <v>0.83475783475783405</v>
      </c>
      <c r="M19" s="6">
        <v>0.88603988603988604</v>
      </c>
      <c r="N19" s="6">
        <v>0.83475783475783405</v>
      </c>
      <c r="O19" s="16">
        <v>0.82709718265273802</v>
      </c>
      <c r="P19" s="6">
        <v>0.82709718265273802</v>
      </c>
      <c r="Q19" s="6">
        <v>0.82709718265273802</v>
      </c>
      <c r="R19" s="6">
        <v>0.82709718265273802</v>
      </c>
      <c r="S19" s="6">
        <v>0.82709718265273802</v>
      </c>
      <c r="T19" s="6">
        <v>0.82709718265273802</v>
      </c>
      <c r="U19" s="6">
        <v>0.82709718265273802</v>
      </c>
      <c r="V19" s="7">
        <v>0.82709718265273802</v>
      </c>
    </row>
    <row r="20" spans="1:22" x14ac:dyDescent="0.3">
      <c r="A20" s="17">
        <v>0.1</v>
      </c>
      <c r="B20" s="8">
        <v>0.71478315922760305</v>
      </c>
      <c r="C20" s="8">
        <v>0.76429249762583096</v>
      </c>
      <c r="D20" s="8">
        <v>0.81709401709401697</v>
      </c>
      <c r="E20" s="8">
        <v>0.82082937638493103</v>
      </c>
      <c r="F20" s="8">
        <v>0.763532763532763</v>
      </c>
      <c r="G20" s="8">
        <v>0.79278252611585898</v>
      </c>
      <c r="H20" s="8">
        <v>0.82621082621082598</v>
      </c>
      <c r="I20" s="8">
        <v>0.74529914529914498</v>
      </c>
      <c r="J20" s="14">
        <v>0.76441911997467504</v>
      </c>
      <c r="K20" s="9">
        <v>0.800759734093067</v>
      </c>
      <c r="L20" s="8">
        <v>0.80721747388414</v>
      </c>
      <c r="M20" s="8">
        <v>0.83665716999050299</v>
      </c>
      <c r="N20" s="8">
        <v>0.80721747388414</v>
      </c>
      <c r="O20" s="17">
        <v>0.80943336498892005</v>
      </c>
      <c r="P20" s="8">
        <v>0.81114276669832197</v>
      </c>
      <c r="Q20" s="8">
        <v>0.81114276669832197</v>
      </c>
      <c r="R20" s="8">
        <v>0.81025641025641004</v>
      </c>
      <c r="S20" s="8">
        <v>0.81538461538461504</v>
      </c>
      <c r="T20" s="8">
        <v>0.81126938904716595</v>
      </c>
      <c r="U20" s="8">
        <v>0.80582462804684996</v>
      </c>
      <c r="V20" s="9">
        <v>0.81443494776828096</v>
      </c>
    </row>
    <row r="21" spans="1:22" x14ac:dyDescent="0.3">
      <c r="A21" s="16">
        <v>0.2</v>
      </c>
      <c r="B21" s="6">
        <v>0.71623931623931603</v>
      </c>
      <c r="C21" s="6">
        <v>0.77720797720797696</v>
      </c>
      <c r="D21" s="6">
        <v>0.80094966761633402</v>
      </c>
      <c r="E21" s="6">
        <v>0.71623931623931603</v>
      </c>
      <c r="F21" s="6">
        <v>0.76144349477682804</v>
      </c>
      <c r="G21" s="6">
        <v>0.735232668566002</v>
      </c>
      <c r="H21" s="6">
        <v>0.80949667616334298</v>
      </c>
      <c r="I21" s="6">
        <v>0.74010762899651705</v>
      </c>
      <c r="J21" s="14">
        <v>0.75042735042734998</v>
      </c>
      <c r="K21" s="7">
        <v>0.77068692624248103</v>
      </c>
      <c r="L21" s="6">
        <v>0.80816714150047497</v>
      </c>
      <c r="M21" s="6">
        <v>0.83190883190883202</v>
      </c>
      <c r="N21" s="6">
        <v>0.80816714150047497</v>
      </c>
      <c r="O21" s="16">
        <v>0.80056980056979998</v>
      </c>
      <c r="P21" s="6">
        <v>0.79259259259259196</v>
      </c>
      <c r="Q21" s="6">
        <v>0.79259259259259196</v>
      </c>
      <c r="R21" s="6">
        <v>0.80525482747704902</v>
      </c>
      <c r="S21" s="6">
        <v>0.80658436213991702</v>
      </c>
      <c r="T21" s="6">
        <v>0.78974358974358905</v>
      </c>
      <c r="U21" s="6">
        <v>0.77302943969610605</v>
      </c>
      <c r="V21" s="7">
        <v>0.80221589110477998</v>
      </c>
    </row>
    <row r="22" spans="1:22" x14ac:dyDescent="0.3">
      <c r="A22" s="17">
        <v>0.3</v>
      </c>
      <c r="B22" s="8">
        <v>0.683760683760683</v>
      </c>
      <c r="C22" s="8">
        <v>0.75479582146248803</v>
      </c>
      <c r="D22" s="8">
        <v>0.78708452041785304</v>
      </c>
      <c r="E22" s="8">
        <v>0.683760683760683</v>
      </c>
      <c r="F22" s="8">
        <v>0.73998100664767297</v>
      </c>
      <c r="G22" s="8">
        <v>0.714213358657803</v>
      </c>
      <c r="H22" s="8">
        <v>0.78246280468502705</v>
      </c>
      <c r="I22" s="8">
        <v>0.72408990186767896</v>
      </c>
      <c r="J22" s="14">
        <v>0.72060778727445396</v>
      </c>
      <c r="K22" s="9">
        <v>0.75308641975308599</v>
      </c>
      <c r="L22" s="8">
        <v>0.785375118708452</v>
      </c>
      <c r="M22" s="8">
        <v>0.81481481481481399</v>
      </c>
      <c r="N22" s="8">
        <v>0.785375118708452</v>
      </c>
      <c r="O22" s="17">
        <v>0.78176638176638102</v>
      </c>
      <c r="P22" s="8">
        <v>0.76847103513770099</v>
      </c>
      <c r="Q22" s="8">
        <v>0.76847103513770099</v>
      </c>
      <c r="R22" s="8">
        <v>0.79075656853434595</v>
      </c>
      <c r="S22" s="8">
        <v>0.78955365622032203</v>
      </c>
      <c r="T22" s="8">
        <v>0.76992719214941396</v>
      </c>
      <c r="U22" s="8">
        <v>0.74226020892687505</v>
      </c>
      <c r="V22" s="9">
        <v>0.788350743906299</v>
      </c>
    </row>
    <row r="23" spans="1:22" x14ac:dyDescent="0.3">
      <c r="A23" s="16">
        <v>0.4</v>
      </c>
      <c r="B23" s="6">
        <v>0.68990186767964501</v>
      </c>
      <c r="C23" s="6">
        <v>0.72440645773979095</v>
      </c>
      <c r="D23" s="6">
        <v>0.76562203228869896</v>
      </c>
      <c r="E23" s="6">
        <v>0.68990186767964501</v>
      </c>
      <c r="F23" s="6">
        <v>0.72041785375118705</v>
      </c>
      <c r="G23" s="6">
        <v>0.71775878442545105</v>
      </c>
      <c r="H23" s="6">
        <v>0.76581196581196598</v>
      </c>
      <c r="I23" s="6">
        <v>0.71016144349477694</v>
      </c>
      <c r="J23" s="14">
        <v>0.71307375751820201</v>
      </c>
      <c r="K23" s="7">
        <v>0.73149730927508705</v>
      </c>
      <c r="L23" s="6">
        <v>0.77777777777777701</v>
      </c>
      <c r="M23" s="6">
        <v>0.80911680911680905</v>
      </c>
      <c r="N23" s="6">
        <v>0.77777777777777701</v>
      </c>
      <c r="O23" s="16">
        <v>0.77011712567268098</v>
      </c>
      <c r="P23" s="6">
        <v>0.76036720481164899</v>
      </c>
      <c r="Q23" s="6">
        <v>0.76036720481164899</v>
      </c>
      <c r="R23" s="6">
        <v>0.78353909465020499</v>
      </c>
      <c r="S23" s="6">
        <v>0.78398227287116096</v>
      </c>
      <c r="T23" s="6">
        <v>0.75878442545109204</v>
      </c>
      <c r="U23" s="6">
        <v>0.72035454257676401</v>
      </c>
      <c r="V23" s="7">
        <v>0.77372586261475096</v>
      </c>
    </row>
    <row r="24" spans="1:22" x14ac:dyDescent="0.3">
      <c r="A24" s="17">
        <v>0.5</v>
      </c>
      <c r="B24" s="8">
        <v>0.68414055080721703</v>
      </c>
      <c r="C24" s="8">
        <v>0.68262108262108201</v>
      </c>
      <c r="D24" s="8">
        <v>0.75289648622981897</v>
      </c>
      <c r="E24" s="8">
        <v>0.68414055080721703</v>
      </c>
      <c r="F24" s="8">
        <v>0.69078822412155705</v>
      </c>
      <c r="G24" s="8">
        <v>0.69515669515669498</v>
      </c>
      <c r="H24" s="8">
        <v>0.75169357391579605</v>
      </c>
      <c r="I24" s="8">
        <v>0.68129154795821401</v>
      </c>
      <c r="J24" s="14">
        <v>0.70509654954099399</v>
      </c>
      <c r="K24" s="9">
        <v>0.73877809433364905</v>
      </c>
      <c r="L24" s="8">
        <v>0.78347578347578295</v>
      </c>
      <c r="M24" s="8">
        <v>0.79867046533713204</v>
      </c>
      <c r="N24" s="8">
        <v>0.78347578347578295</v>
      </c>
      <c r="O24" s="17">
        <v>0.75960747071858103</v>
      </c>
      <c r="P24" s="8">
        <v>0.74523583412472305</v>
      </c>
      <c r="Q24" s="8">
        <v>0.74523583412472305</v>
      </c>
      <c r="R24" s="8">
        <v>0.77062361506805899</v>
      </c>
      <c r="S24" s="8">
        <v>0.76758467869578895</v>
      </c>
      <c r="T24" s="8">
        <v>0.74447610003165499</v>
      </c>
      <c r="U24" s="8">
        <v>0.69161126938904705</v>
      </c>
      <c r="V24" s="9">
        <v>0.76188667299778401</v>
      </c>
    </row>
    <row r="25" spans="1:22" x14ac:dyDescent="0.3">
      <c r="A25" s="16">
        <v>0.6</v>
      </c>
      <c r="B25" s="6">
        <v>0.67369420702754002</v>
      </c>
      <c r="C25" s="6">
        <v>0.66932573599240197</v>
      </c>
      <c r="D25" s="6">
        <v>0.73124406457739799</v>
      </c>
      <c r="E25" s="6">
        <v>0.67369420702754002</v>
      </c>
      <c r="F25" s="6">
        <v>0.67749287749287701</v>
      </c>
      <c r="G25" s="6">
        <v>0.67591009813231995</v>
      </c>
      <c r="H25" s="6">
        <v>0.72503956948401305</v>
      </c>
      <c r="I25" s="6">
        <v>0.64495093383982205</v>
      </c>
      <c r="J25" s="14">
        <v>0.68597657486546304</v>
      </c>
      <c r="K25" s="7">
        <v>0.70053814498258904</v>
      </c>
      <c r="L25" s="6">
        <v>0.79392212725545996</v>
      </c>
      <c r="M25" s="6">
        <v>0.78632478632478597</v>
      </c>
      <c r="N25" s="6">
        <v>0.79392212725545996</v>
      </c>
      <c r="O25" s="16">
        <v>0.72776194998417199</v>
      </c>
      <c r="P25" s="6">
        <v>0.71718898385565</v>
      </c>
      <c r="Q25" s="6">
        <v>0.71718898385565</v>
      </c>
      <c r="R25" s="6">
        <v>0.73896802785691595</v>
      </c>
      <c r="S25" s="6">
        <v>0.73415637860082295</v>
      </c>
      <c r="T25" s="6">
        <v>0.71870845204178502</v>
      </c>
      <c r="U25" s="6">
        <v>0.66938904716682501</v>
      </c>
      <c r="V25" s="7">
        <v>0.72750870528648304</v>
      </c>
    </row>
    <row r="26" spans="1:22" x14ac:dyDescent="0.3">
      <c r="A26" s="17">
        <v>0.7</v>
      </c>
      <c r="B26" s="8">
        <v>0.66666666666666596</v>
      </c>
      <c r="C26" s="8">
        <v>0.64805318138651402</v>
      </c>
      <c r="D26" s="8">
        <v>0.69249762583095897</v>
      </c>
      <c r="E26" s="8">
        <v>0.66666666666666596</v>
      </c>
      <c r="F26" s="8">
        <v>0.65925925925925899</v>
      </c>
      <c r="G26" s="8">
        <v>0.673504273504273</v>
      </c>
      <c r="H26" s="8">
        <v>0.68274770496992698</v>
      </c>
      <c r="I26" s="8">
        <v>0.64406457739791001</v>
      </c>
      <c r="J26" s="14">
        <v>0.65622032288698895</v>
      </c>
      <c r="K26" s="9">
        <v>0.682937638493194</v>
      </c>
      <c r="L26" s="8">
        <v>0.77967711301044595</v>
      </c>
      <c r="M26" s="8">
        <v>0.76828110161443497</v>
      </c>
      <c r="N26" s="8">
        <v>0.77967711301044595</v>
      </c>
      <c r="O26" s="17">
        <v>0.68743273187717602</v>
      </c>
      <c r="P26" s="8">
        <v>0.68420386198163996</v>
      </c>
      <c r="Q26" s="8">
        <v>0.68420386198163996</v>
      </c>
      <c r="R26" s="8">
        <v>0.69559987337765095</v>
      </c>
      <c r="S26" s="8">
        <v>0.68958531180753402</v>
      </c>
      <c r="T26" s="8">
        <v>0.68521684077239597</v>
      </c>
      <c r="U26" s="8">
        <v>0.65121874010762804</v>
      </c>
      <c r="V26" s="9">
        <v>0.68420386198163896</v>
      </c>
    </row>
    <row r="27" spans="1:22" x14ac:dyDescent="0.3">
      <c r="A27" s="16">
        <v>0.8</v>
      </c>
      <c r="B27" s="6">
        <v>0.63817663817663794</v>
      </c>
      <c r="C27" s="6">
        <v>0.64577397910731205</v>
      </c>
      <c r="D27" s="6">
        <v>0.64501424501424498</v>
      </c>
      <c r="E27" s="6">
        <v>0.63817663817663794</v>
      </c>
      <c r="F27" s="6">
        <v>0.62355175688509001</v>
      </c>
      <c r="G27" s="6">
        <v>0.64982589427033799</v>
      </c>
      <c r="H27" s="6">
        <v>0.64697689142133596</v>
      </c>
      <c r="I27" s="6">
        <v>0.61297879075656803</v>
      </c>
      <c r="J27" s="14">
        <v>0.64419119974675498</v>
      </c>
      <c r="K27" s="7">
        <v>0.63564419119974602</v>
      </c>
      <c r="L27" s="6">
        <v>0.72269705603038903</v>
      </c>
      <c r="M27" s="6">
        <v>0.73409306742640001</v>
      </c>
      <c r="N27" s="6">
        <v>0.72269705603038903</v>
      </c>
      <c r="O27" s="16">
        <v>0.65647356758467801</v>
      </c>
      <c r="P27" s="6">
        <v>0.63823994935105999</v>
      </c>
      <c r="Q27" s="6">
        <v>0.63823994935105999</v>
      </c>
      <c r="R27" s="6">
        <v>0.650838873061095</v>
      </c>
      <c r="S27" s="6">
        <v>0.63691041468819198</v>
      </c>
      <c r="T27" s="6">
        <v>0.63880974992086104</v>
      </c>
      <c r="U27" s="6">
        <v>0.63589743589743597</v>
      </c>
      <c r="V27" s="7">
        <v>0.61367521367521305</v>
      </c>
    </row>
    <row r="28" spans="1:22" x14ac:dyDescent="0.3">
      <c r="A28" s="17">
        <v>0.9</v>
      </c>
      <c r="B28" s="8">
        <v>0.61532130421019304</v>
      </c>
      <c r="C28" s="8">
        <v>0.64501424501424498</v>
      </c>
      <c r="D28" s="8">
        <v>0.61405508072174697</v>
      </c>
      <c r="E28" s="8">
        <v>0.61532130421019304</v>
      </c>
      <c r="F28" s="8">
        <v>0.63507439062994597</v>
      </c>
      <c r="G28" s="8">
        <v>0.63425134536245598</v>
      </c>
      <c r="H28" s="8">
        <v>0.62450142450142399</v>
      </c>
      <c r="I28" s="8">
        <v>0.595061728395061</v>
      </c>
      <c r="J28" s="14">
        <v>0.62867996201329501</v>
      </c>
      <c r="K28" s="9">
        <v>0.61747388414055004</v>
      </c>
      <c r="L28" s="8">
        <v>0.72459639126305797</v>
      </c>
      <c r="M28" s="8">
        <v>0.679962013295346</v>
      </c>
      <c r="N28" s="8">
        <v>0.72459639126305797</v>
      </c>
      <c r="O28" s="17">
        <v>0.61367521367521305</v>
      </c>
      <c r="P28" s="8">
        <v>0.60519151630262702</v>
      </c>
      <c r="Q28" s="8">
        <v>0.60519151630262702</v>
      </c>
      <c r="R28" s="8">
        <v>0.61601772712883796</v>
      </c>
      <c r="S28" s="8">
        <v>0.64115226337448505</v>
      </c>
      <c r="T28" s="8">
        <v>0.60519151630262702</v>
      </c>
      <c r="U28" s="8">
        <v>0.58208293763849295</v>
      </c>
      <c r="V28" s="9">
        <v>0.57961380183602396</v>
      </c>
    </row>
    <row r="29" spans="1:22" x14ac:dyDescent="0.3">
      <c r="J29" s="14"/>
    </row>
    <row r="55" spans="1:19" ht="21" x14ac:dyDescent="0.4">
      <c r="A55" s="5" t="s">
        <v>25</v>
      </c>
    </row>
    <row r="57" spans="1:19" x14ac:dyDescent="0.3">
      <c r="A57" s="11" t="s">
        <v>44</v>
      </c>
      <c r="O57" s="11"/>
    </row>
    <row r="58" spans="1:19" x14ac:dyDescent="0.3">
      <c r="B58" t="s">
        <v>27</v>
      </c>
      <c r="C58" t="s">
        <v>28</v>
      </c>
      <c r="D58" t="s">
        <v>29</v>
      </c>
      <c r="E58" t="s">
        <v>30</v>
      </c>
      <c r="F58" t="s">
        <v>32</v>
      </c>
      <c r="G58" t="s">
        <v>33</v>
      </c>
      <c r="H58" t="s">
        <v>67</v>
      </c>
      <c r="I58" t="s">
        <v>65</v>
      </c>
      <c r="J58" t="s">
        <v>66</v>
      </c>
      <c r="K58" t="s">
        <v>31</v>
      </c>
    </row>
    <row r="59" spans="1:19" x14ac:dyDescent="0.3">
      <c r="A59" t="s">
        <v>68</v>
      </c>
      <c r="B59" s="14">
        <v>0.709448722650042</v>
      </c>
      <c r="C59" s="14">
        <v>0.76444402547343704</v>
      </c>
      <c r="D59" s="14">
        <v>0.795874221800147</v>
      </c>
      <c r="E59" s="14">
        <v>0.55967105571204301</v>
      </c>
      <c r="F59" s="14">
        <v>0.449919035437223</v>
      </c>
      <c r="G59" s="14">
        <v>0.86518199233716397</v>
      </c>
      <c r="H59" s="14">
        <v>0.79443968681601596</v>
      </c>
      <c r="I59" s="14">
        <v>0.55710109763165405</v>
      </c>
      <c r="J59" s="14">
        <v>0.76723002344193802</v>
      </c>
      <c r="K59" s="14">
        <v>0.74642786835594699</v>
      </c>
      <c r="P59" s="14"/>
      <c r="Q59" s="14"/>
      <c r="R59" s="14"/>
      <c r="S59" s="14"/>
    </row>
    <row r="60" spans="1:19" x14ac:dyDescent="0.3">
      <c r="A60" t="s">
        <v>12</v>
      </c>
      <c r="B60" s="14">
        <v>0.61539746567249298</v>
      </c>
      <c r="C60" s="14">
        <v>0.77703427881123899</v>
      </c>
      <c r="D60" s="14">
        <v>0.68178045091625294</v>
      </c>
      <c r="E60" s="14">
        <v>0.52859496331783196</v>
      </c>
      <c r="F60" s="14">
        <v>0.15217634532951299</v>
      </c>
      <c r="G60" s="14">
        <v>0.725306513409961</v>
      </c>
      <c r="H60" s="14">
        <v>0.28760178208564802</v>
      </c>
      <c r="I60" s="14">
        <v>0.50367164088699201</v>
      </c>
      <c r="J60" s="14">
        <v>0.80893993367049299</v>
      </c>
      <c r="K60" s="14">
        <v>0.328981744203663</v>
      </c>
      <c r="P60" s="14"/>
      <c r="Q60" s="14"/>
      <c r="R60" s="14"/>
      <c r="S60" s="14"/>
    </row>
    <row r="61" spans="1:19" x14ac:dyDescent="0.3">
      <c r="A61" t="s">
        <v>13</v>
      </c>
      <c r="B61" s="14">
        <v>0.63834494560567101</v>
      </c>
      <c r="C61" s="14">
        <v>0.77771702698173295</v>
      </c>
      <c r="D61" s="14">
        <v>0.70922232774084604</v>
      </c>
      <c r="E61" s="14">
        <v>0.522197907091557</v>
      </c>
      <c r="F61" s="14">
        <v>0.20585198737051799</v>
      </c>
      <c r="G61" s="14">
        <v>0.83499680715197899</v>
      </c>
      <c r="H61" s="14" t="s">
        <v>35</v>
      </c>
      <c r="I61" s="14" t="s">
        <v>35</v>
      </c>
      <c r="J61" s="14" t="s">
        <v>35</v>
      </c>
      <c r="K61" s="14" t="s">
        <v>35</v>
      </c>
      <c r="P61" s="14"/>
      <c r="Q61" s="14"/>
      <c r="R61" s="14"/>
      <c r="S61" s="14"/>
    </row>
    <row r="62" spans="1:19" x14ac:dyDescent="0.3">
      <c r="A62" t="s">
        <v>14</v>
      </c>
      <c r="B62" s="14">
        <v>0.623212321232123</v>
      </c>
      <c r="C62" s="14">
        <v>0.78118680520641304</v>
      </c>
      <c r="D62" s="14">
        <v>0.74406457739790999</v>
      </c>
      <c r="E62" s="14">
        <v>0.52778833350173204</v>
      </c>
      <c r="F62" s="14">
        <v>0.15217634532951299</v>
      </c>
      <c r="G62" s="14">
        <v>0.725306513409961</v>
      </c>
      <c r="H62" s="14">
        <v>0.40451406768895398</v>
      </c>
      <c r="I62" s="14">
        <v>0.56592617031416104</v>
      </c>
      <c r="J62" s="14">
        <v>0.70881225345262</v>
      </c>
      <c r="K62" s="14">
        <v>0.43148874012945798</v>
      </c>
      <c r="P62" s="14"/>
      <c r="Q62" s="14"/>
      <c r="R62" s="14"/>
      <c r="S62" s="14"/>
    </row>
    <row r="63" spans="1:19" x14ac:dyDescent="0.3">
      <c r="A63" t="s">
        <v>15</v>
      </c>
      <c r="B63" s="14">
        <v>0.63611212973149101</v>
      </c>
      <c r="C63" s="14">
        <v>0.77130921456901802</v>
      </c>
      <c r="D63" s="14">
        <v>0.69852625655094702</v>
      </c>
      <c r="E63" s="14">
        <v>0.53288604993309197</v>
      </c>
      <c r="F63" s="14">
        <v>0.21530697866662099</v>
      </c>
      <c r="G63" s="14">
        <v>0.83416666666666595</v>
      </c>
      <c r="H63" s="14" t="s">
        <v>35</v>
      </c>
      <c r="I63" s="14" t="s">
        <v>35</v>
      </c>
      <c r="J63" s="14" t="s">
        <v>35</v>
      </c>
      <c r="K63" s="14">
        <v>0.33679242741275101</v>
      </c>
      <c r="P63" s="14"/>
      <c r="Q63" s="14"/>
      <c r="R63" s="14"/>
      <c r="S63" s="14"/>
    </row>
    <row r="64" spans="1:19" x14ac:dyDescent="0.3">
      <c r="A64" t="s">
        <v>125</v>
      </c>
      <c r="B64" s="14">
        <v>0.58191337652283703</v>
      </c>
      <c r="C64" s="14">
        <v>0.73641783280263595</v>
      </c>
      <c r="D64" s="14">
        <v>0.70384791248988698</v>
      </c>
      <c r="E64" s="14">
        <v>0.52220772350410605</v>
      </c>
      <c r="F64" s="14">
        <v>0.210855590747491</v>
      </c>
      <c r="G64" s="14">
        <v>0.83540229885057404</v>
      </c>
      <c r="H64" s="14" t="s">
        <v>35</v>
      </c>
      <c r="I64" s="14">
        <v>0.53459354229053002</v>
      </c>
      <c r="J64" s="14">
        <v>0.59187893027592797</v>
      </c>
      <c r="K64" s="14">
        <v>0.40855509129216699</v>
      </c>
      <c r="P64" s="14"/>
      <c r="Q64" s="14"/>
      <c r="R64" s="14"/>
      <c r="S64" s="14"/>
    </row>
    <row r="65" spans="1:19" x14ac:dyDescent="0.3">
      <c r="A65" t="s">
        <v>19</v>
      </c>
      <c r="B65" s="14">
        <v>0.64808295644379199</v>
      </c>
      <c r="C65" s="14">
        <v>0.79017460616725299</v>
      </c>
      <c r="D65" s="14">
        <v>0.68914916816151295</v>
      </c>
      <c r="E65" s="14">
        <v>0.53727386312388603</v>
      </c>
      <c r="F65" s="14">
        <v>0.19468137817257</v>
      </c>
      <c r="G65" s="14">
        <v>0.82422094508301402</v>
      </c>
      <c r="H65" s="14">
        <v>0.26808565433207199</v>
      </c>
      <c r="I65" s="14">
        <v>0.50291380742285896</v>
      </c>
      <c r="J65" s="14">
        <v>0.73533467794002805</v>
      </c>
      <c r="K65" s="14">
        <v>0.37799875449248299</v>
      </c>
      <c r="P65" s="14"/>
      <c r="Q65" s="14"/>
      <c r="R65" s="14"/>
      <c r="S65" s="14"/>
    </row>
    <row r="66" spans="1:19" x14ac:dyDescent="0.3">
      <c r="A66" t="s">
        <v>18</v>
      </c>
      <c r="B66" s="14">
        <v>0.64882451208083702</v>
      </c>
      <c r="C66" s="14">
        <v>0.79503170213954499</v>
      </c>
      <c r="D66" s="14">
        <v>0.74649854032570095</v>
      </c>
      <c r="E66" s="14">
        <v>0.52206097019014197</v>
      </c>
      <c r="F66" s="14">
        <v>0.18388084112689401</v>
      </c>
      <c r="G66" s="14">
        <v>0.83274904214559298</v>
      </c>
      <c r="H66" s="14">
        <v>0.37540409424743998</v>
      </c>
      <c r="I66" s="14">
        <v>0.56905835373515201</v>
      </c>
      <c r="J66" s="14">
        <v>0.84076139598194999</v>
      </c>
      <c r="K66" s="14">
        <v>0.406986669535843</v>
      </c>
      <c r="L66" s="14">
        <f>SUM(B66:G66)</f>
        <v>3.729045608008712</v>
      </c>
      <c r="P66" s="14"/>
      <c r="Q66" s="14"/>
      <c r="R66" s="14"/>
      <c r="S66" s="14"/>
    </row>
    <row r="67" spans="1:19" x14ac:dyDescent="0.3">
      <c r="A67" t="s">
        <v>17</v>
      </c>
      <c r="B67" s="14">
        <v>0.64957421668092696</v>
      </c>
      <c r="C67" s="14">
        <v>0.78257674152281997</v>
      </c>
      <c r="D67" s="14">
        <v>0.70948260701347099</v>
      </c>
      <c r="E67" s="14">
        <v>0.52451429294310803</v>
      </c>
      <c r="F67" s="14">
        <v>0.20045927375199801</v>
      </c>
      <c r="G67" s="14">
        <v>0.82320561941251502</v>
      </c>
      <c r="H67" s="14" t="s">
        <v>35</v>
      </c>
      <c r="I67" s="14" t="s">
        <v>35</v>
      </c>
      <c r="J67" s="14" t="s">
        <v>35</v>
      </c>
      <c r="K67" s="14" t="s">
        <v>35</v>
      </c>
      <c r="L67" s="14">
        <f>SUM(B67:G67)</f>
        <v>3.6898127513248387</v>
      </c>
      <c r="P67" s="14"/>
      <c r="Q67" s="14"/>
      <c r="R67" s="14"/>
      <c r="S67" s="14"/>
    </row>
    <row r="68" spans="1:19" x14ac:dyDescent="0.3">
      <c r="A68" t="s">
        <v>21</v>
      </c>
      <c r="B68" s="14">
        <v>0.62722161104999397</v>
      </c>
      <c r="C68" s="14">
        <v>0.79349215825931496</v>
      </c>
      <c r="D68" s="14">
        <v>0.72486018782315098</v>
      </c>
      <c r="E68" s="14">
        <v>0.519947894975064</v>
      </c>
      <c r="F68" s="14">
        <v>0.17579923523014299</v>
      </c>
      <c r="G68" s="14">
        <v>0.76440932311621901</v>
      </c>
      <c r="H68" s="14">
        <v>0.37543378701930002</v>
      </c>
      <c r="I68" s="14">
        <v>0.56220503423997403</v>
      </c>
      <c r="J68" s="14">
        <v>0.83985068307245003</v>
      </c>
      <c r="K68" s="14">
        <v>0.40867868389350598</v>
      </c>
      <c r="L68" s="14">
        <f>SUM(B68:G68)</f>
        <v>3.6057304104538854</v>
      </c>
      <c r="P68" s="14"/>
      <c r="Q68" s="14"/>
      <c r="R68" s="14"/>
      <c r="S68" s="14"/>
    </row>
    <row r="69" spans="1:19" x14ac:dyDescent="0.3">
      <c r="A69" t="s">
        <v>20</v>
      </c>
      <c r="B69" s="14">
        <v>0.63820233875239296</v>
      </c>
      <c r="C69" s="14">
        <v>0.77826779928495604</v>
      </c>
      <c r="D69" s="14">
        <v>0.70626077169287005</v>
      </c>
      <c r="E69" s="14">
        <v>0.52448254362553304</v>
      </c>
      <c r="F69" s="14">
        <v>0.20002513395329599</v>
      </c>
      <c r="G69" s="14">
        <v>0.81072158365261804</v>
      </c>
      <c r="H69" s="14" t="s">
        <v>35</v>
      </c>
      <c r="I69" s="14">
        <v>0.53976482362461597</v>
      </c>
      <c r="J69" s="14">
        <v>0.81672116189942401</v>
      </c>
      <c r="K69" s="14" t="s">
        <v>35</v>
      </c>
      <c r="L69" s="14">
        <f t="shared" ref="L69:L77" si="0">SUM(B69:G69)</f>
        <v>3.6579601709616663</v>
      </c>
      <c r="P69" s="14"/>
      <c r="Q69" s="14"/>
      <c r="R69" s="14"/>
      <c r="S69" s="14"/>
    </row>
    <row r="70" spans="1:19" x14ac:dyDescent="0.3">
      <c r="A70" t="s">
        <v>4</v>
      </c>
      <c r="B70" s="14">
        <v>0.65686346412419006</v>
      </c>
      <c r="C70" s="14">
        <v>0.78878449527959305</v>
      </c>
      <c r="D70" s="14">
        <v>0.74594984348070703</v>
      </c>
      <c r="E70" s="14">
        <v>0.52712726588677505</v>
      </c>
      <c r="F70" s="14">
        <v>0.19615941886646501</v>
      </c>
      <c r="G70" s="14">
        <v>0.83229885057471198</v>
      </c>
      <c r="H70" s="14">
        <v>0.33981657984234398</v>
      </c>
      <c r="I70" s="14">
        <v>0.54324242879334805</v>
      </c>
      <c r="J70" s="14">
        <v>0.843021304960065</v>
      </c>
      <c r="K70" s="14">
        <v>0.391774688226455</v>
      </c>
      <c r="L70" s="14">
        <f t="shared" si="0"/>
        <v>3.7471833382124418</v>
      </c>
      <c r="P70" s="14"/>
      <c r="Q70" s="14"/>
      <c r="R70" s="14"/>
      <c r="S70" s="14"/>
    </row>
    <row r="71" spans="1:19" x14ac:dyDescent="0.3">
      <c r="A71" t="s">
        <v>5</v>
      </c>
      <c r="B71" s="14">
        <v>0.66208287495416196</v>
      </c>
      <c r="C71" s="14">
        <v>0.77983056114183502</v>
      </c>
      <c r="D71" s="14">
        <v>0.73706517533677995</v>
      </c>
      <c r="E71" s="14">
        <v>0.52959401946360496</v>
      </c>
      <c r="F71" s="14">
        <v>0.20300959255374701</v>
      </c>
      <c r="G71" s="14">
        <v>0.83332375478927201</v>
      </c>
      <c r="H71" s="14" t="s">
        <v>35</v>
      </c>
      <c r="I71" s="14" t="s">
        <v>35</v>
      </c>
      <c r="J71" s="14" t="s">
        <v>35</v>
      </c>
      <c r="K71" s="14" t="s">
        <v>35</v>
      </c>
      <c r="L71" s="14">
        <f t="shared" si="0"/>
        <v>3.7449059782394012</v>
      </c>
      <c r="P71" s="14"/>
      <c r="Q71" s="14"/>
      <c r="R71" s="14"/>
      <c r="S71" s="14"/>
    </row>
    <row r="72" spans="1:19" x14ac:dyDescent="0.3">
      <c r="A72" t="s">
        <v>6</v>
      </c>
      <c r="B72" s="14">
        <v>0.65417838080104296</v>
      </c>
      <c r="C72" s="14">
        <v>0.77309298363219903</v>
      </c>
      <c r="D72" s="14">
        <v>0.73706517533677995</v>
      </c>
      <c r="E72" s="14">
        <v>0.53006812343871801</v>
      </c>
      <c r="F72" s="14">
        <v>0.187499124878443</v>
      </c>
      <c r="G72" s="14">
        <v>0.82561302681992299</v>
      </c>
      <c r="H72" s="14">
        <v>0.37763630428144501</v>
      </c>
      <c r="I72" s="14">
        <v>0.54857905979115795</v>
      </c>
      <c r="J72" s="14">
        <v>0.82446941574810195</v>
      </c>
      <c r="K72" s="14">
        <v>0.40826354548759303</v>
      </c>
      <c r="L72" s="14">
        <f t="shared" si="0"/>
        <v>3.7075168149071058</v>
      </c>
      <c r="P72" s="14"/>
      <c r="Q72" s="14"/>
      <c r="R72" s="14"/>
      <c r="S72" s="14"/>
    </row>
    <row r="73" spans="1:19" x14ac:dyDescent="0.3">
      <c r="A73" t="s">
        <v>7</v>
      </c>
      <c r="B73" s="14">
        <v>0.65820396854500196</v>
      </c>
      <c r="C73" s="14">
        <v>0.78920172057426896</v>
      </c>
      <c r="D73" s="14">
        <v>0.75193274946361299</v>
      </c>
      <c r="E73" s="14">
        <v>0.52739259653558601</v>
      </c>
      <c r="F73" s="14">
        <v>0.193702282490889</v>
      </c>
      <c r="G73" s="14">
        <v>0.79773946360153203</v>
      </c>
      <c r="H73" s="14">
        <v>0.321450377933239</v>
      </c>
      <c r="I73" s="14">
        <v>0.54706300854268197</v>
      </c>
      <c r="J73" s="14">
        <v>0.84276975938966203</v>
      </c>
      <c r="K73" s="14">
        <v>0.39330283690290402</v>
      </c>
      <c r="L73" s="14">
        <f t="shared" si="0"/>
        <v>3.7181727812108907</v>
      </c>
      <c r="P73" s="14"/>
      <c r="Q73" s="14"/>
      <c r="R73" s="14"/>
      <c r="S73" s="14"/>
    </row>
    <row r="74" spans="1:19" x14ac:dyDescent="0.3">
      <c r="A74" t="s">
        <v>8</v>
      </c>
      <c r="B74" s="14">
        <v>0.66775455323310096</v>
      </c>
      <c r="C74" s="14">
        <v>0.78652990754706398</v>
      </c>
      <c r="D74" s="14">
        <v>0.750874045935774</v>
      </c>
      <c r="E74" s="14">
        <v>0.52161048310714497</v>
      </c>
      <c r="F74" s="14">
        <v>0.180518841991617</v>
      </c>
      <c r="G74" s="14">
        <v>0.822911877394636</v>
      </c>
      <c r="H74" s="14" t="s">
        <v>35</v>
      </c>
      <c r="I74" s="14" t="s">
        <v>35</v>
      </c>
      <c r="J74" s="14" t="s">
        <v>35</v>
      </c>
      <c r="K74" s="14" t="s">
        <v>35</v>
      </c>
      <c r="L74" s="14">
        <f t="shared" si="0"/>
        <v>3.7301997092093369</v>
      </c>
      <c r="P74" s="14"/>
      <c r="Q74" s="14"/>
      <c r="R74" s="14"/>
      <c r="S74" s="14"/>
    </row>
    <row r="75" spans="1:19" x14ac:dyDescent="0.3">
      <c r="A75" t="s">
        <v>9</v>
      </c>
      <c r="B75" s="14">
        <v>0.65783319072648005</v>
      </c>
      <c r="C75" s="14">
        <v>0.77532976509692197</v>
      </c>
      <c r="D75" s="14">
        <v>0.73700889873729303</v>
      </c>
      <c r="E75" s="14">
        <v>0.52056201631578103</v>
      </c>
      <c r="F75" s="14">
        <v>0.19145774288075801</v>
      </c>
      <c r="G75" s="14">
        <v>0.82640804597701101</v>
      </c>
      <c r="H75" s="14" t="s">
        <v>35</v>
      </c>
      <c r="I75" s="14">
        <v>0.56134817755357103</v>
      </c>
      <c r="J75" s="14">
        <v>0.84192409364730103</v>
      </c>
      <c r="K75" s="14">
        <v>0.40388740924986899</v>
      </c>
      <c r="L75" s="14">
        <f t="shared" si="0"/>
        <v>3.708599659734245</v>
      </c>
      <c r="P75" s="14"/>
      <c r="Q75" s="14"/>
      <c r="R75" s="14"/>
      <c r="S75" s="14"/>
    </row>
    <row r="76" spans="1:19" x14ac:dyDescent="0.3">
      <c r="A76" t="s">
        <v>10</v>
      </c>
      <c r="B76" s="14">
        <v>0.66640997433076599</v>
      </c>
      <c r="C76" s="14">
        <v>0.78986701161946204</v>
      </c>
      <c r="D76" s="14">
        <v>0.71046393021701604</v>
      </c>
      <c r="E76" s="14">
        <v>0.52424571753868399</v>
      </c>
      <c r="F76" s="14">
        <v>0.19145023295675301</v>
      </c>
      <c r="G76" s="14">
        <v>0.83102809706257996</v>
      </c>
      <c r="H76" s="14" t="s">
        <v>35</v>
      </c>
      <c r="I76" s="14">
        <v>0.539146764464006</v>
      </c>
      <c r="J76" s="14">
        <v>0.769967713872594</v>
      </c>
      <c r="K76" s="14">
        <v>0.40226261045594203</v>
      </c>
      <c r="L76" s="14">
        <f t="shared" si="0"/>
        <v>3.7134649637252615</v>
      </c>
      <c r="P76" s="14"/>
      <c r="Q76" s="14"/>
      <c r="R76" s="14"/>
      <c r="S76" s="14"/>
    </row>
    <row r="77" spans="1:19" x14ac:dyDescent="0.3">
      <c r="A77" t="s">
        <v>11</v>
      </c>
      <c r="B77" s="14">
        <v>0.64904045960151502</v>
      </c>
      <c r="C77" s="14">
        <v>0.78664250600525099</v>
      </c>
      <c r="D77" s="14">
        <v>0.74103971017551196</v>
      </c>
      <c r="E77" s="14">
        <v>0.53535859478259695</v>
      </c>
      <c r="F77" s="14">
        <v>0.20517829838294199</v>
      </c>
      <c r="G77" s="14">
        <v>0.77962005108556798</v>
      </c>
      <c r="H77" s="14" t="s">
        <v>35</v>
      </c>
      <c r="I77" s="14">
        <v>0.55362031278803403</v>
      </c>
      <c r="J77" s="14">
        <v>0.84010898153379499</v>
      </c>
      <c r="K77" s="14">
        <v>0.372877814605032</v>
      </c>
      <c r="L77" s="14">
        <f t="shared" si="0"/>
        <v>3.6968796200333847</v>
      </c>
      <c r="P77" s="14"/>
      <c r="Q77" s="14"/>
      <c r="R77" s="14"/>
      <c r="S77" s="14"/>
    </row>
    <row r="80" spans="1:19" x14ac:dyDescent="0.3">
      <c r="A80" s="11" t="s">
        <v>41</v>
      </c>
      <c r="O80" s="11"/>
    </row>
    <row r="81" spans="1:19" x14ac:dyDescent="0.3">
      <c r="B81" t="s">
        <v>27</v>
      </c>
      <c r="C81" t="s">
        <v>28</v>
      </c>
      <c r="D81" t="s">
        <v>29</v>
      </c>
      <c r="E81" t="s">
        <v>30</v>
      </c>
      <c r="F81" t="s">
        <v>32</v>
      </c>
      <c r="G81" t="s">
        <v>33</v>
      </c>
      <c r="H81" t="s">
        <v>67</v>
      </c>
      <c r="I81" t="s">
        <v>65</v>
      </c>
      <c r="J81" t="s">
        <v>66</v>
      </c>
      <c r="K81" t="s">
        <v>31</v>
      </c>
    </row>
    <row r="82" spans="1:19" x14ac:dyDescent="0.3">
      <c r="A82" t="s">
        <v>68</v>
      </c>
      <c r="B82" s="14">
        <v>0.70614839261703899</v>
      </c>
      <c r="C82" s="14">
        <v>0.80800915451650701</v>
      </c>
      <c r="D82" s="14">
        <v>0.78199852273926296</v>
      </c>
      <c r="E82" s="14">
        <v>0.55499860763018605</v>
      </c>
      <c r="F82" s="14">
        <v>0.528106674649227</v>
      </c>
      <c r="G82" s="14">
        <v>0.87222222222222201</v>
      </c>
      <c r="H82" s="14">
        <v>0.59725374575304402</v>
      </c>
      <c r="I82" s="14">
        <v>0.51837390572211395</v>
      </c>
      <c r="J82" s="14">
        <v>0.88074685514127604</v>
      </c>
      <c r="K82" s="14">
        <v>0.71391910248916401</v>
      </c>
      <c r="P82" s="14"/>
      <c r="Q82" s="14"/>
      <c r="R82" s="14"/>
      <c r="S82" s="14"/>
    </row>
    <row r="83" spans="1:19" x14ac:dyDescent="0.3">
      <c r="A83" t="s">
        <v>12</v>
      </c>
      <c r="B83" s="14">
        <v>0.61034510858493196</v>
      </c>
      <c r="C83" s="14">
        <v>0.78527386738171001</v>
      </c>
      <c r="D83" s="14">
        <v>0.69902922865885797</v>
      </c>
      <c r="E83" s="14">
        <v>0.53731703069538805</v>
      </c>
      <c r="F83" s="14">
        <v>0.18817448487775601</v>
      </c>
      <c r="G83" s="14">
        <v>0.71555236270753497</v>
      </c>
      <c r="H83" s="14">
        <v>0.247521633914011</v>
      </c>
      <c r="I83" s="14">
        <v>0.50212173661228698</v>
      </c>
      <c r="J83" s="14">
        <v>0.85294850888757201</v>
      </c>
      <c r="K83" s="14">
        <v>0.305620878992163</v>
      </c>
      <c r="P83" s="14"/>
      <c r="Q83" s="14"/>
      <c r="R83" s="14"/>
      <c r="S83" s="14"/>
    </row>
    <row r="84" spans="1:19" x14ac:dyDescent="0.3">
      <c r="A84" t="s">
        <v>13</v>
      </c>
      <c r="B84" s="14">
        <v>0.64435888033247701</v>
      </c>
      <c r="C84" s="14">
        <v>0.78727270822858997</v>
      </c>
      <c r="D84" s="14">
        <v>0.70204706130632</v>
      </c>
      <c r="E84" s="14">
        <v>0.65357428313490995</v>
      </c>
      <c r="F84" s="14">
        <v>0.28521955757199402</v>
      </c>
      <c r="G84" s="14">
        <v>0.83160919540229805</v>
      </c>
      <c r="H84" s="14"/>
      <c r="I84" s="14"/>
      <c r="J84" s="14"/>
      <c r="K84" s="14"/>
      <c r="P84" s="14"/>
      <c r="Q84" s="14"/>
      <c r="R84" s="14"/>
      <c r="S84" s="14"/>
    </row>
    <row r="85" spans="1:19" x14ac:dyDescent="0.3">
      <c r="A85" t="s">
        <v>14</v>
      </c>
      <c r="B85" s="14">
        <v>0.620910239172065</v>
      </c>
      <c r="C85" s="14">
        <v>0.786578787497905</v>
      </c>
      <c r="D85" s="14">
        <v>0.70052055854524897</v>
      </c>
      <c r="E85" s="14">
        <v>0.53249285948400904</v>
      </c>
      <c r="F85" s="14">
        <v>0.18817448487775601</v>
      </c>
      <c r="G85" s="14">
        <v>0.71555236270753497</v>
      </c>
      <c r="H85" s="14">
        <v>0.36580388936708502</v>
      </c>
      <c r="I85" s="14">
        <v>0.53847880280247595</v>
      </c>
      <c r="J85" s="14">
        <v>0.86022048921328897</v>
      </c>
      <c r="K85" s="14">
        <v>0.40206661597260301</v>
      </c>
      <c r="P85" s="14"/>
      <c r="Q85" s="14"/>
      <c r="R85" s="14"/>
      <c r="S85" s="14"/>
    </row>
    <row r="86" spans="1:19" x14ac:dyDescent="0.3">
      <c r="A86" t="s">
        <v>15</v>
      </c>
      <c r="B86" s="14">
        <v>0.65812655339607995</v>
      </c>
      <c r="C86" s="14">
        <v>0.79046456901849005</v>
      </c>
      <c r="D86" s="14">
        <v>0.70319369702085699</v>
      </c>
      <c r="E86" s="14">
        <v>0.54364303088103705</v>
      </c>
      <c r="F86" s="14">
        <v>0.28948613170301501</v>
      </c>
      <c r="G86" s="14">
        <v>0.832116858237547</v>
      </c>
      <c r="H86" s="14"/>
      <c r="I86" s="14">
        <v>0.5</v>
      </c>
      <c r="J86" s="14"/>
      <c r="K86" s="14">
        <v>0.307931098091694</v>
      </c>
      <c r="P86" s="14"/>
      <c r="Q86" s="14"/>
      <c r="R86" s="14"/>
      <c r="S86" s="14"/>
    </row>
    <row r="87" spans="1:19" x14ac:dyDescent="0.3">
      <c r="A87" t="s">
        <v>16</v>
      </c>
      <c r="B87" s="14">
        <v>0.58283013486533797</v>
      </c>
      <c r="C87" s="14">
        <v>0.79495349421820005</v>
      </c>
      <c r="D87" s="14">
        <v>0.65142274278076695</v>
      </c>
      <c r="E87" s="14">
        <v>0.60502390850939203</v>
      </c>
      <c r="F87" s="14">
        <v>0.28678952316907003</v>
      </c>
      <c r="G87" s="14">
        <v>0.83172413793103395</v>
      </c>
      <c r="H87" s="14"/>
      <c r="I87" s="14">
        <v>0.51791224846242301</v>
      </c>
      <c r="J87" s="14">
        <v>0.85541994218369799</v>
      </c>
      <c r="K87" s="14">
        <v>0.38236747605316401</v>
      </c>
      <c r="P87" s="14"/>
      <c r="Q87" s="14"/>
      <c r="R87" s="14"/>
      <c r="S87" s="14"/>
    </row>
    <row r="88" spans="1:19" x14ac:dyDescent="0.3">
      <c r="A88" t="s">
        <v>19</v>
      </c>
      <c r="B88" s="14">
        <v>0.654634722731532</v>
      </c>
      <c r="C88" s="14">
        <v>0.78802964918161</v>
      </c>
      <c r="D88" s="14">
        <v>0.66409201224016001</v>
      </c>
      <c r="E88" s="14">
        <v>0.53792540183628501</v>
      </c>
      <c r="F88" s="14">
        <v>0.25531933546003499</v>
      </c>
      <c r="G88" s="14">
        <v>0.82357598978288604</v>
      </c>
      <c r="H88" s="14">
        <v>0.26517812905744897</v>
      </c>
      <c r="I88" s="14">
        <v>0.50813816764796405</v>
      </c>
      <c r="J88" s="14">
        <v>0.85108002617249201</v>
      </c>
      <c r="K88" s="14">
        <v>0.34713687322409797</v>
      </c>
      <c r="P88" s="14"/>
      <c r="Q88" s="14"/>
      <c r="R88" s="14"/>
      <c r="S88" s="14"/>
    </row>
    <row r="89" spans="1:19" x14ac:dyDescent="0.3">
      <c r="A89" t="s">
        <v>18</v>
      </c>
      <c r="B89" s="14">
        <v>0.63495497697917902</v>
      </c>
      <c r="C89" s="14">
        <v>0.78968720322886898</v>
      </c>
      <c r="D89" s="14">
        <v>0.71877528050367501</v>
      </c>
      <c r="E89" s="14">
        <v>0.64467995619990603</v>
      </c>
      <c r="F89" s="14">
        <v>0.24055207982913299</v>
      </c>
      <c r="G89" s="14">
        <v>0.82955938697317999</v>
      </c>
      <c r="H89" s="14">
        <v>0.363181876337412</v>
      </c>
      <c r="I89" s="14">
        <v>0.56857988821471805</v>
      </c>
      <c r="J89" s="14">
        <v>0.86788491759084396</v>
      </c>
      <c r="K89" s="14">
        <v>0.381274402341649</v>
      </c>
      <c r="L89" s="14">
        <f>SUM(B89:G89)</f>
        <v>3.8582088837139419</v>
      </c>
      <c r="P89" s="14"/>
      <c r="Q89" s="14"/>
      <c r="R89" s="14"/>
      <c r="S89" s="14"/>
    </row>
    <row r="90" spans="1:19" x14ac:dyDescent="0.3">
      <c r="A90" t="s">
        <v>17</v>
      </c>
      <c r="B90" s="14">
        <v>0.65760909424275704</v>
      </c>
      <c r="C90" s="14">
        <v>0.79590804982961805</v>
      </c>
      <c r="D90" s="14">
        <v>0.71569413668179005</v>
      </c>
      <c r="E90" s="14">
        <v>0.639792039916244</v>
      </c>
      <c r="F90" s="14">
        <v>0.26821853092042902</v>
      </c>
      <c r="G90" s="14">
        <v>0.82105363984674296</v>
      </c>
      <c r="H90" s="14"/>
      <c r="I90" s="14"/>
      <c r="J90" s="14"/>
      <c r="K90" s="14"/>
      <c r="L90" s="14">
        <f>SUM(B90:G90)</f>
        <v>3.8982754914375812</v>
      </c>
      <c r="P90" s="14"/>
      <c r="Q90" s="14"/>
      <c r="R90" s="14"/>
      <c r="S90" s="14"/>
    </row>
    <row r="91" spans="1:19" x14ac:dyDescent="0.3">
      <c r="A91" t="s">
        <v>21</v>
      </c>
      <c r="B91" s="14">
        <v>0.62254410626247803</v>
      </c>
      <c r="C91" s="14">
        <v>0.77851743617674996</v>
      </c>
      <c r="D91" s="14">
        <v>0.72128662375575903</v>
      </c>
      <c r="E91" s="14">
        <v>0.64920092758937598</v>
      </c>
      <c r="F91" s="14">
        <v>0.257521951217901</v>
      </c>
      <c r="G91" s="14">
        <v>0.75421775223499299</v>
      </c>
      <c r="H91" s="14">
        <v>0.345973141521004</v>
      </c>
      <c r="I91" s="14">
        <v>0.57855968545394598</v>
      </c>
      <c r="J91" s="14">
        <v>0.87228197823824605</v>
      </c>
      <c r="K91" s="14">
        <v>0.37638318998217801</v>
      </c>
      <c r="L91" s="14">
        <f>SUM(B91:G91)</f>
        <v>3.7832887972372573</v>
      </c>
      <c r="P91" s="14"/>
      <c r="Q91" s="14"/>
      <c r="R91" s="14"/>
      <c r="S91" s="14"/>
    </row>
    <row r="92" spans="1:19" x14ac:dyDescent="0.3">
      <c r="A92" t="s">
        <v>20</v>
      </c>
      <c r="B92" s="14">
        <v>0.63930652324491699</v>
      </c>
      <c r="C92" s="14">
        <v>0.79400923831070902</v>
      </c>
      <c r="D92" s="14">
        <v>0.70692202173683605</v>
      </c>
      <c r="E92" s="14">
        <v>0.63055976552327997</v>
      </c>
      <c r="F92" s="14">
        <v>0.25134591577110399</v>
      </c>
      <c r="G92" s="14">
        <v>0.79281289910600194</v>
      </c>
      <c r="H92" s="14"/>
      <c r="I92" s="14">
        <v>0.54690583471655696</v>
      </c>
      <c r="J92" s="14">
        <v>0.86648517666177205</v>
      </c>
      <c r="K92" s="14"/>
      <c r="L92" s="14">
        <f t="shared" ref="L92:L100" si="1">SUM(B92:G92)</f>
        <v>3.8149563636928479</v>
      </c>
      <c r="P92" s="14"/>
      <c r="Q92" s="14"/>
      <c r="R92" s="14"/>
      <c r="S92" s="14"/>
    </row>
    <row r="93" spans="1:19" x14ac:dyDescent="0.3">
      <c r="A93" t="s">
        <v>4</v>
      </c>
      <c r="B93" s="14">
        <v>0.65669641038177895</v>
      </c>
      <c r="C93" s="14">
        <v>0.79174923886933701</v>
      </c>
      <c r="D93" s="14">
        <v>0.71558510077028603</v>
      </c>
      <c r="E93" s="14">
        <v>0.62823689016050399</v>
      </c>
      <c r="F93" s="14">
        <v>0.274268310618688</v>
      </c>
      <c r="G93" s="14">
        <v>0.82939016602809701</v>
      </c>
      <c r="H93" s="14">
        <v>0.31156469812515403</v>
      </c>
      <c r="I93" s="14">
        <v>0.54684461283582197</v>
      </c>
      <c r="J93" s="14">
        <v>0.86736618981487801</v>
      </c>
      <c r="K93" s="14">
        <v>0.36425559125764301</v>
      </c>
      <c r="L93" s="14">
        <f t="shared" si="1"/>
        <v>3.8959261168286905</v>
      </c>
      <c r="P93" s="14"/>
      <c r="Q93" s="14"/>
      <c r="R93" s="14"/>
      <c r="S93" s="14"/>
    </row>
    <row r="94" spans="1:19" x14ac:dyDescent="0.3">
      <c r="A94" t="s">
        <v>5</v>
      </c>
      <c r="B94" s="14">
        <v>0.65732795501772301</v>
      </c>
      <c r="C94" s="14">
        <v>0.79404729484386305</v>
      </c>
      <c r="D94" s="14">
        <v>0.71399880412226102</v>
      </c>
      <c r="E94" s="14">
        <v>0.59937503542533799</v>
      </c>
      <c r="F94" s="14">
        <v>0.268634851087379</v>
      </c>
      <c r="G94" s="14">
        <v>0.83120051085568303</v>
      </c>
      <c r="H94" s="14"/>
      <c r="I94" s="14"/>
      <c r="J94" s="14"/>
      <c r="K94" s="14"/>
      <c r="L94" s="14">
        <f t="shared" si="1"/>
        <v>3.8645844513522469</v>
      </c>
      <c r="P94" s="14"/>
      <c r="Q94" s="14"/>
      <c r="R94" s="14"/>
      <c r="S94" s="14"/>
    </row>
    <row r="95" spans="1:19" x14ac:dyDescent="0.3">
      <c r="A95" t="s">
        <v>6</v>
      </c>
      <c r="B95" s="14">
        <v>0.66164283094976095</v>
      </c>
      <c r="C95" s="14">
        <v>0.79243059046980602</v>
      </c>
      <c r="D95" s="14">
        <v>0.71399880412226102</v>
      </c>
      <c r="E95" s="14">
        <v>0.60020799294203997</v>
      </c>
      <c r="F95" s="14">
        <v>0.266600038856387</v>
      </c>
      <c r="G95" s="14">
        <v>0.81874201787994805</v>
      </c>
      <c r="H95" s="14">
        <v>0.34702832140072398</v>
      </c>
      <c r="I95" s="14">
        <v>0.54646942762304396</v>
      </c>
      <c r="J95" s="14">
        <v>0.85988498445115003</v>
      </c>
      <c r="K95" s="14">
        <v>0.37200163448138601</v>
      </c>
      <c r="L95" s="14">
        <f t="shared" si="1"/>
        <v>3.8536222752202027</v>
      </c>
      <c r="P95" s="14"/>
      <c r="Q95" s="14"/>
      <c r="R95" s="14"/>
      <c r="S95" s="14"/>
    </row>
    <row r="96" spans="1:19" x14ac:dyDescent="0.3">
      <c r="A96" t="s">
        <v>7</v>
      </c>
      <c r="B96" s="14">
        <v>0.65236116204213002</v>
      </c>
      <c r="C96" s="14">
        <v>0.78863471314451705</v>
      </c>
      <c r="D96" s="14">
        <v>0.71320037986704599</v>
      </c>
      <c r="E96" s="14">
        <v>0.60366131651646304</v>
      </c>
      <c r="F96" s="14">
        <v>0.2339129777033</v>
      </c>
      <c r="G96" s="14">
        <v>0.79115261813537596</v>
      </c>
      <c r="H96" s="14">
        <v>0.29575075505072002</v>
      </c>
      <c r="I96" s="14">
        <v>0.55264360403797597</v>
      </c>
      <c r="J96" s="14">
        <v>0.86682089119174099</v>
      </c>
      <c r="K96" s="14">
        <v>0.36159404304758402</v>
      </c>
      <c r="L96" s="14">
        <f t="shared" si="1"/>
        <v>3.7829231674088319</v>
      </c>
      <c r="P96" s="14"/>
      <c r="Q96" s="14"/>
      <c r="R96" s="14"/>
      <c r="S96" s="14"/>
    </row>
    <row r="97" spans="1:19" x14ac:dyDescent="0.3">
      <c r="A97" t="s">
        <v>8</v>
      </c>
      <c r="B97" s="14">
        <v>0.65819989406348001</v>
      </c>
      <c r="C97" s="14">
        <v>0.78631169348081098</v>
      </c>
      <c r="D97" s="14">
        <v>0.71429777355703306</v>
      </c>
      <c r="E97" s="14">
        <v>0.64678567937378595</v>
      </c>
      <c r="F97" s="14">
        <v>0.24238446057023</v>
      </c>
      <c r="G97" s="14">
        <v>0.821344189016602</v>
      </c>
      <c r="H97" s="14"/>
      <c r="I97" s="14"/>
      <c r="J97" s="14"/>
      <c r="K97" s="14"/>
      <c r="L97" s="14">
        <f t="shared" si="1"/>
        <v>3.8693236900619414</v>
      </c>
      <c r="P97" s="14"/>
      <c r="Q97" s="14"/>
      <c r="R97" s="14"/>
      <c r="S97" s="14"/>
    </row>
    <row r="98" spans="1:19" x14ac:dyDescent="0.3">
      <c r="A98" t="s">
        <v>9</v>
      </c>
      <c r="B98" s="14">
        <v>0.66315853807602898</v>
      </c>
      <c r="C98" s="14">
        <v>0.79385579017931895</v>
      </c>
      <c r="D98" s="14">
        <v>0.71456157011712496</v>
      </c>
      <c r="E98" s="14">
        <v>0.61585017936516095</v>
      </c>
      <c r="F98" s="14">
        <v>0.26958781334496201</v>
      </c>
      <c r="G98" s="14">
        <v>0.81826947637292402</v>
      </c>
      <c r="H98" s="14">
        <v>0.37</v>
      </c>
      <c r="I98" s="14">
        <v>0.570220511767359</v>
      </c>
      <c r="J98" s="14">
        <v>0.87790129122052696</v>
      </c>
      <c r="K98" s="14">
        <v>0.36927395631827797</v>
      </c>
      <c r="L98" s="14">
        <f t="shared" si="1"/>
        <v>3.8752833674555198</v>
      </c>
      <c r="P98" s="14"/>
      <c r="Q98" s="14"/>
      <c r="R98" s="14"/>
      <c r="S98" s="14"/>
    </row>
    <row r="99" spans="1:19" x14ac:dyDescent="0.3">
      <c r="A99" t="s">
        <v>10</v>
      </c>
      <c r="B99" s="14">
        <v>0.66126797864971598</v>
      </c>
      <c r="C99" s="14">
        <v>0.78393246187363796</v>
      </c>
      <c r="D99" s="14">
        <v>0.71833913685765505</v>
      </c>
      <c r="E99" s="14">
        <v>0.641767685355637</v>
      </c>
      <c r="F99" s="14">
        <v>0.265338224715369</v>
      </c>
      <c r="G99" s="14">
        <v>0.82636334610472495</v>
      </c>
      <c r="H99" s="14">
        <v>0.31</v>
      </c>
      <c r="I99" s="14">
        <v>0.54165573160705804</v>
      </c>
      <c r="J99" s="14">
        <v>0.861180131873022</v>
      </c>
      <c r="K99" s="14">
        <v>0.36716981865159098</v>
      </c>
      <c r="L99" s="14">
        <f t="shared" si="1"/>
        <v>3.8970088335567397</v>
      </c>
      <c r="P99" s="14"/>
      <c r="Q99" s="14"/>
      <c r="R99" s="14"/>
      <c r="S99" s="14"/>
    </row>
    <row r="100" spans="1:19" x14ac:dyDescent="0.3">
      <c r="A100" t="s">
        <v>11</v>
      </c>
      <c r="B100" s="14">
        <v>0.64344212198997597</v>
      </c>
      <c r="C100" s="14">
        <v>0.79116721831182601</v>
      </c>
      <c r="D100" s="14">
        <v>0.70854700854700803</v>
      </c>
      <c r="E100" s="14">
        <v>0.60831610327030206</v>
      </c>
      <c r="F100" s="14">
        <v>0.28184728861976599</v>
      </c>
      <c r="G100" s="14">
        <v>0.78087484035759902</v>
      </c>
      <c r="H100" s="14">
        <v>0.36</v>
      </c>
      <c r="I100" s="14">
        <v>0.56266826162837902</v>
      </c>
      <c r="J100" s="14">
        <v>0.86169447162239299</v>
      </c>
      <c r="K100" s="14">
        <v>0.348237089111188</v>
      </c>
      <c r="L100" s="14">
        <f t="shared" si="1"/>
        <v>3.8141945810964764</v>
      </c>
      <c r="P100" s="14"/>
      <c r="Q100" s="14"/>
      <c r="R100" s="14"/>
      <c r="S100" s="14"/>
    </row>
    <row r="104" spans="1:19" ht="21" x14ac:dyDescent="0.4">
      <c r="A104" s="5" t="s">
        <v>64</v>
      </c>
    </row>
    <row r="106" spans="1:19" x14ac:dyDescent="0.3">
      <c r="B106" t="s">
        <v>67</v>
      </c>
      <c r="C106" t="s">
        <v>65</v>
      </c>
      <c r="D106" t="s">
        <v>66</v>
      </c>
      <c r="E106" t="s">
        <v>31</v>
      </c>
    </row>
    <row r="107" spans="1:19" x14ac:dyDescent="0.3">
      <c r="A107" t="s">
        <v>13</v>
      </c>
      <c r="B107" s="14" t="s">
        <v>35</v>
      </c>
      <c r="C107" s="14" t="s">
        <v>35</v>
      </c>
      <c r="D107" s="14" t="s">
        <v>35</v>
      </c>
      <c r="E107" s="14" t="s">
        <v>35</v>
      </c>
      <c r="F107" s="14"/>
      <c r="H107" t="s">
        <v>67</v>
      </c>
      <c r="J107" s="10"/>
    </row>
    <row r="108" spans="1:19" x14ac:dyDescent="0.3">
      <c r="A108" t="s">
        <v>14</v>
      </c>
      <c r="B108" s="14">
        <v>84.236000000000004</v>
      </c>
      <c r="C108" s="14">
        <v>3.9940000000000002</v>
      </c>
      <c r="D108" s="14">
        <v>1.4319999999999999</v>
      </c>
      <c r="E108" s="14">
        <v>4.3920000000000003</v>
      </c>
      <c r="F108" s="14"/>
      <c r="H108" s="28"/>
      <c r="I108" s="2" t="s">
        <v>105</v>
      </c>
      <c r="J108" s="2" t="s">
        <v>106</v>
      </c>
      <c r="K108" s="3" t="s">
        <v>107</v>
      </c>
      <c r="P108" s="10"/>
    </row>
    <row r="109" spans="1:19" x14ac:dyDescent="0.3">
      <c r="A109" t="s">
        <v>15</v>
      </c>
      <c r="B109" s="14" t="s">
        <v>35</v>
      </c>
      <c r="C109" s="14">
        <v>2289</v>
      </c>
      <c r="D109" s="14" t="s">
        <v>35</v>
      </c>
      <c r="E109" s="14">
        <v>633.55999999999995</v>
      </c>
      <c r="F109" s="14"/>
      <c r="G109" s="12"/>
      <c r="H109" s="29">
        <v>0</v>
      </c>
      <c r="I109" s="20">
        <v>83.023857778972996</v>
      </c>
      <c r="J109" s="20">
        <v>84.598090012868198</v>
      </c>
      <c r="K109" s="21">
        <v>83.7160855929056</v>
      </c>
    </row>
    <row r="110" spans="1:19" x14ac:dyDescent="0.3">
      <c r="A110" t="s">
        <v>125</v>
      </c>
      <c r="B110" s="14" t="s">
        <v>35</v>
      </c>
      <c r="C110" s="14">
        <v>1411.6890000000001</v>
      </c>
      <c r="D110" s="14">
        <v>291.96699999999998</v>
      </c>
      <c r="E110" s="14">
        <v>246.06700000000001</v>
      </c>
      <c r="F110" s="14"/>
      <c r="H110" s="28">
        <v>0.1</v>
      </c>
      <c r="I110" s="2">
        <v>94.501783715353994</v>
      </c>
      <c r="J110" s="2">
        <v>512.73213466008497</v>
      </c>
      <c r="K110" s="3">
        <v>382.70914761225299</v>
      </c>
    </row>
    <row r="111" spans="1:19" x14ac:dyDescent="0.3">
      <c r="A111" t="s">
        <v>19</v>
      </c>
      <c r="B111" s="14">
        <v>19.887</v>
      </c>
      <c r="C111" s="14">
        <v>5.42</v>
      </c>
      <c r="D111" s="14">
        <v>3.9849999999999999</v>
      </c>
      <c r="E111" s="14">
        <v>2.056</v>
      </c>
      <c r="F111" s="14"/>
      <c r="H111" s="29">
        <v>0.2</v>
      </c>
      <c r="I111" s="20">
        <v>87.218953397538897</v>
      </c>
      <c r="J111" s="20">
        <v>502.40705204009998</v>
      </c>
      <c r="K111" s="21">
        <v>407.59547445509099</v>
      </c>
    </row>
    <row r="112" spans="1:19" x14ac:dyDescent="0.3">
      <c r="A112" t="s">
        <v>18</v>
      </c>
      <c r="B112" s="14">
        <v>6.431</v>
      </c>
      <c r="C112" s="14">
        <v>1.768</v>
      </c>
      <c r="D112" s="14">
        <v>1.246</v>
      </c>
      <c r="E112" s="14">
        <v>0.67200000000000004</v>
      </c>
      <c r="F112" s="14"/>
      <c r="H112" s="28">
        <v>0.3</v>
      </c>
      <c r="I112" s="2">
        <v>75.024217579099798</v>
      </c>
      <c r="J112" s="2">
        <v>470.19867099656</v>
      </c>
      <c r="K112" s="3">
        <v>419.85227587487901</v>
      </c>
    </row>
    <row r="113" spans="1:11" x14ac:dyDescent="0.3">
      <c r="A113" t="s">
        <v>17</v>
      </c>
      <c r="B113" s="14" t="s">
        <v>35</v>
      </c>
      <c r="C113" s="14" t="s">
        <v>35</v>
      </c>
      <c r="D113" s="14" t="s">
        <v>35</v>
      </c>
      <c r="E113" s="14" t="s">
        <v>35</v>
      </c>
      <c r="F113" s="14"/>
      <c r="H113" s="29">
        <v>0.4</v>
      </c>
      <c r="I113" s="20">
        <v>106.61531861623099</v>
      </c>
      <c r="J113" s="20">
        <v>645.58764600753705</v>
      </c>
      <c r="K113" s="21">
        <v>628.02358380953399</v>
      </c>
    </row>
    <row r="114" spans="1:11" x14ac:dyDescent="0.3">
      <c r="A114" t="s">
        <v>21</v>
      </c>
      <c r="B114" s="14">
        <v>653.5</v>
      </c>
      <c r="C114" s="14">
        <v>6.5419999999999998</v>
      </c>
      <c r="D114" s="14">
        <v>4.5709999999999997</v>
      </c>
      <c r="E114" s="14">
        <v>19.576000000000001</v>
      </c>
      <c r="F114" s="14"/>
      <c r="H114" s="28">
        <v>0.5</v>
      </c>
      <c r="I114" s="2">
        <v>96.028442647722002</v>
      </c>
      <c r="J114" s="2">
        <v>543.65755348735297</v>
      </c>
      <c r="K114" s="3">
        <v>617.36433566941105</v>
      </c>
    </row>
    <row r="115" spans="1:11" x14ac:dyDescent="0.3">
      <c r="A115" t="s">
        <v>20</v>
      </c>
      <c r="B115" s="14" t="s">
        <v>35</v>
      </c>
      <c r="C115" s="14">
        <v>430.95100000000002</v>
      </c>
      <c r="D115" s="14">
        <v>181.77699999999999</v>
      </c>
      <c r="E115" s="14" t="s">
        <v>35</v>
      </c>
      <c r="F115" s="14"/>
      <c r="H115" s="29">
        <v>0.6</v>
      </c>
      <c r="I115" s="20">
        <v>79.200405014885803</v>
      </c>
      <c r="J115" s="20">
        <v>422.35333159234699</v>
      </c>
      <c r="K115" s="21">
        <v>618.47810988955996</v>
      </c>
    </row>
    <row r="116" spans="1:11" x14ac:dyDescent="0.3">
      <c r="A116" t="s">
        <v>4</v>
      </c>
      <c r="B116" s="14">
        <v>180.66200000000001</v>
      </c>
      <c r="C116" s="14">
        <v>75.525000000000006</v>
      </c>
      <c r="D116" s="14">
        <v>138.14400000000001</v>
      </c>
      <c r="E116" s="14">
        <v>32.975000000000001</v>
      </c>
      <c r="F116" s="14"/>
      <c r="H116" s="28">
        <v>0.7</v>
      </c>
      <c r="I116" s="2">
        <v>74.577791584862595</v>
      </c>
      <c r="J116" s="2">
        <v>387.694658570819</v>
      </c>
      <c r="K116" s="3">
        <v>698.38064985804999</v>
      </c>
    </row>
    <row r="117" spans="1:11" x14ac:dyDescent="0.3">
      <c r="A117" t="s">
        <v>5</v>
      </c>
      <c r="B117" s="14" t="s">
        <v>35</v>
      </c>
      <c r="C117" s="14" t="s">
        <v>35</v>
      </c>
      <c r="D117" s="14" t="s">
        <v>35</v>
      </c>
      <c r="E117" s="14" t="s">
        <v>35</v>
      </c>
      <c r="F117" s="14"/>
      <c r="H117" s="29">
        <v>0.8</v>
      </c>
      <c r="I117" s="20">
        <v>79.061983876758106</v>
      </c>
      <c r="J117" s="20">
        <v>393.49097530047101</v>
      </c>
      <c r="K117" s="21">
        <v>855.099897887971</v>
      </c>
    </row>
    <row r="118" spans="1:11" ht="15" thickBot="1" x14ac:dyDescent="0.35">
      <c r="A118" t="s">
        <v>6</v>
      </c>
      <c r="B118" s="14">
        <v>82.867999999999995</v>
      </c>
      <c r="C118" s="14">
        <v>30.782</v>
      </c>
      <c r="D118" s="14">
        <v>21.716000000000001</v>
      </c>
      <c r="E118" s="14">
        <v>17.891999999999999</v>
      </c>
      <c r="F118" s="14"/>
      <c r="H118" s="28">
        <v>0.9</v>
      </c>
      <c r="I118" s="2">
        <v>50.763753864500202</v>
      </c>
      <c r="J118" s="2">
        <v>380.925878763198</v>
      </c>
      <c r="K118" s="3">
        <v>1059.98325361145</v>
      </c>
    </row>
    <row r="119" spans="1:11" ht="15" thickTop="1" x14ac:dyDescent="0.3">
      <c r="A119" t="s">
        <v>7</v>
      </c>
      <c r="B119" s="14">
        <v>453.66199999999998</v>
      </c>
      <c r="C119" s="14">
        <v>173.602</v>
      </c>
      <c r="D119" s="14">
        <v>176.512</v>
      </c>
      <c r="E119" s="14">
        <v>54.823</v>
      </c>
      <c r="F119" s="14"/>
      <c r="H119" s="30"/>
      <c r="I119" s="31">
        <f>SUM(I109:I118) / 10</f>
        <v>82.60165080759252</v>
      </c>
      <c r="J119" s="31">
        <f t="shared" ref="J119:K119" si="2">SUM(J109:J118) / 10</f>
        <v>434.36459914313383</v>
      </c>
      <c r="K119" s="31">
        <f t="shared" si="2"/>
        <v>577.12028142611041</v>
      </c>
    </row>
    <row r="120" spans="1:11" x14ac:dyDescent="0.3">
      <c r="A120" t="s">
        <v>8</v>
      </c>
      <c r="B120" s="14" t="s">
        <v>35</v>
      </c>
      <c r="C120" s="14" t="s">
        <v>35</v>
      </c>
      <c r="D120" s="14" t="s">
        <v>35</v>
      </c>
      <c r="E120" s="14" t="s">
        <v>35</v>
      </c>
      <c r="F120" s="14"/>
      <c r="G120" s="14"/>
    </row>
    <row r="121" spans="1:11" x14ac:dyDescent="0.3">
      <c r="A121" t="s">
        <v>9</v>
      </c>
      <c r="B121" s="14">
        <v>82.6</v>
      </c>
      <c r="C121" s="14">
        <v>38.408999999999999</v>
      </c>
      <c r="D121" s="14">
        <v>40.328000000000003</v>
      </c>
      <c r="E121" s="14">
        <v>20.73</v>
      </c>
      <c r="F121" s="14"/>
      <c r="G121" s="14"/>
    </row>
    <row r="122" spans="1:11" x14ac:dyDescent="0.3">
      <c r="A122" t="s">
        <v>10</v>
      </c>
      <c r="B122" s="14">
        <v>434.36</v>
      </c>
      <c r="C122" s="14">
        <v>206.053</v>
      </c>
      <c r="D122" s="14">
        <v>169.35599999999999</v>
      </c>
      <c r="E122" s="14">
        <v>120.036</v>
      </c>
      <c r="F122" s="14"/>
      <c r="G122" s="14"/>
    </row>
    <row r="123" spans="1:11" x14ac:dyDescent="0.3">
      <c r="A123" t="s">
        <v>11</v>
      </c>
      <c r="B123" s="14">
        <v>577.12</v>
      </c>
      <c r="C123" s="14">
        <v>169.89400000000001</v>
      </c>
      <c r="D123" s="14">
        <v>198.649</v>
      </c>
      <c r="E123" s="14">
        <v>55.094999999999999</v>
      </c>
      <c r="F123" s="14"/>
      <c r="G123" s="14"/>
      <c r="J123" s="12"/>
    </row>
    <row r="125" spans="1:11" x14ac:dyDescent="0.3">
      <c r="J125" s="12"/>
    </row>
    <row r="127" spans="1:11" x14ac:dyDescent="0.3">
      <c r="J127" s="12"/>
    </row>
    <row r="129" spans="1:17" x14ac:dyDescent="0.3">
      <c r="J129" s="12"/>
    </row>
    <row r="131" spans="1:17" x14ac:dyDescent="0.3">
      <c r="B131" t="s">
        <v>14</v>
      </c>
      <c r="C131" t="s">
        <v>19</v>
      </c>
      <c r="D131" t="s">
        <v>18</v>
      </c>
      <c r="E131" t="s">
        <v>21</v>
      </c>
      <c r="F131" t="s">
        <v>4</v>
      </c>
      <c r="G131" t="s">
        <v>6</v>
      </c>
      <c r="H131" t="s">
        <v>7</v>
      </c>
      <c r="I131" t="s">
        <v>11</v>
      </c>
    </row>
    <row r="132" spans="1:17" x14ac:dyDescent="0.3">
      <c r="A132" t="s">
        <v>67</v>
      </c>
      <c r="B132" s="14">
        <v>84.236000000000004</v>
      </c>
      <c r="C132" s="14">
        <v>19.887</v>
      </c>
      <c r="D132" s="14">
        <v>6.431</v>
      </c>
      <c r="E132" s="14">
        <v>653.5</v>
      </c>
      <c r="F132" s="14">
        <v>180.66200000000001</v>
      </c>
      <c r="G132" s="14">
        <v>82.867999999999995</v>
      </c>
      <c r="H132" s="14">
        <v>453.66199999999998</v>
      </c>
      <c r="I132" s="14">
        <v>577.12</v>
      </c>
      <c r="P132" s="14"/>
      <c r="Q132" s="14"/>
    </row>
    <row r="133" spans="1:17" x14ac:dyDescent="0.3">
      <c r="J133" s="12"/>
    </row>
    <row r="135" spans="1:17" x14ac:dyDescent="0.3">
      <c r="J135" s="12"/>
    </row>
    <row r="137" spans="1:17" x14ac:dyDescent="0.3">
      <c r="J137" s="12"/>
    </row>
    <row r="139" spans="1:17" x14ac:dyDescent="0.3">
      <c r="J139" s="12"/>
    </row>
    <row r="141" spans="1:17" x14ac:dyDescent="0.3">
      <c r="J141" s="1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8E80-A24C-4053-98D8-94A8D680E393}">
  <dimension ref="A1:S112"/>
  <sheetViews>
    <sheetView topLeftCell="A28" zoomScale="85" zoomScaleNormal="85" workbookViewId="0">
      <selection activeCell="P37" sqref="P37"/>
    </sheetView>
  </sheetViews>
  <sheetFormatPr baseColWidth="10" defaultRowHeight="14.4" x14ac:dyDescent="0.3"/>
  <sheetData>
    <row r="1" spans="1:19" ht="25.8" x14ac:dyDescent="0.5">
      <c r="A1" s="22" t="s">
        <v>111</v>
      </c>
    </row>
    <row r="3" spans="1:19" x14ac:dyDescent="0.3">
      <c r="A3" s="19" t="s">
        <v>0</v>
      </c>
      <c r="B3" s="19" t="s">
        <v>74</v>
      </c>
      <c r="C3" s="19" t="s">
        <v>75</v>
      </c>
      <c r="D3" s="19" t="s">
        <v>76</v>
      </c>
      <c r="E3" s="19" t="s">
        <v>77</v>
      </c>
      <c r="F3" s="19" t="s">
        <v>78</v>
      </c>
      <c r="G3" s="19" t="s">
        <v>79</v>
      </c>
      <c r="H3" s="19" t="s">
        <v>69</v>
      </c>
      <c r="I3" s="19" t="s">
        <v>70</v>
      </c>
      <c r="J3" s="19" t="s">
        <v>71</v>
      </c>
      <c r="K3" s="19" t="s">
        <v>72</v>
      </c>
      <c r="L3" s="19" t="s">
        <v>86</v>
      </c>
    </row>
    <row r="4" spans="1:19" x14ac:dyDescent="0.3">
      <c r="A4" s="19" t="s">
        <v>89</v>
      </c>
      <c r="B4" s="14">
        <v>0.74119911991199094</v>
      </c>
      <c r="C4" s="14">
        <v>0.808282358527456</v>
      </c>
      <c r="D4" s="14">
        <v>0.81584362139917699</v>
      </c>
      <c r="E4" s="14">
        <v>0.67607866560862995</v>
      </c>
      <c r="F4" s="14">
        <v>0.42842895239943901</v>
      </c>
      <c r="G4" s="14">
        <v>0.89204980842911796</v>
      </c>
      <c r="H4" s="14">
        <v>0.478340448308883</v>
      </c>
      <c r="I4" s="14">
        <v>0.59647686274092404</v>
      </c>
      <c r="J4" s="14">
        <v>0.89453162824240495</v>
      </c>
      <c r="K4" s="14">
        <v>0.63621981941855099</v>
      </c>
      <c r="L4" s="14">
        <f t="shared" ref="L4:L10" si="0">SUM(B4:K4)</f>
        <v>6.9674512849865735</v>
      </c>
    </row>
    <row r="5" spans="1:19" x14ac:dyDescent="0.3">
      <c r="A5" s="19" t="s">
        <v>90</v>
      </c>
      <c r="B5" s="14">
        <v>0.75660066006600601</v>
      </c>
      <c r="C5" s="14">
        <v>0.81741767219708406</v>
      </c>
      <c r="D5" s="14">
        <v>0.82826843937954997</v>
      </c>
      <c r="E5" s="14">
        <v>0.65718063390202797</v>
      </c>
      <c r="F5" s="14">
        <v>0.56650143348267301</v>
      </c>
      <c r="G5" s="14">
        <v>0.90539591315453305</v>
      </c>
      <c r="H5" s="14">
        <v>0.72451946629068897</v>
      </c>
      <c r="I5" s="14">
        <v>0.59945704423466395</v>
      </c>
      <c r="J5" s="14">
        <v>0.92344213795526897</v>
      </c>
      <c r="K5" s="14">
        <v>0.75408605512854099</v>
      </c>
      <c r="L5" s="14">
        <f t="shared" si="0"/>
        <v>7.5328694557910367</v>
      </c>
    </row>
    <row r="6" spans="1:19" x14ac:dyDescent="0.3">
      <c r="A6" s="19" t="s">
        <v>91</v>
      </c>
      <c r="B6" s="14">
        <v>0.75861752841950802</v>
      </c>
      <c r="C6" s="14">
        <v>0.81051687056588995</v>
      </c>
      <c r="D6" s="14">
        <v>0.80967078189300401</v>
      </c>
      <c r="E6" s="14">
        <v>0.65993929226540604</v>
      </c>
      <c r="F6" s="14">
        <v>0.54021220418497895</v>
      </c>
      <c r="G6" s="14">
        <v>0.89824393358876098</v>
      </c>
      <c r="H6" s="14">
        <v>0.58393131914184704</v>
      </c>
      <c r="I6" s="14">
        <v>0.59298479629255096</v>
      </c>
      <c r="J6" s="14">
        <v>0.90105522597507604</v>
      </c>
      <c r="K6" s="14">
        <v>0.66146906925936799</v>
      </c>
      <c r="L6" s="14">
        <f t="shared" si="0"/>
        <v>7.2166410215863905</v>
      </c>
    </row>
    <row r="7" spans="1:19" x14ac:dyDescent="0.3">
      <c r="A7" s="19" t="s">
        <v>92</v>
      </c>
      <c r="B7" s="14">
        <v>0.75568390172350497</v>
      </c>
      <c r="C7" s="14">
        <v>0.81862221384280198</v>
      </c>
      <c r="D7" s="14">
        <v>0.82241215574548898</v>
      </c>
      <c r="E7" s="14">
        <v>0.625179693744357</v>
      </c>
      <c r="F7" s="14">
        <v>0.56631436765273402</v>
      </c>
      <c r="G7" s="14">
        <v>0.90239463601532499</v>
      </c>
      <c r="H7" s="14">
        <v>0.76926427728038804</v>
      </c>
      <c r="I7" s="14">
        <v>0.60517887001581006</v>
      </c>
      <c r="J7" s="14">
        <v>0.92087845829830794</v>
      </c>
      <c r="K7" s="14">
        <v>0.74847377201938203</v>
      </c>
      <c r="L7" s="14">
        <f t="shared" si="0"/>
        <v>7.5344023463381005</v>
      </c>
    </row>
    <row r="8" spans="1:19" x14ac:dyDescent="0.3">
      <c r="A8" s="19" t="s">
        <v>93</v>
      </c>
      <c r="B8" s="14">
        <v>0.75311697836450298</v>
      </c>
      <c r="C8" s="14">
        <v>0.81697949835204697</v>
      </c>
      <c r="D8" s="14">
        <v>0.80401234567901203</v>
      </c>
      <c r="E8" s="14">
        <v>0.61794342665907598</v>
      </c>
      <c r="F8" s="14">
        <v>0.53207558475231698</v>
      </c>
      <c r="G8" s="14">
        <v>0.89179438058748395</v>
      </c>
      <c r="H8" s="14">
        <v>0.62369556542475102</v>
      </c>
      <c r="I8" s="14">
        <v>0.59761337889597199</v>
      </c>
      <c r="J8" s="14">
        <v>0.89063559365827405</v>
      </c>
      <c r="K8" s="14">
        <v>0.65700809935895799</v>
      </c>
      <c r="L8" s="14">
        <f t="shared" si="0"/>
        <v>7.1848748517323946</v>
      </c>
    </row>
    <row r="9" spans="1:19" x14ac:dyDescent="0.3">
      <c r="A9" s="19" t="s">
        <v>94</v>
      </c>
      <c r="B9" s="14">
        <v>0.73148148148148096</v>
      </c>
      <c r="C9" s="14">
        <v>0.80057154628232996</v>
      </c>
      <c r="D9" s="14">
        <v>0.81311332700221595</v>
      </c>
      <c r="E9" s="14">
        <v>0.64200765351595901</v>
      </c>
      <c r="F9" s="14">
        <v>0.41424477532347498</v>
      </c>
      <c r="G9" s="14">
        <v>0.88403575989782801</v>
      </c>
      <c r="H9" s="14">
        <v>0.53238359545712899</v>
      </c>
      <c r="I9" s="14">
        <v>0.59868832990992704</v>
      </c>
      <c r="J9" s="14">
        <v>0.880948092222819</v>
      </c>
      <c r="K9" s="14">
        <v>0.63190614864840799</v>
      </c>
      <c r="L9" s="14">
        <f t="shared" si="0"/>
        <v>6.9293807097415723</v>
      </c>
    </row>
    <row r="10" spans="1:19" x14ac:dyDescent="0.3">
      <c r="A10" s="19" t="s">
        <v>23</v>
      </c>
      <c r="B10" s="14">
        <v>0.71898300941205195</v>
      </c>
      <c r="C10" s="14">
        <v>0.810932350148036</v>
      </c>
      <c r="D10" s="14">
        <v>0.78176638176638102</v>
      </c>
      <c r="E10" s="14">
        <v>0.55627253359554196</v>
      </c>
      <c r="F10" s="14">
        <v>0.527750448455092</v>
      </c>
      <c r="G10" s="14">
        <v>0.86794380587483999</v>
      </c>
      <c r="H10" s="14">
        <v>0.58520286858772297</v>
      </c>
      <c r="I10" s="14">
        <v>0.51911339692945802</v>
      </c>
      <c r="J10" s="14">
        <v>0.88129245157348801</v>
      </c>
      <c r="K10" s="14">
        <v>0.69679836267053297</v>
      </c>
      <c r="L10" s="14">
        <f t="shared" si="0"/>
        <v>6.9460556090131451</v>
      </c>
    </row>
    <row r="12" spans="1:19" x14ac:dyDescent="0.3">
      <c r="A12" t="s">
        <v>87</v>
      </c>
      <c r="K12" t="s">
        <v>88</v>
      </c>
    </row>
    <row r="13" spans="1:19" x14ac:dyDescent="0.3">
      <c r="A13" t="s">
        <v>0</v>
      </c>
      <c r="B13" t="s">
        <v>74</v>
      </c>
      <c r="C13" t="s">
        <v>75</v>
      </c>
      <c r="D13" t="s">
        <v>76</v>
      </c>
      <c r="E13" t="s">
        <v>77</v>
      </c>
      <c r="F13" t="s">
        <v>78</v>
      </c>
      <c r="G13" t="s">
        <v>79</v>
      </c>
      <c r="K13" t="s">
        <v>0</v>
      </c>
      <c r="L13" s="14" t="s">
        <v>74</v>
      </c>
      <c r="M13" s="14" t="s">
        <v>75</v>
      </c>
      <c r="N13" s="14" t="s">
        <v>76</v>
      </c>
      <c r="O13" s="14" t="s">
        <v>77</v>
      </c>
      <c r="P13" s="14" t="s">
        <v>78</v>
      </c>
      <c r="Q13" s="14" t="s">
        <v>79</v>
      </c>
      <c r="R13" s="14"/>
    </row>
    <row r="14" spans="1:19" x14ac:dyDescent="0.3">
      <c r="A14" t="s">
        <v>89</v>
      </c>
      <c r="B14" s="14">
        <v>0.72818115144847795</v>
      </c>
      <c r="C14" s="14">
        <v>0.81414969834087403</v>
      </c>
      <c r="D14" s="14">
        <v>0.81576448243114896</v>
      </c>
      <c r="E14" s="14">
        <v>0.64958138545314403</v>
      </c>
      <c r="F14" s="14">
        <v>0.42274640380336997</v>
      </c>
      <c r="G14" s="14">
        <v>0.89358237547892705</v>
      </c>
      <c r="H14" s="14">
        <f>SUM(B14:G14)</f>
        <v>4.3240054969559418</v>
      </c>
      <c r="K14" t="s">
        <v>89</v>
      </c>
      <c r="L14" s="14">
        <v>0.74119911991199094</v>
      </c>
      <c r="M14" s="14">
        <v>0.808282358527456</v>
      </c>
      <c r="N14" s="14">
        <v>0.81584362139917699</v>
      </c>
      <c r="O14" s="14">
        <v>0.67607866560862995</v>
      </c>
      <c r="P14" s="14">
        <v>0.42842895239943901</v>
      </c>
      <c r="Q14" s="14">
        <v>0.89204980842911796</v>
      </c>
      <c r="R14" s="14">
        <f>SUM(L14:Q14)</f>
        <v>4.361882526275811</v>
      </c>
    </row>
    <row r="15" spans="1:19" x14ac:dyDescent="0.3">
      <c r="A15" t="s">
        <v>90</v>
      </c>
      <c r="B15" s="14">
        <v>0.73964063072973896</v>
      </c>
      <c r="C15" s="14">
        <v>0.81791345455561104</v>
      </c>
      <c r="D15" s="14">
        <v>0.82118550174105698</v>
      </c>
      <c r="E15" s="14">
        <v>0.651209051389535</v>
      </c>
      <c r="F15" s="14">
        <v>0.54914308515315102</v>
      </c>
      <c r="G15" s="14">
        <v>0.89894636015325602</v>
      </c>
      <c r="H15" s="14">
        <f t="shared" ref="H15:H20" si="1">SUM(B15:G15)</f>
        <v>4.4780380837223488</v>
      </c>
      <c r="K15" t="s">
        <v>90</v>
      </c>
      <c r="L15" s="14">
        <v>0.75660066006600601</v>
      </c>
      <c r="M15" s="14">
        <v>0.81741767219708406</v>
      </c>
      <c r="N15" s="14">
        <v>0.82826843937954997</v>
      </c>
      <c r="O15" s="14">
        <v>0.65718063390202797</v>
      </c>
      <c r="P15" s="14">
        <v>0.56650143348267301</v>
      </c>
      <c r="Q15" s="14">
        <v>0.90539591315453305</v>
      </c>
      <c r="R15" s="14">
        <f t="shared" ref="R15:R20" si="2">SUM(L15:Q15)</f>
        <v>4.5313647521818741</v>
      </c>
      <c r="S15" s="14"/>
    </row>
    <row r="16" spans="1:19" x14ac:dyDescent="0.3">
      <c r="A16" t="s">
        <v>91</v>
      </c>
      <c r="B16" s="14">
        <v>0.74477447744774405</v>
      </c>
      <c r="C16" s="14">
        <v>0.81893469638567595</v>
      </c>
      <c r="D16" s="14">
        <v>0.81517094017094005</v>
      </c>
      <c r="E16" s="14">
        <v>0.64729352469998302</v>
      </c>
      <c r="F16" s="14">
        <v>0.52924008911769105</v>
      </c>
      <c r="G16" s="14">
        <v>0.90188378033205596</v>
      </c>
      <c r="H16" s="14">
        <f t="shared" si="1"/>
        <v>4.45729750815409</v>
      </c>
      <c r="I16" s="14">
        <f>SUM(H14:H16)</f>
        <v>13.259341088832381</v>
      </c>
      <c r="K16" t="s">
        <v>91</v>
      </c>
      <c r="L16" s="14">
        <v>0.75861752841950802</v>
      </c>
      <c r="M16" s="14">
        <v>0.81051687056588995</v>
      </c>
      <c r="N16" s="14">
        <v>0.80967078189300401</v>
      </c>
      <c r="O16" s="14">
        <v>0.65993929226540604</v>
      </c>
      <c r="P16" s="14">
        <v>0.54021220418497895</v>
      </c>
      <c r="Q16" s="14">
        <v>0.89824393358876098</v>
      </c>
      <c r="R16" s="14">
        <f t="shared" si="2"/>
        <v>4.4772006109175484</v>
      </c>
      <c r="S16" s="14">
        <f>SUM(R14:R16)</f>
        <v>13.370447889375235</v>
      </c>
    </row>
    <row r="17" spans="1:19" x14ac:dyDescent="0.3">
      <c r="A17" t="s">
        <v>92</v>
      </c>
      <c r="B17" s="14">
        <v>0.72708104143747698</v>
      </c>
      <c r="C17" s="14">
        <v>0.80960211720015596</v>
      </c>
      <c r="D17" s="14">
        <v>0.81794080405191505</v>
      </c>
      <c r="E17" s="14">
        <v>0.58855199905696698</v>
      </c>
      <c r="F17" s="14">
        <v>0.53462564660231005</v>
      </c>
      <c r="G17" s="14">
        <v>0.897701149425287</v>
      </c>
      <c r="H17" s="14">
        <f t="shared" si="1"/>
        <v>4.3755027577741119</v>
      </c>
      <c r="I17" s="14"/>
      <c r="K17" t="s">
        <v>92</v>
      </c>
      <c r="L17" s="14">
        <v>0.75568390172350497</v>
      </c>
      <c r="M17" s="14">
        <v>0.81862221384280198</v>
      </c>
      <c r="N17" s="14">
        <v>0.82241215574548898</v>
      </c>
      <c r="O17" s="14">
        <v>0.625179693744357</v>
      </c>
      <c r="P17" s="14">
        <v>0.56631436765273402</v>
      </c>
      <c r="Q17" s="14">
        <v>0.90239463601532499</v>
      </c>
      <c r="R17" s="14">
        <f t="shared" si="2"/>
        <v>4.4906069687242125</v>
      </c>
      <c r="S17" s="14"/>
    </row>
    <row r="18" spans="1:19" x14ac:dyDescent="0.3">
      <c r="A18" t="s">
        <v>93</v>
      </c>
      <c r="B18" s="14">
        <v>0.72547671433810001</v>
      </c>
      <c r="C18" s="14">
        <v>0.81095853583598598</v>
      </c>
      <c r="D18" s="14">
        <v>0.80302310857866399</v>
      </c>
      <c r="E18" s="14">
        <v>0.58401832588682401</v>
      </c>
      <c r="F18" s="14">
        <v>0.51519947489405205</v>
      </c>
      <c r="G18" s="14">
        <v>0.89444444444444404</v>
      </c>
      <c r="H18" s="14">
        <f t="shared" si="1"/>
        <v>4.3331206039780703</v>
      </c>
      <c r="I18" s="14"/>
      <c r="K18" t="s">
        <v>93</v>
      </c>
      <c r="L18" s="14">
        <v>0.75311697836450298</v>
      </c>
      <c r="M18" s="14">
        <v>0.81697949835204697</v>
      </c>
      <c r="N18" s="14">
        <v>0.80401234567901203</v>
      </c>
      <c r="O18" s="14">
        <v>0.61794342665907598</v>
      </c>
      <c r="P18" s="14">
        <v>0.53207558475231698</v>
      </c>
      <c r="Q18" s="14">
        <v>0.89179438058748395</v>
      </c>
      <c r="R18" s="14">
        <f t="shared" si="2"/>
        <v>4.4159222143944392</v>
      </c>
      <c r="S18" s="14"/>
    </row>
    <row r="19" spans="1:19" x14ac:dyDescent="0.3">
      <c r="A19" t="s">
        <v>94</v>
      </c>
      <c r="B19" s="14">
        <v>0.72268060139347201</v>
      </c>
      <c r="C19" s="14">
        <v>0.80503882464666798</v>
      </c>
      <c r="D19" s="14">
        <v>0.80931465653687795</v>
      </c>
      <c r="E19" s="14">
        <v>0.59117876221198595</v>
      </c>
      <c r="F19" s="14">
        <v>0.406623113069006</v>
      </c>
      <c r="G19" s="14">
        <v>0.89022988505747103</v>
      </c>
      <c r="H19" s="14">
        <f t="shared" si="1"/>
        <v>4.2250658429154804</v>
      </c>
      <c r="I19" s="14">
        <f>SUM(H17:H19)</f>
        <v>12.933689204667662</v>
      </c>
      <c r="K19" t="s">
        <v>94</v>
      </c>
      <c r="L19" s="14">
        <v>0.73148148148148096</v>
      </c>
      <c r="M19" s="14">
        <v>0.80057154628232996</v>
      </c>
      <c r="N19" s="14">
        <v>0.81311332700221595</v>
      </c>
      <c r="O19" s="14">
        <v>0.64200765351595901</v>
      </c>
      <c r="P19" s="14">
        <v>0.41424477532347498</v>
      </c>
      <c r="Q19" s="14">
        <v>0.88403575989782801</v>
      </c>
      <c r="R19" s="14">
        <f t="shared" si="2"/>
        <v>4.2854545435032891</v>
      </c>
      <c r="S19" s="14">
        <f>SUM(R17:R19)</f>
        <v>13.191983726621942</v>
      </c>
    </row>
    <row r="20" spans="1:19" x14ac:dyDescent="0.3">
      <c r="A20" t="s">
        <v>23</v>
      </c>
      <c r="B20" s="14">
        <v>0.69294707248502596</v>
      </c>
      <c r="C20" s="14">
        <v>0.78998845502113402</v>
      </c>
      <c r="D20" s="14">
        <v>0.74919278252611599</v>
      </c>
      <c r="E20" s="14">
        <v>0.49903396643033299</v>
      </c>
      <c r="F20" s="14">
        <v>0.45385811501879503</v>
      </c>
      <c r="G20" s="14">
        <v>0.84342273307790505</v>
      </c>
      <c r="H20" s="14">
        <f t="shared" si="1"/>
        <v>4.0284431245593089</v>
      </c>
      <c r="I20" s="14"/>
      <c r="K20" t="s">
        <v>23</v>
      </c>
      <c r="L20" s="14">
        <v>0.71898300941205195</v>
      </c>
      <c r="M20" s="14">
        <v>0.810932350148036</v>
      </c>
      <c r="N20" s="14">
        <v>0.78176638176638102</v>
      </c>
      <c r="O20" s="14">
        <v>0.55627253359554196</v>
      </c>
      <c r="P20" s="14">
        <v>0.527750448455092</v>
      </c>
      <c r="Q20" s="14">
        <v>0.86794380587483999</v>
      </c>
      <c r="R20" s="14">
        <f t="shared" si="2"/>
        <v>4.2636485292519426</v>
      </c>
    </row>
    <row r="23" spans="1:19" ht="25.8" x14ac:dyDescent="0.5">
      <c r="A23" s="22" t="s">
        <v>118</v>
      </c>
    </row>
    <row r="25" spans="1:19" x14ac:dyDescent="0.3">
      <c r="B25" s="23" t="s">
        <v>112</v>
      </c>
      <c r="C25" s="23" t="s">
        <v>113</v>
      </c>
      <c r="D25" s="23" t="s">
        <v>114</v>
      </c>
      <c r="E25" s="23" t="s">
        <v>115</v>
      </c>
      <c r="F25" s="23" t="s">
        <v>116</v>
      </c>
      <c r="G25" s="23" t="s">
        <v>117</v>
      </c>
      <c r="H25" s="23" t="s">
        <v>120</v>
      </c>
    </row>
    <row r="26" spans="1:19" x14ac:dyDescent="0.3">
      <c r="A26" t="s">
        <v>89</v>
      </c>
      <c r="B26" s="40">
        <v>4.3618825262758101</v>
      </c>
      <c r="C26" s="40">
        <v>4.3608298001507704</v>
      </c>
      <c r="D26" s="40">
        <v>4.3608592893315103</v>
      </c>
      <c r="E26" s="40">
        <v>4.2033978874422004</v>
      </c>
      <c r="F26" s="40">
        <v>4.20149615469892</v>
      </c>
      <c r="G26" s="40">
        <v>4.2013585934981297</v>
      </c>
      <c r="H26" s="40">
        <f>SUM(B26:G26)</f>
        <v>25.68982425139734</v>
      </c>
    </row>
    <row r="27" spans="1:19" x14ac:dyDescent="0.3">
      <c r="A27" t="s">
        <v>90</v>
      </c>
      <c r="B27" s="40">
        <v>4.5313647521818696</v>
      </c>
      <c r="C27" s="40">
        <v>4.5369429322480999</v>
      </c>
      <c r="D27" s="40">
        <v>4.5489223821153004</v>
      </c>
      <c r="E27" s="40">
        <v>4.2373956549006504</v>
      </c>
      <c r="F27" s="40">
        <v>4.2873202743457197</v>
      </c>
      <c r="G27" s="40">
        <v>4.2642385719974696</v>
      </c>
      <c r="H27" s="40">
        <f t="shared" ref="H27:H32" si="3">SUM(B27:G27)</f>
        <v>26.406184567789111</v>
      </c>
    </row>
    <row r="28" spans="1:19" x14ac:dyDescent="0.3">
      <c r="A28" t="s">
        <v>91</v>
      </c>
      <c r="B28" s="40">
        <v>4.4772006109175404</v>
      </c>
      <c r="C28" s="40">
        <v>4.4877869110731599</v>
      </c>
      <c r="D28" s="40">
        <v>4.4954399282707502</v>
      </c>
      <c r="E28" s="40">
        <v>4.1868129589282903</v>
      </c>
      <c r="F28" s="40">
        <v>4.22640564391242</v>
      </c>
      <c r="G28" s="40">
        <v>4.1913090820333698</v>
      </c>
      <c r="H28" s="40">
        <f t="shared" si="3"/>
        <v>26.064955135135534</v>
      </c>
    </row>
    <row r="29" spans="1:19" x14ac:dyDescent="0.3">
      <c r="A29" t="s">
        <v>92</v>
      </c>
      <c r="B29" s="40">
        <v>4.4906069687242098</v>
      </c>
      <c r="C29" s="40">
        <v>4.5255040856406303</v>
      </c>
      <c r="D29" s="40">
        <v>4.5092610923184804</v>
      </c>
      <c r="E29" s="40">
        <v>4.2053073980071503</v>
      </c>
      <c r="F29" s="40">
        <v>4.2292722679047197</v>
      </c>
      <c r="G29" s="40">
        <v>4.2234412119206599</v>
      </c>
      <c r="H29" s="40">
        <f t="shared" si="3"/>
        <v>26.183393024515851</v>
      </c>
    </row>
    <row r="30" spans="1:19" x14ac:dyDescent="0.3">
      <c r="A30" t="s">
        <v>93</v>
      </c>
      <c r="B30" s="40">
        <v>4.4159222143944401</v>
      </c>
      <c r="C30" s="40">
        <v>4.4601408815834596</v>
      </c>
      <c r="D30" s="40">
        <v>4.4311599273580304</v>
      </c>
      <c r="E30" s="40">
        <v>4.1371009926508897</v>
      </c>
      <c r="F30" s="40">
        <v>4.1330192051895196</v>
      </c>
      <c r="G30" s="40">
        <v>4.1122672934612599</v>
      </c>
      <c r="H30" s="40">
        <f t="shared" si="3"/>
        <v>25.6896105146376</v>
      </c>
    </row>
    <row r="31" spans="1:19" x14ac:dyDescent="0.3">
      <c r="A31" t="s">
        <v>94</v>
      </c>
      <c r="B31" s="40">
        <v>4.28545454350329</v>
      </c>
      <c r="C31" s="40">
        <v>4.3136843253623702</v>
      </c>
      <c r="D31" s="40">
        <v>4.2625670132744604</v>
      </c>
      <c r="E31" s="40">
        <v>4.1649316431462102</v>
      </c>
      <c r="F31" s="40">
        <v>4.1618700792784598</v>
      </c>
      <c r="G31" s="40">
        <v>4.1423588348309304</v>
      </c>
      <c r="H31" s="40">
        <f t="shared" si="3"/>
        <v>25.33086643939572</v>
      </c>
    </row>
    <row r="32" spans="1:19" x14ac:dyDescent="0.3">
      <c r="A32" t="s">
        <v>23</v>
      </c>
      <c r="B32" s="40">
        <v>4.2636485292519399</v>
      </c>
      <c r="C32" s="40">
        <v>4.2636485292519399</v>
      </c>
      <c r="D32" s="40">
        <v>4.2636485292519399</v>
      </c>
      <c r="E32" s="40">
        <v>4.1429950233546</v>
      </c>
      <c r="F32" s="40">
        <v>4.1429950233546</v>
      </c>
      <c r="G32" s="40">
        <v>4.1429950233546</v>
      </c>
      <c r="H32" s="40">
        <f t="shared" si="3"/>
        <v>25.219930657819621</v>
      </c>
    </row>
    <row r="33" spans="1:9" x14ac:dyDescent="0.3">
      <c r="A33" t="s">
        <v>120</v>
      </c>
      <c r="B33" s="40">
        <f>SUM(B26:B32)</f>
        <v>30.826080145249101</v>
      </c>
      <c r="C33" s="40">
        <f t="shared" ref="C33:G33" si="4">SUM(C26:C32)</f>
        <v>30.94853746531043</v>
      </c>
      <c r="D33" s="40">
        <f t="shared" si="4"/>
        <v>30.871858161920471</v>
      </c>
      <c r="E33" s="40">
        <f t="shared" si="4"/>
        <v>29.277941558429994</v>
      </c>
      <c r="F33" s="40">
        <f t="shared" si="4"/>
        <v>29.382378648684359</v>
      </c>
      <c r="G33" s="40">
        <f t="shared" si="4"/>
        <v>29.277968611096419</v>
      </c>
      <c r="H33" s="40">
        <f ca="1">SUM(H26:H33)</f>
        <v>180.58476459069078</v>
      </c>
      <c r="I33" s="14"/>
    </row>
    <row r="36" spans="1:9" ht="25.8" x14ac:dyDescent="0.5">
      <c r="A36" s="22" t="s">
        <v>119</v>
      </c>
    </row>
    <row r="38" spans="1:9" x14ac:dyDescent="0.3">
      <c r="B38" s="23" t="s">
        <v>112</v>
      </c>
      <c r="C38" s="23" t="s">
        <v>113</v>
      </c>
      <c r="D38" s="23" t="s">
        <v>114</v>
      </c>
      <c r="E38" s="23" t="s">
        <v>115</v>
      </c>
      <c r="F38" s="23" t="s">
        <v>116</v>
      </c>
      <c r="G38" s="23" t="s">
        <v>117</v>
      </c>
      <c r="H38" s="23" t="s">
        <v>120</v>
      </c>
      <c r="I38" s="23" t="s">
        <v>122</v>
      </c>
    </row>
    <row r="39" spans="1:9" x14ac:dyDescent="0.3">
      <c r="A39" t="s">
        <v>89</v>
      </c>
      <c r="B39" s="40">
        <v>4.3240054969559401</v>
      </c>
      <c r="C39" s="40">
        <v>4.3246928744684903</v>
      </c>
      <c r="D39" s="40">
        <v>4.3234999416380404</v>
      </c>
      <c r="E39" s="40">
        <v>4.2117513950071404</v>
      </c>
      <c r="F39" s="40">
        <v>4.2115046889282004</v>
      </c>
      <c r="G39" s="40">
        <v>4.2118737363293102</v>
      </c>
      <c r="H39" s="40">
        <f>SUM(B39:G39)</f>
        <v>25.607328133327123</v>
      </c>
      <c r="I39" s="40">
        <f>SUM(B26:G26)</f>
        <v>25.68982425139734</v>
      </c>
    </row>
    <row r="40" spans="1:9" x14ac:dyDescent="0.3">
      <c r="A40" t="s">
        <v>90</v>
      </c>
      <c r="B40" s="40">
        <v>4.4780380837223497</v>
      </c>
      <c r="C40" s="40">
        <v>4.5101784180249096</v>
      </c>
      <c r="D40" s="40">
        <v>4.4708004974501296</v>
      </c>
      <c r="E40" s="40">
        <v>4.1933502320253702</v>
      </c>
      <c r="F40" s="40">
        <v>4.2806445110393199</v>
      </c>
      <c r="G40" s="40">
        <v>4.2088315757445001</v>
      </c>
      <c r="H40" s="40">
        <f t="shared" ref="H40:H45" si="5">SUM(B40:G40)</f>
        <v>26.141843318006583</v>
      </c>
      <c r="I40" s="40">
        <f t="shared" ref="I40:I45" si="6">SUM(B27:G27)</f>
        <v>26.406184567789111</v>
      </c>
    </row>
    <row r="41" spans="1:9" x14ac:dyDescent="0.3">
      <c r="A41" t="s">
        <v>91</v>
      </c>
      <c r="B41" s="40">
        <v>4.45729750815409</v>
      </c>
      <c r="C41" s="40">
        <v>4.4677553955829197</v>
      </c>
      <c r="D41" s="40">
        <v>4.47994849738072</v>
      </c>
      <c r="E41" s="40">
        <v>4.1798230663843299</v>
      </c>
      <c r="F41" s="40">
        <v>4.2906681314310999</v>
      </c>
      <c r="G41" s="40">
        <v>4.2160003741283401</v>
      </c>
      <c r="H41" s="40">
        <f t="shared" si="5"/>
        <v>26.091492973061499</v>
      </c>
      <c r="I41" s="40">
        <f t="shared" si="6"/>
        <v>26.064955135135534</v>
      </c>
    </row>
    <row r="42" spans="1:9" x14ac:dyDescent="0.3">
      <c r="A42" t="s">
        <v>92</v>
      </c>
      <c r="B42" s="40">
        <v>4.3755027577741101</v>
      </c>
      <c r="C42" s="40">
        <v>4.4552575802777499</v>
      </c>
      <c r="D42" s="40">
        <v>4.3849296889051503</v>
      </c>
      <c r="E42" s="40">
        <v>4.1403107421277303</v>
      </c>
      <c r="F42" s="40">
        <v>4.1860723454735904</v>
      </c>
      <c r="G42" s="40">
        <v>4.1253548679837699</v>
      </c>
      <c r="H42" s="40">
        <f t="shared" si="5"/>
        <v>25.667427982542101</v>
      </c>
      <c r="I42" s="40">
        <f t="shared" si="6"/>
        <v>26.183393024515851</v>
      </c>
    </row>
    <row r="43" spans="1:9" x14ac:dyDescent="0.3">
      <c r="A43" t="s">
        <v>93</v>
      </c>
      <c r="B43" s="40">
        <v>4.3331206039780703</v>
      </c>
      <c r="C43" s="40">
        <v>4.4097090322483501</v>
      </c>
      <c r="D43" s="40">
        <v>4.36487996481703</v>
      </c>
      <c r="E43" s="40">
        <v>4.1010677952099703</v>
      </c>
      <c r="F43" s="40">
        <v>4.1429500897874796</v>
      </c>
      <c r="G43" s="40">
        <v>4.0975343984784196</v>
      </c>
      <c r="H43" s="40">
        <f t="shared" si="5"/>
        <v>25.44926188451932</v>
      </c>
      <c r="I43" s="40">
        <f t="shared" si="6"/>
        <v>25.6896105146376</v>
      </c>
    </row>
    <row r="44" spans="1:9" x14ac:dyDescent="0.3">
      <c r="A44" t="s">
        <v>94</v>
      </c>
      <c r="B44" s="40">
        <v>4.2250658429154804</v>
      </c>
      <c r="C44" s="40">
        <v>4.2531851620454697</v>
      </c>
      <c r="D44" s="40">
        <v>4.2227250525956199</v>
      </c>
      <c r="E44" s="40">
        <v>4.1499397475956901</v>
      </c>
      <c r="F44" s="40">
        <v>4.1618196667897696</v>
      </c>
      <c r="G44" s="40">
        <v>4.1343228496744704</v>
      </c>
      <c r="H44" s="40">
        <f t="shared" si="5"/>
        <v>25.147058321616498</v>
      </c>
      <c r="I44" s="40">
        <f t="shared" si="6"/>
        <v>25.33086643939572</v>
      </c>
    </row>
    <row r="45" spans="1:9" ht="14.4" customHeight="1" x14ac:dyDescent="0.3">
      <c r="A45" t="s">
        <v>23</v>
      </c>
      <c r="B45" s="40">
        <v>4.0284431245593098</v>
      </c>
      <c r="C45" s="40">
        <v>4.0284431245593098</v>
      </c>
      <c r="D45" s="40">
        <v>4.0284431245593098</v>
      </c>
      <c r="E45" s="40">
        <v>4.0855996518355404</v>
      </c>
      <c r="F45" s="40">
        <v>4.0855996518355404</v>
      </c>
      <c r="G45" s="40">
        <v>4.0855996518355404</v>
      </c>
      <c r="H45" s="40">
        <f t="shared" si="5"/>
        <v>24.34212832918455</v>
      </c>
      <c r="I45" s="40">
        <f t="shared" si="6"/>
        <v>25.219930657819621</v>
      </c>
    </row>
    <row r="46" spans="1:9" x14ac:dyDescent="0.3">
      <c r="A46" t="s">
        <v>120</v>
      </c>
      <c r="B46" s="40">
        <f>SUM(B39:B45)</f>
        <v>30.22147341805935</v>
      </c>
      <c r="C46" s="40">
        <f t="shared" ref="C46" si="7">SUM(C39:C45)</f>
        <v>30.449221587207198</v>
      </c>
      <c r="D46" s="40">
        <f t="shared" ref="D46" si="8">SUM(D39:D45)</f>
        <v>30.275226767345998</v>
      </c>
      <c r="E46" s="40">
        <f t="shared" ref="E46" si="9">SUM(E39:E45)</f>
        <v>29.061842630185776</v>
      </c>
      <c r="F46" s="40">
        <f t="shared" ref="F46" si="10">SUM(F39:F45)</f>
        <v>29.359259085285</v>
      </c>
      <c r="G46" s="40">
        <f t="shared" ref="G46" si="11">SUM(G39:G45)</f>
        <v>29.079517454174354</v>
      </c>
      <c r="H46" s="40">
        <f>SUM(H39:H45)</f>
        <v>178.44654094225771</v>
      </c>
      <c r="I46" s="40">
        <f>SUM(I39:I45)</f>
        <v>180.58476459069078</v>
      </c>
    </row>
    <row r="47" spans="1:9" x14ac:dyDescent="0.3">
      <c r="A47" t="s">
        <v>122</v>
      </c>
      <c r="B47" s="40">
        <f>SUM(B26:B32)</f>
        <v>30.826080145249101</v>
      </c>
      <c r="C47" s="40">
        <f t="shared" ref="C47:G47" si="12">SUM(C26:C32)</f>
        <v>30.94853746531043</v>
      </c>
      <c r="D47" s="40">
        <f t="shared" si="12"/>
        <v>30.871858161920471</v>
      </c>
      <c r="E47" s="40">
        <f t="shared" si="12"/>
        <v>29.277941558429994</v>
      </c>
      <c r="F47" s="40">
        <f t="shared" si="12"/>
        <v>29.382378648684359</v>
      </c>
      <c r="G47" s="40">
        <f t="shared" si="12"/>
        <v>29.277968611096419</v>
      </c>
      <c r="H47" s="40">
        <f>SUM(B47:G47)</f>
        <v>180.58476459069075</v>
      </c>
      <c r="I47" s="40" t="s">
        <v>24</v>
      </c>
    </row>
    <row r="51" spans="1:14" ht="21" x14ac:dyDescent="0.4">
      <c r="A51" s="5" t="s">
        <v>121</v>
      </c>
    </row>
    <row r="53" spans="1:14" x14ac:dyDescent="0.3">
      <c r="A53" t="s">
        <v>80</v>
      </c>
    </row>
    <row r="54" spans="1:14" x14ac:dyDescent="0.3">
      <c r="A54" s="1"/>
      <c r="B54" s="2" t="s">
        <v>74</v>
      </c>
      <c r="C54" s="2" t="s">
        <v>75</v>
      </c>
      <c r="D54" s="2" t="s">
        <v>76</v>
      </c>
      <c r="E54" s="2" t="s">
        <v>69</v>
      </c>
      <c r="F54" s="2" t="s">
        <v>70</v>
      </c>
      <c r="G54" s="2" t="s">
        <v>71</v>
      </c>
      <c r="H54" s="2" t="s">
        <v>77</v>
      </c>
      <c r="I54" s="2" t="s">
        <v>72</v>
      </c>
      <c r="J54" s="2" t="s">
        <v>78</v>
      </c>
      <c r="K54" s="3" t="s">
        <v>79</v>
      </c>
    </row>
    <row r="55" spans="1:14" x14ac:dyDescent="0.3">
      <c r="A55" s="4" t="s">
        <v>23</v>
      </c>
      <c r="B55" s="6">
        <v>0.73116061606160598</v>
      </c>
      <c r="C55" s="6">
        <v>0.76444402547343704</v>
      </c>
      <c r="D55" s="6">
        <v>0.795874221800147</v>
      </c>
      <c r="E55" s="6">
        <v>0.79443968681601596</v>
      </c>
      <c r="F55" s="6">
        <v>0.55710109763165405</v>
      </c>
      <c r="G55" s="6">
        <v>0.76723002344193802</v>
      </c>
      <c r="H55" s="6">
        <v>0.55967105571204301</v>
      </c>
      <c r="I55" s="6">
        <v>0.74642786835594699</v>
      </c>
      <c r="J55" s="6">
        <v>0.449919035437223</v>
      </c>
      <c r="K55" s="7">
        <v>0.86518199233716397</v>
      </c>
      <c r="M55" s="14">
        <f t="shared" ref="M55:M61" si="13">SUM(B55:K55)</f>
        <v>7.031449623067175</v>
      </c>
    </row>
    <row r="56" spans="1:14" x14ac:dyDescent="0.3">
      <c r="A56" s="1" t="s">
        <v>89</v>
      </c>
      <c r="B56" s="8">
        <v>0.67406949028236096</v>
      </c>
      <c r="C56" s="8">
        <v>0.78878449527959305</v>
      </c>
      <c r="D56" s="8">
        <v>0.74593929161830397</v>
      </c>
      <c r="E56" s="8">
        <v>0.33942115198133999</v>
      </c>
      <c r="F56" s="8">
        <v>0.54324242879334805</v>
      </c>
      <c r="G56" s="8">
        <v>0.84317963246226002</v>
      </c>
      <c r="H56" s="8">
        <v>0.52712726588677505</v>
      </c>
      <c r="I56" s="8">
        <v>0.39164384063979302</v>
      </c>
      <c r="J56" s="8">
        <v>0.19620209954344001</v>
      </c>
      <c r="K56" s="9">
        <v>0.83222222222222197</v>
      </c>
      <c r="M56" s="14">
        <f t="shared" si="13"/>
        <v>5.8818319187094357</v>
      </c>
    </row>
    <row r="57" spans="1:14" x14ac:dyDescent="0.3">
      <c r="A57" s="4" t="s">
        <v>90</v>
      </c>
      <c r="B57" s="6">
        <v>0.69370187018701801</v>
      </c>
      <c r="C57" s="6">
        <v>0.73457820093849502</v>
      </c>
      <c r="D57" s="6">
        <v>0.76348703879568003</v>
      </c>
      <c r="E57" s="6">
        <v>0.50214771790504797</v>
      </c>
      <c r="F57" s="6">
        <v>0.55713945738716597</v>
      </c>
      <c r="G57" s="6">
        <v>0.84479856673959997</v>
      </c>
      <c r="H57" s="6">
        <v>0.54627999037252195</v>
      </c>
      <c r="I57" s="6">
        <v>0.46973866215521398</v>
      </c>
      <c r="J57" s="6">
        <v>0.29636485014430503</v>
      </c>
      <c r="K57" s="7">
        <v>0.84724137931034404</v>
      </c>
      <c r="M57" s="14">
        <f t="shared" si="13"/>
        <v>6.2554777339353915</v>
      </c>
    </row>
    <row r="58" spans="1:14" x14ac:dyDescent="0.3">
      <c r="A58" s="1" t="s">
        <v>91</v>
      </c>
      <c r="B58" s="8">
        <v>0.68393839383938304</v>
      </c>
      <c r="C58" s="8">
        <v>0.73356237081727205</v>
      </c>
      <c r="D58" s="8">
        <v>0.74502127958918096</v>
      </c>
      <c r="E58" s="8">
        <v>0.34795225891829801</v>
      </c>
      <c r="F58" s="8">
        <v>0.54363125244634503</v>
      </c>
      <c r="G58" s="8">
        <v>0.84350465725416401</v>
      </c>
      <c r="H58" s="8">
        <v>0.53367686669968895</v>
      </c>
      <c r="I58" s="8">
        <v>0.39461205995096699</v>
      </c>
      <c r="J58" s="8">
        <v>0.27069228305101101</v>
      </c>
      <c r="K58" s="9">
        <v>0.81513729246487798</v>
      </c>
      <c r="M58" s="14">
        <f t="shared" si="13"/>
        <v>5.911728715031189</v>
      </c>
      <c r="N58" s="14">
        <f>SUM(M56:M58)</f>
        <v>18.049038367676015</v>
      </c>
    </row>
    <row r="59" spans="1:14" x14ac:dyDescent="0.3">
      <c r="A59" s="4" t="s">
        <v>92</v>
      </c>
      <c r="B59" s="6">
        <v>0.69399064906490604</v>
      </c>
      <c r="C59" s="6">
        <v>0.73452338556505203</v>
      </c>
      <c r="D59" s="6">
        <v>0.74037846013154596</v>
      </c>
      <c r="E59" s="6">
        <v>0.58384974786683796</v>
      </c>
      <c r="F59" s="6">
        <v>0.57193877128690496</v>
      </c>
      <c r="G59" s="6">
        <v>0.83538013478221096</v>
      </c>
      <c r="H59" s="6">
        <v>0.54821086639903505</v>
      </c>
      <c r="I59" s="6">
        <v>0.48294983806160702</v>
      </c>
      <c r="J59" s="6">
        <v>0.29597719742995399</v>
      </c>
      <c r="K59" s="7">
        <v>0.81873563218390799</v>
      </c>
      <c r="M59" s="14">
        <f t="shared" si="13"/>
        <v>6.3059346827719631</v>
      </c>
    </row>
    <row r="60" spans="1:14" x14ac:dyDescent="0.3">
      <c r="A60" s="1" t="s">
        <v>93</v>
      </c>
      <c r="B60" s="8">
        <v>0.67937752108544103</v>
      </c>
      <c r="C60" s="8">
        <v>0.72607762834478495</v>
      </c>
      <c r="D60" s="8">
        <v>0.72784636488340104</v>
      </c>
      <c r="E60" s="8">
        <v>0.39300553049465797</v>
      </c>
      <c r="F60" s="8">
        <v>0.55649463048827297</v>
      </c>
      <c r="G60" s="8">
        <v>0.83713175002003204</v>
      </c>
      <c r="H60" s="8">
        <v>0.53850900604510199</v>
      </c>
      <c r="I60" s="8">
        <v>0.40387508661627602</v>
      </c>
      <c r="J60" s="8">
        <v>0.27196986863767902</v>
      </c>
      <c r="K60" s="9">
        <v>0.76452426564495501</v>
      </c>
      <c r="M60" s="14">
        <f t="shared" si="13"/>
        <v>5.8988116522606013</v>
      </c>
    </row>
    <row r="61" spans="1:14" x14ac:dyDescent="0.3">
      <c r="A61" s="4" t="s">
        <v>94</v>
      </c>
      <c r="B61" s="6">
        <v>0.66671708837550403</v>
      </c>
      <c r="C61" s="6">
        <v>0.78690226802971897</v>
      </c>
      <c r="D61" s="6">
        <v>0.73064612570785403</v>
      </c>
      <c r="E61" s="6">
        <v>0.37803759676341397</v>
      </c>
      <c r="F61" s="6">
        <v>0.55510977696157304</v>
      </c>
      <c r="G61" s="6">
        <v>0.83983539630553405</v>
      </c>
      <c r="H61" s="6">
        <v>0.53435272054275296</v>
      </c>
      <c r="I61" s="6">
        <v>0.400874882079018</v>
      </c>
      <c r="J61" s="6">
        <v>0.19027546658752301</v>
      </c>
      <c r="K61" s="7">
        <v>0.82124201787994899</v>
      </c>
      <c r="M61" s="14">
        <f t="shared" si="13"/>
        <v>5.9039933392328408</v>
      </c>
      <c r="N61" s="14">
        <f>SUM(M59:M61)</f>
        <v>18.108739674265404</v>
      </c>
    </row>
    <row r="62" spans="1:14" x14ac:dyDescent="0.3">
      <c r="M62" s="14"/>
    </row>
    <row r="63" spans="1:14" x14ac:dyDescent="0.3">
      <c r="A63" t="s">
        <v>81</v>
      </c>
      <c r="M63" s="14"/>
    </row>
    <row r="64" spans="1:14" x14ac:dyDescent="0.3">
      <c r="A64" s="1"/>
      <c r="B64" s="2" t="s">
        <v>74</v>
      </c>
      <c r="C64" s="2" t="s">
        <v>75</v>
      </c>
      <c r="D64" s="2" t="s">
        <v>76</v>
      </c>
      <c r="E64" s="2" t="s">
        <v>69</v>
      </c>
      <c r="F64" s="2" t="s">
        <v>70</v>
      </c>
      <c r="G64" s="2" t="s">
        <v>71</v>
      </c>
      <c r="H64" s="2" t="s">
        <v>77</v>
      </c>
      <c r="I64" s="2" t="s">
        <v>72</v>
      </c>
      <c r="J64" s="2" t="s">
        <v>78</v>
      </c>
      <c r="K64" s="3" t="s">
        <v>79</v>
      </c>
      <c r="M64" s="14"/>
    </row>
    <row r="65" spans="1:14" x14ac:dyDescent="0.3">
      <c r="A65" s="4" t="s">
        <v>23</v>
      </c>
      <c r="B65" s="6">
        <v>0.73116061606160598</v>
      </c>
      <c r="C65" s="6">
        <v>0.76444402547343704</v>
      </c>
      <c r="D65" s="6">
        <v>0.795874221800147</v>
      </c>
      <c r="E65" s="6">
        <v>0.79443968681601596</v>
      </c>
      <c r="F65" s="6">
        <v>0.55710109763165405</v>
      </c>
      <c r="G65" s="6">
        <v>0.76723002344193802</v>
      </c>
      <c r="H65" s="6">
        <v>0.55967105571204301</v>
      </c>
      <c r="I65" s="6">
        <v>0.74642786835594699</v>
      </c>
      <c r="J65" s="6">
        <v>0.449919035437223</v>
      </c>
      <c r="K65" s="7">
        <v>0.86518199233716397</v>
      </c>
      <c r="M65" s="14">
        <f t="shared" ref="M65:M71" si="14">SUM(B65:K65)</f>
        <v>7.031449623067175</v>
      </c>
    </row>
    <row r="66" spans="1:14" x14ac:dyDescent="0.3">
      <c r="A66" s="1" t="s">
        <v>89</v>
      </c>
      <c r="B66" s="8">
        <v>0.67406949028236096</v>
      </c>
      <c r="C66" s="8">
        <v>0.788765990726775</v>
      </c>
      <c r="D66" s="8">
        <v>0.74578804825718403</v>
      </c>
      <c r="E66" s="8">
        <v>0.34006026361413899</v>
      </c>
      <c r="F66" s="8">
        <v>0.54324242879334805</v>
      </c>
      <c r="G66" s="8">
        <v>0.84294050249347996</v>
      </c>
      <c r="H66" s="8">
        <v>0.52712726588677505</v>
      </c>
      <c r="I66" s="8">
        <v>0.391762847598147</v>
      </c>
      <c r="J66" s="8">
        <v>0.19617755184730701</v>
      </c>
      <c r="K66" s="9">
        <v>0.83229246487867103</v>
      </c>
      <c r="M66" s="14">
        <f t="shared" si="14"/>
        <v>5.882226854378187</v>
      </c>
    </row>
    <row r="67" spans="1:14" x14ac:dyDescent="0.3">
      <c r="A67" s="4" t="s">
        <v>90</v>
      </c>
      <c r="B67" s="6">
        <v>0.69881738173817298</v>
      </c>
      <c r="C67" s="6">
        <v>0.74893965420926201</v>
      </c>
      <c r="D67" s="6">
        <v>0.75721219795293804</v>
      </c>
      <c r="E67" s="6">
        <v>0.483439928771625</v>
      </c>
      <c r="F67" s="6">
        <v>0.547006388650084</v>
      </c>
      <c r="G67" s="6">
        <v>0.84544297275212799</v>
      </c>
      <c r="H67" s="6">
        <v>0.53618231090673196</v>
      </c>
      <c r="I67" s="6">
        <v>0.46130327958593398</v>
      </c>
      <c r="J67" s="6">
        <v>0.27754071034670402</v>
      </c>
      <c r="K67" s="7">
        <v>0.88241060025542795</v>
      </c>
      <c r="M67" s="14">
        <f t="shared" si="14"/>
        <v>6.2382954251690075</v>
      </c>
    </row>
    <row r="68" spans="1:14" x14ac:dyDescent="0.3">
      <c r="A68" s="1" t="s">
        <v>91</v>
      </c>
      <c r="B68" s="8">
        <v>0.68756417308397499</v>
      </c>
      <c r="C68" s="8">
        <v>0.75321490419529602</v>
      </c>
      <c r="D68" s="8">
        <v>0.74386409201224002</v>
      </c>
      <c r="E68" s="8">
        <v>0.30450675252616899</v>
      </c>
      <c r="F68" s="8">
        <v>0.54302505137080104</v>
      </c>
      <c r="G68" s="8">
        <v>0.84388643572810595</v>
      </c>
      <c r="H68" s="8">
        <v>0.531610409176004</v>
      </c>
      <c r="I68" s="8">
        <v>0.37705321835001998</v>
      </c>
      <c r="J68" s="8">
        <v>0.20853564239974601</v>
      </c>
      <c r="K68" s="9">
        <v>0.84731800766283505</v>
      </c>
      <c r="M68" s="14">
        <f t="shared" si="14"/>
        <v>5.8405786865051921</v>
      </c>
      <c r="N68" s="14">
        <f>SUM(M66:M68)</f>
        <v>17.961100966052388</v>
      </c>
    </row>
    <row r="69" spans="1:14" x14ac:dyDescent="0.3">
      <c r="A69" s="4" t="s">
        <v>92</v>
      </c>
      <c r="B69" s="6">
        <v>0.69254217088375403</v>
      </c>
      <c r="C69" s="6">
        <v>0.74560569241941699</v>
      </c>
      <c r="D69" s="6">
        <v>0.74746931166684205</v>
      </c>
      <c r="E69" s="6">
        <v>0.58008830957856505</v>
      </c>
      <c r="F69" s="6">
        <v>0.551468208309699</v>
      </c>
      <c r="G69" s="6">
        <v>0.83712287189003798</v>
      </c>
      <c r="H69" s="6">
        <v>0.54336044963276697</v>
      </c>
      <c r="I69" s="6">
        <v>0.47271179528318402</v>
      </c>
      <c r="J69" s="6">
        <v>0.26810350044220999</v>
      </c>
      <c r="K69" s="7">
        <v>0.87980204342273205</v>
      </c>
      <c r="M69" s="14">
        <f t="shared" si="14"/>
        <v>6.3182743535292083</v>
      </c>
    </row>
    <row r="70" spans="1:14" x14ac:dyDescent="0.3">
      <c r="A70" s="1" t="s">
        <v>93</v>
      </c>
      <c r="B70" s="8">
        <v>0.67896956362302896</v>
      </c>
      <c r="C70" s="8">
        <v>0.74534313725490198</v>
      </c>
      <c r="D70" s="8">
        <v>0.73067426400759705</v>
      </c>
      <c r="E70" s="8">
        <v>0.35747247594853199</v>
      </c>
      <c r="F70" s="8">
        <v>0.54562462610899298</v>
      </c>
      <c r="G70" s="8">
        <v>0.83846797161652298</v>
      </c>
      <c r="H70" s="8">
        <v>0.53737042540799695</v>
      </c>
      <c r="I70" s="8">
        <v>0.38322283325548701</v>
      </c>
      <c r="J70" s="8">
        <v>0.20873486336824201</v>
      </c>
      <c r="K70" s="9">
        <v>0.83257024265644897</v>
      </c>
      <c r="M70" s="14">
        <f t="shared" si="14"/>
        <v>5.8584504032477511</v>
      </c>
    </row>
    <row r="71" spans="1:14" x14ac:dyDescent="0.3">
      <c r="A71" s="4" t="s">
        <v>94</v>
      </c>
      <c r="B71" s="6">
        <v>0.66641455812247896</v>
      </c>
      <c r="C71" s="6">
        <v>0.786647219429082</v>
      </c>
      <c r="D71" s="6">
        <v>0.73429355281207098</v>
      </c>
      <c r="E71" s="6">
        <v>0.38526987456835399</v>
      </c>
      <c r="F71" s="6">
        <v>0.54603866379549904</v>
      </c>
      <c r="G71" s="6">
        <v>0.83775164611605402</v>
      </c>
      <c r="H71" s="6">
        <v>0.53320875936153</v>
      </c>
      <c r="I71" s="6">
        <v>0.39793804292346402</v>
      </c>
      <c r="J71" s="6">
        <v>0.181850534630218</v>
      </c>
      <c r="K71" s="7">
        <v>0.81954022988505704</v>
      </c>
      <c r="M71" s="14">
        <f t="shared" si="14"/>
        <v>5.8889530816438072</v>
      </c>
      <c r="N71" s="14">
        <f>SUM(M69:M71)</f>
        <v>18.065677838420768</v>
      </c>
    </row>
    <row r="72" spans="1:14" x14ac:dyDescent="0.3">
      <c r="M72" s="14"/>
    </row>
    <row r="73" spans="1:14" x14ac:dyDescent="0.3">
      <c r="B73" s="14"/>
      <c r="C73" s="14"/>
      <c r="D73" s="14"/>
      <c r="E73" s="14"/>
      <c r="F73" s="14"/>
      <c r="G73" s="14"/>
      <c r="H73" s="14"/>
      <c r="I73" s="14"/>
      <c r="J73" s="14"/>
      <c r="K73" s="14"/>
      <c r="M73" s="14"/>
    </row>
    <row r="74" spans="1:14" x14ac:dyDescent="0.3">
      <c r="A74" t="s">
        <v>82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M74" s="14"/>
    </row>
    <row r="75" spans="1:14" x14ac:dyDescent="0.3">
      <c r="B75" t="s">
        <v>74</v>
      </c>
      <c r="C75" t="s">
        <v>75</v>
      </c>
      <c r="D75" t="s">
        <v>76</v>
      </c>
      <c r="E75" t="s">
        <v>69</v>
      </c>
      <c r="F75" t="s">
        <v>70</v>
      </c>
      <c r="G75" t="s">
        <v>71</v>
      </c>
      <c r="H75" t="s">
        <v>77</v>
      </c>
      <c r="I75" t="s">
        <v>72</v>
      </c>
      <c r="J75" t="s">
        <v>78</v>
      </c>
      <c r="K75" t="s">
        <v>79</v>
      </c>
      <c r="M75" s="14"/>
    </row>
    <row r="76" spans="1:14" x14ac:dyDescent="0.3">
      <c r="A76" t="s">
        <v>23</v>
      </c>
      <c r="B76" s="14">
        <v>0.718371837183718</v>
      </c>
      <c r="C76" s="14">
        <v>0.80800915451650701</v>
      </c>
      <c r="D76" s="14">
        <v>0.78199852273926296</v>
      </c>
      <c r="E76" s="14">
        <v>0.59725374575304402</v>
      </c>
      <c r="F76" s="14">
        <v>0.51837390572211395</v>
      </c>
      <c r="G76" s="14">
        <v>0.88074685514127604</v>
      </c>
      <c r="H76" s="14">
        <v>0.55499860763018605</v>
      </c>
      <c r="I76" s="14">
        <v>0.71391910248916401</v>
      </c>
      <c r="J76" s="14">
        <v>0.528106674649227</v>
      </c>
      <c r="K76" s="14">
        <v>0.87222222222222201</v>
      </c>
      <c r="M76" s="14">
        <f t="shared" ref="M76:M82" si="15">SUM(B76:K76)</f>
        <v>6.9740006280467215</v>
      </c>
    </row>
    <row r="77" spans="1:14" x14ac:dyDescent="0.3">
      <c r="A77" t="s">
        <v>89</v>
      </c>
      <c r="B77" s="14">
        <v>0.66921983865053103</v>
      </c>
      <c r="C77" s="14">
        <v>0.79173143260153001</v>
      </c>
      <c r="D77" s="14">
        <v>0.71559565263268898</v>
      </c>
      <c r="E77" s="14">
        <v>0.31177128599282999</v>
      </c>
      <c r="F77" s="14">
        <v>0.54684461283582197</v>
      </c>
      <c r="G77" s="14">
        <v>0.86888952584814305</v>
      </c>
      <c r="H77" s="14">
        <v>0.62823689016050399</v>
      </c>
      <c r="I77" s="14">
        <v>0.36509051817516602</v>
      </c>
      <c r="J77" s="14">
        <v>0.274327007588275</v>
      </c>
      <c r="K77" s="14">
        <v>0.82932630906768801</v>
      </c>
      <c r="M77" s="14">
        <f t="shared" si="15"/>
        <v>6.0010330735531783</v>
      </c>
    </row>
    <row r="78" spans="1:14" x14ac:dyDescent="0.3">
      <c r="A78" t="s">
        <v>90</v>
      </c>
      <c r="B78" s="14">
        <v>0.67394572790612395</v>
      </c>
      <c r="C78" s="14">
        <v>0.78749650857493902</v>
      </c>
      <c r="D78" s="14">
        <v>0.76389856142942503</v>
      </c>
      <c r="E78" s="14">
        <v>0.55464325404916803</v>
      </c>
      <c r="F78" s="14">
        <v>0.56343401800142701</v>
      </c>
      <c r="G78" s="14">
        <v>0.88051541257657595</v>
      </c>
      <c r="H78" s="14">
        <v>0.60349406784742898</v>
      </c>
      <c r="I78" s="14">
        <v>0.475486438927813</v>
      </c>
      <c r="J78" s="14">
        <v>0.34721462591400798</v>
      </c>
      <c r="K78" s="14">
        <v>0.85611111111111005</v>
      </c>
      <c r="M78" s="14">
        <f t="shared" si="15"/>
        <v>6.5062397263380181</v>
      </c>
    </row>
    <row r="79" spans="1:14" x14ac:dyDescent="0.3">
      <c r="A79" t="s">
        <v>91</v>
      </c>
      <c r="B79" s="14">
        <v>0.661381554822148</v>
      </c>
      <c r="C79" s="14">
        <v>0.78196783699234695</v>
      </c>
      <c r="D79" s="14">
        <v>0.75134887974394104</v>
      </c>
      <c r="E79" s="14">
        <v>0.37382710543402098</v>
      </c>
      <c r="F79" s="14">
        <v>0.54772746862009003</v>
      </c>
      <c r="G79" s="14">
        <v>0.86717031846431503</v>
      </c>
      <c r="H79" s="14">
        <v>0.60962994178333396</v>
      </c>
      <c r="I79" s="14">
        <v>0.38714355507729997</v>
      </c>
      <c r="J79" s="14">
        <v>0.28961347743319799</v>
      </c>
      <c r="K79" s="14">
        <v>0.82195402298850495</v>
      </c>
      <c r="M79" s="14">
        <f t="shared" si="15"/>
        <v>6.0917641613591993</v>
      </c>
      <c r="N79" s="14">
        <f>SUM(M77:M79)</f>
        <v>18.599036961250398</v>
      </c>
    </row>
    <row r="80" spans="1:14" x14ac:dyDescent="0.3">
      <c r="A80" t="s">
        <v>92</v>
      </c>
      <c r="B80" s="14">
        <v>0.67444994499449895</v>
      </c>
      <c r="C80" s="14">
        <v>0.78839380481537302</v>
      </c>
      <c r="D80" s="14">
        <v>0.76127114769089999</v>
      </c>
      <c r="E80" s="14">
        <v>0.603356442798064</v>
      </c>
      <c r="F80" s="14">
        <v>0.58906169830640198</v>
      </c>
      <c r="G80" s="14">
        <v>0.86474435119728399</v>
      </c>
      <c r="H80" s="14">
        <v>0.60215156048101204</v>
      </c>
      <c r="I80" s="14">
        <v>0.48329256872527299</v>
      </c>
      <c r="J80" s="14">
        <v>0.35123602570353801</v>
      </c>
      <c r="K80" s="14">
        <v>0.86101213282247702</v>
      </c>
      <c r="M80" s="14">
        <f t="shared" si="15"/>
        <v>6.578969677534821</v>
      </c>
    </row>
    <row r="81" spans="1:17" x14ac:dyDescent="0.3">
      <c r="A81" t="s">
        <v>93</v>
      </c>
      <c r="B81" s="14">
        <v>0.660308947561422</v>
      </c>
      <c r="C81" s="14">
        <v>0.78962226272275204</v>
      </c>
      <c r="D81" s="14">
        <v>0.74099046815096203</v>
      </c>
      <c r="E81" s="14">
        <v>0.38735114542618798</v>
      </c>
      <c r="F81" s="14">
        <v>0.56435217211869204</v>
      </c>
      <c r="G81" s="14">
        <v>0.85805684759269696</v>
      </c>
      <c r="H81" s="14">
        <v>0.60653966118179703</v>
      </c>
      <c r="I81" s="14">
        <v>0.39084244165827797</v>
      </c>
      <c r="J81" s="14">
        <v>0.29691662185141898</v>
      </c>
      <c r="K81" s="14">
        <v>0.81640485312899103</v>
      </c>
      <c r="M81" s="14">
        <f t="shared" si="15"/>
        <v>6.111385421393198</v>
      </c>
    </row>
    <row r="82" spans="1:17" x14ac:dyDescent="0.3">
      <c r="A82" t="s">
        <v>94</v>
      </c>
      <c r="B82" s="14">
        <v>0.66023560689402205</v>
      </c>
      <c r="C82" s="14">
        <v>0.78308474386905702</v>
      </c>
      <c r="D82" s="14">
        <v>0.71142414969575396</v>
      </c>
      <c r="E82" s="14">
        <v>0.33747200221401003</v>
      </c>
      <c r="F82" s="14">
        <v>0.56222930553929495</v>
      </c>
      <c r="G82" s="14">
        <v>0.85707389441889903</v>
      </c>
      <c r="H82" s="14">
        <v>0.61208852186184903</v>
      </c>
      <c r="I82" s="14">
        <v>0.36637929335768998</v>
      </c>
      <c r="J82" s="14">
        <v>0.27413354575045201</v>
      </c>
      <c r="K82" s="14">
        <v>0.81389208173690897</v>
      </c>
      <c r="M82" s="14">
        <f t="shared" si="15"/>
        <v>5.978013145337937</v>
      </c>
      <c r="N82" s="14">
        <f>SUM(M80:M82)</f>
        <v>18.668368244265956</v>
      </c>
    </row>
    <row r="83" spans="1:17" x14ac:dyDescent="0.3">
      <c r="M83" s="14"/>
    </row>
    <row r="84" spans="1:17" x14ac:dyDescent="0.3">
      <c r="A84" t="s">
        <v>83</v>
      </c>
      <c r="M84" s="14"/>
    </row>
    <row r="85" spans="1:17" x14ac:dyDescent="0.3">
      <c r="A85" s="1"/>
      <c r="B85" s="2" t="s">
        <v>74</v>
      </c>
      <c r="C85" s="2" t="s">
        <v>75</v>
      </c>
      <c r="D85" s="2" t="s">
        <v>76</v>
      </c>
      <c r="E85" s="2" t="s">
        <v>69</v>
      </c>
      <c r="F85" s="2" t="s">
        <v>70</v>
      </c>
      <c r="G85" s="2" t="s">
        <v>71</v>
      </c>
      <c r="H85" s="2" t="s">
        <v>77</v>
      </c>
      <c r="I85" s="2" t="s">
        <v>72</v>
      </c>
      <c r="J85" s="2" t="s">
        <v>78</v>
      </c>
      <c r="K85" s="3" t="s">
        <v>79</v>
      </c>
      <c r="M85" s="14"/>
    </row>
    <row r="86" spans="1:17" x14ac:dyDescent="0.3">
      <c r="A86" s="4" t="s">
        <v>23</v>
      </c>
      <c r="B86" s="6">
        <v>0.718371837183718</v>
      </c>
      <c r="C86" s="6">
        <v>0.80800915451650701</v>
      </c>
      <c r="D86" s="6">
        <v>0.78199852273926296</v>
      </c>
      <c r="E86" s="6">
        <v>0.59725374575304402</v>
      </c>
      <c r="F86" s="6">
        <v>0.51837390572211395</v>
      </c>
      <c r="G86" s="6">
        <v>0.88074685514127604</v>
      </c>
      <c r="H86" s="6">
        <v>0.55499860763018605</v>
      </c>
      <c r="I86" s="6">
        <v>0.71391910248916401</v>
      </c>
      <c r="J86" s="6">
        <v>0.528106674649227</v>
      </c>
      <c r="K86" s="7">
        <v>0.87222222222222201</v>
      </c>
      <c r="M86" s="14">
        <f t="shared" ref="M86:M92" si="16">SUM(B86:K86)</f>
        <v>6.9740006280467215</v>
      </c>
    </row>
    <row r="87" spans="1:17" x14ac:dyDescent="0.3">
      <c r="A87" s="1" t="s">
        <v>89</v>
      </c>
      <c r="B87" s="8">
        <v>0.66921983865053103</v>
      </c>
      <c r="C87" s="8">
        <v>0.79172270403888001</v>
      </c>
      <c r="D87" s="8">
        <v>0.71574337870634097</v>
      </c>
      <c r="E87" s="8">
        <v>0.31260734236947002</v>
      </c>
      <c r="F87" s="8">
        <v>0.54684461283582197</v>
      </c>
      <c r="G87" s="8">
        <v>0.86864198602670595</v>
      </c>
      <c r="H87" s="8">
        <v>0.62823689016050399</v>
      </c>
      <c r="I87" s="8">
        <v>0.365337580312665</v>
      </c>
      <c r="J87" s="8">
        <v>0.27441874129073801</v>
      </c>
      <c r="K87" s="9">
        <v>0.82939016602809601</v>
      </c>
      <c r="M87" s="14">
        <f t="shared" si="16"/>
        <v>6.002163240419752</v>
      </c>
    </row>
    <row r="88" spans="1:17" x14ac:dyDescent="0.3">
      <c r="A88" s="4" t="s">
        <v>90</v>
      </c>
      <c r="B88" s="6">
        <v>0.67120920425375796</v>
      </c>
      <c r="C88" s="6">
        <v>0.78339443327188396</v>
      </c>
      <c r="D88" s="6">
        <v>0.763863388554746</v>
      </c>
      <c r="E88" s="6">
        <v>0.540608219115991</v>
      </c>
      <c r="F88" s="6">
        <v>0.54779334504557298</v>
      </c>
      <c r="G88" s="6">
        <v>0.88495717673935004</v>
      </c>
      <c r="H88" s="6">
        <v>0.59052358855184495</v>
      </c>
      <c r="I88" s="6">
        <v>0.474675540486517</v>
      </c>
      <c r="J88" s="6">
        <v>0.36454560805624597</v>
      </c>
      <c r="K88" s="7">
        <v>0.88066730523627001</v>
      </c>
      <c r="M88" s="14">
        <f t="shared" si="16"/>
        <v>6.50223780931218</v>
      </c>
    </row>
    <row r="89" spans="1:17" x14ac:dyDescent="0.3">
      <c r="A89" s="1" t="s">
        <v>91</v>
      </c>
      <c r="B89" s="8">
        <v>0.65845251191785803</v>
      </c>
      <c r="C89" s="8">
        <v>0.78380205714764495</v>
      </c>
      <c r="D89" s="8">
        <v>0.73968907178783705</v>
      </c>
      <c r="E89" s="8">
        <v>0.327664778926539</v>
      </c>
      <c r="F89" s="8">
        <v>0.543046159419175</v>
      </c>
      <c r="G89" s="8">
        <v>0.86483735669054695</v>
      </c>
      <c r="H89" s="8">
        <v>0.58898992811428696</v>
      </c>
      <c r="I89" s="8">
        <v>0.36727465699866602</v>
      </c>
      <c r="J89" s="8">
        <v>0.28904047529362098</v>
      </c>
      <c r="K89" s="9">
        <v>0.85062260536398404</v>
      </c>
      <c r="M89" s="14">
        <f t="shared" si="16"/>
        <v>6.0134196016601598</v>
      </c>
      <c r="N89" s="14">
        <f>SUM(M87:M89)</f>
        <v>18.517820651392093</v>
      </c>
    </row>
    <row r="90" spans="1:17" x14ac:dyDescent="0.3">
      <c r="A90" s="4" t="s">
        <v>92</v>
      </c>
      <c r="B90" s="6">
        <v>0.665566556655665</v>
      </c>
      <c r="C90" s="6">
        <v>0.781470483492542</v>
      </c>
      <c r="D90" s="6">
        <v>0.76027575533748304</v>
      </c>
      <c r="E90" s="6">
        <v>0.59154600855934303</v>
      </c>
      <c r="F90" s="6">
        <v>0.54826347705858003</v>
      </c>
      <c r="G90" s="6">
        <v>0.87375442107395995</v>
      </c>
      <c r="H90" s="6">
        <v>0.57470528172282498</v>
      </c>
      <c r="I90" s="6">
        <v>0.48052260009238901</v>
      </c>
      <c r="J90" s="6">
        <v>0.365050141631587</v>
      </c>
      <c r="K90" s="7">
        <v>0.88006066411238804</v>
      </c>
      <c r="M90" s="14">
        <f t="shared" si="16"/>
        <v>6.5212153897367617</v>
      </c>
    </row>
    <row r="91" spans="1:17" x14ac:dyDescent="0.3">
      <c r="A91" s="1" t="s">
        <v>93</v>
      </c>
      <c r="B91" s="8">
        <v>0.64799688302163505</v>
      </c>
      <c r="C91" s="8">
        <v>0.77932936707446498</v>
      </c>
      <c r="D91" s="8">
        <v>0.72620027434842205</v>
      </c>
      <c r="E91" s="8">
        <v>0.345865480899475</v>
      </c>
      <c r="F91" s="8">
        <v>0.544982394192704</v>
      </c>
      <c r="G91" s="8">
        <v>0.84960686701280896</v>
      </c>
      <c r="H91" s="8">
        <v>0.57032625812318405</v>
      </c>
      <c r="I91" s="8">
        <v>0.369960906148252</v>
      </c>
      <c r="J91" s="8">
        <v>0.29383386654949201</v>
      </c>
      <c r="K91" s="9">
        <v>0.83666985951468698</v>
      </c>
      <c r="M91" s="14">
        <f t="shared" si="16"/>
        <v>5.9647721568851253</v>
      </c>
    </row>
    <row r="92" spans="1:17" x14ac:dyDescent="0.3">
      <c r="A92" s="4" t="s">
        <v>94</v>
      </c>
      <c r="B92" s="6">
        <v>0.65167766776677605</v>
      </c>
      <c r="C92" s="6">
        <v>0.78638082369700002</v>
      </c>
      <c r="D92" s="6">
        <v>0.70988709507227998</v>
      </c>
      <c r="E92" s="6">
        <v>0.34390338362870898</v>
      </c>
      <c r="F92" s="6">
        <v>0.548342535338735</v>
      </c>
      <c r="G92" s="6">
        <v>0.85398610071203596</v>
      </c>
      <c r="H92" s="6">
        <v>0.60592632022534199</v>
      </c>
      <c r="I92" s="6">
        <v>0.36544309844834799</v>
      </c>
      <c r="J92" s="6">
        <v>0.26931958707467701</v>
      </c>
      <c r="K92" s="7">
        <v>0.81060344827586195</v>
      </c>
      <c r="M92" s="14">
        <f t="shared" si="16"/>
        <v>5.9454700602397654</v>
      </c>
      <c r="N92" s="14">
        <f>SUM(M90:M92)</f>
        <v>18.431457606861652</v>
      </c>
    </row>
    <row r="94" spans="1:17" x14ac:dyDescent="0.3">
      <c r="A94" t="s">
        <v>84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7" x14ac:dyDescent="0.3">
      <c r="A95" t="s">
        <v>73</v>
      </c>
      <c r="B95" t="s">
        <v>74</v>
      </c>
      <c r="C95" t="s">
        <v>75</v>
      </c>
      <c r="D95" t="s">
        <v>76</v>
      </c>
      <c r="E95" t="s">
        <v>77</v>
      </c>
      <c r="F95" t="s">
        <v>78</v>
      </c>
      <c r="G95" t="s">
        <v>79</v>
      </c>
      <c r="H95" s="14"/>
      <c r="I95" s="14"/>
      <c r="J95" t="s">
        <v>74</v>
      </c>
      <c r="K95" t="s">
        <v>75</v>
      </c>
      <c r="L95" t="s">
        <v>76</v>
      </c>
      <c r="M95" t="s">
        <v>77</v>
      </c>
      <c r="N95" t="s">
        <v>78</v>
      </c>
      <c r="O95" t="s">
        <v>79</v>
      </c>
    </row>
    <row r="96" spans="1:17" x14ac:dyDescent="0.3">
      <c r="A96" t="s">
        <v>23</v>
      </c>
      <c r="B96" s="14">
        <v>0.69630088008800795</v>
      </c>
      <c r="C96" s="14">
        <v>0.78832537288419602</v>
      </c>
      <c r="D96" s="14">
        <v>0.74992086103197197</v>
      </c>
      <c r="E96" s="14">
        <v>0.50042325577956603</v>
      </c>
      <c r="F96" s="14">
        <v>0.46016324799783898</v>
      </c>
      <c r="G96" s="14">
        <v>0.84784482758620605</v>
      </c>
      <c r="H96" s="14"/>
      <c r="I96" s="14"/>
      <c r="J96" s="14">
        <v>0.718371837183718</v>
      </c>
      <c r="K96" s="14">
        <v>0.80800915451650701</v>
      </c>
      <c r="L96" s="14">
        <v>0.78199852273926296</v>
      </c>
      <c r="M96" s="14">
        <v>0.55499860763018605</v>
      </c>
      <c r="N96" s="14">
        <v>0.528106674649227</v>
      </c>
      <c r="O96" s="14">
        <v>0.87222222222222201</v>
      </c>
      <c r="Q96" s="14">
        <f t="shared" ref="Q96:Q102" si="17">SUM(B96:O96)</f>
        <v>8.3066854643089112</v>
      </c>
    </row>
    <row r="97" spans="1:18" x14ac:dyDescent="0.3">
      <c r="A97" t="s">
        <v>89</v>
      </c>
      <c r="B97" s="14">
        <v>0.66010267693435998</v>
      </c>
      <c r="C97" s="14">
        <v>0.79901978241438998</v>
      </c>
      <c r="D97" s="14">
        <v>0.71964053322078003</v>
      </c>
      <c r="E97" s="14">
        <v>0.58677823697230602</v>
      </c>
      <c r="F97" s="14">
        <v>0.265047078843692</v>
      </c>
      <c r="G97" s="14">
        <v>0.82761494252873502</v>
      </c>
      <c r="H97" s="14"/>
      <c r="I97" s="14"/>
      <c r="J97" s="14">
        <v>0.66921983865053103</v>
      </c>
      <c r="K97" s="14">
        <v>0.79173143260153001</v>
      </c>
      <c r="L97" s="14">
        <v>0.71559565263268898</v>
      </c>
      <c r="M97" s="14">
        <v>0.62823689016050399</v>
      </c>
      <c r="N97" s="14">
        <v>0.274327007588275</v>
      </c>
      <c r="O97" s="14">
        <v>0.82932630906768801</v>
      </c>
      <c r="Q97" s="14">
        <f t="shared" si="17"/>
        <v>7.7666403816154803</v>
      </c>
    </row>
    <row r="98" spans="1:18" x14ac:dyDescent="0.3">
      <c r="A98" t="s">
        <v>90</v>
      </c>
      <c r="B98" s="14">
        <v>0.66650623395672903</v>
      </c>
      <c r="C98" s="14">
        <v>0.79346073543377404</v>
      </c>
      <c r="D98" s="14">
        <v>0.77073616826703195</v>
      </c>
      <c r="E98" s="14">
        <v>0.55787169496997102</v>
      </c>
      <c r="F98" s="14">
        <v>0.33080453988083802</v>
      </c>
      <c r="G98" s="14">
        <v>0.86673371647509501</v>
      </c>
      <c r="H98" s="14"/>
      <c r="I98" s="14"/>
      <c r="J98" s="14">
        <v>0.67394572790612395</v>
      </c>
      <c r="K98" s="14">
        <v>0.78749650857493902</v>
      </c>
      <c r="L98" s="14">
        <v>0.76389856142942503</v>
      </c>
      <c r="M98" s="14">
        <v>0.60349406784742898</v>
      </c>
      <c r="N98" s="14">
        <v>0.34721462591400798</v>
      </c>
      <c r="O98" s="14">
        <v>0.85611111111111005</v>
      </c>
      <c r="Q98" s="14">
        <f t="shared" si="17"/>
        <v>8.0182736917664723</v>
      </c>
      <c r="R98" s="14"/>
    </row>
    <row r="99" spans="1:18" x14ac:dyDescent="0.3">
      <c r="A99" t="s">
        <v>91</v>
      </c>
      <c r="B99" s="14">
        <v>0.65747158049138199</v>
      </c>
      <c r="C99" s="14">
        <v>0.78968144237752003</v>
      </c>
      <c r="D99" s="14">
        <v>0.75117301537054604</v>
      </c>
      <c r="E99" s="14">
        <v>0.56723380066028695</v>
      </c>
      <c r="F99" s="14">
        <v>0.28576553383405301</v>
      </c>
      <c r="G99" s="14">
        <v>0.82715517241379299</v>
      </c>
      <c r="H99" s="14"/>
      <c r="I99" s="14"/>
      <c r="J99" s="14">
        <v>0.661381554822148</v>
      </c>
      <c r="K99" s="14">
        <v>0.78196783699234695</v>
      </c>
      <c r="L99" s="14">
        <v>0.75134887974394104</v>
      </c>
      <c r="M99" s="14">
        <v>0.60962994178333396</v>
      </c>
      <c r="N99" s="14">
        <v>0.28961347743319799</v>
      </c>
      <c r="O99" s="14">
        <v>0.82195402298850495</v>
      </c>
      <c r="Q99" s="14">
        <f t="shared" si="17"/>
        <v>7.7943762589110541</v>
      </c>
      <c r="R99" s="14">
        <f>SUM(Q97:Q99)</f>
        <v>23.579290332293006</v>
      </c>
    </row>
    <row r="100" spans="1:18" x14ac:dyDescent="0.3">
      <c r="A100" t="s">
        <v>92</v>
      </c>
      <c r="B100" s="14">
        <v>0.664851485148514</v>
      </c>
      <c r="C100" s="14">
        <v>0.78089177978883795</v>
      </c>
      <c r="D100" s="14">
        <v>0.75822517674369505</v>
      </c>
      <c r="E100" s="14">
        <v>0.56104835178736701</v>
      </c>
      <c r="F100" s="14">
        <v>0.34407485373282598</v>
      </c>
      <c r="G100" s="14">
        <v>0.86525862068965498</v>
      </c>
      <c r="H100" s="14"/>
      <c r="I100" s="14"/>
      <c r="J100" s="14">
        <v>0.67444994499449895</v>
      </c>
      <c r="K100" s="14">
        <v>0.78839380481537302</v>
      </c>
      <c r="L100" s="14">
        <v>0.76127114769089999</v>
      </c>
      <c r="M100" s="14">
        <v>0.60215156048101204</v>
      </c>
      <c r="N100" s="14">
        <v>0.35123602570353801</v>
      </c>
      <c r="O100" s="14">
        <v>0.86101213282247702</v>
      </c>
      <c r="Q100" s="14">
        <f t="shared" si="17"/>
        <v>8.0128648843986934</v>
      </c>
      <c r="R100" s="6"/>
    </row>
    <row r="101" spans="1:18" x14ac:dyDescent="0.3">
      <c r="A101" t="s">
        <v>93</v>
      </c>
      <c r="B101" s="14">
        <v>0.65476255958929197</v>
      </c>
      <c r="C101" s="14">
        <v>0.77922305318138596</v>
      </c>
      <c r="D101" s="14">
        <v>0.74029052794484895</v>
      </c>
      <c r="E101" s="14">
        <v>0.56128801190126998</v>
      </c>
      <c r="F101" s="14">
        <v>0.289729913718131</v>
      </c>
      <c r="G101" s="14">
        <v>0.81872286079182599</v>
      </c>
      <c r="H101" s="14"/>
      <c r="I101" s="14"/>
      <c r="J101" s="14">
        <v>0.660308947561422</v>
      </c>
      <c r="K101" s="14">
        <v>0.78962226272275204</v>
      </c>
      <c r="L101" s="14">
        <v>0.74099046815096203</v>
      </c>
      <c r="M101" s="14">
        <v>0.60653966118179703</v>
      </c>
      <c r="N101" s="14">
        <v>0.29691662185141898</v>
      </c>
      <c r="O101" s="14">
        <v>0.81640485312899103</v>
      </c>
      <c r="Q101" s="14">
        <f t="shared" si="17"/>
        <v>7.7547997417240957</v>
      </c>
    </row>
    <row r="102" spans="1:18" x14ac:dyDescent="0.3">
      <c r="A102" t="s">
        <v>94</v>
      </c>
      <c r="B102" s="14">
        <v>0.65457920792079205</v>
      </c>
      <c r="C102" s="14">
        <v>0.78863418943075803</v>
      </c>
      <c r="D102" s="14">
        <v>0.709739368998628</v>
      </c>
      <c r="E102" s="14">
        <v>0.570204682469858</v>
      </c>
      <c r="F102" s="14">
        <v>0.27469440568159398</v>
      </c>
      <c r="G102" s="14">
        <v>0.81846104725415003</v>
      </c>
      <c r="H102" s="14"/>
      <c r="I102" s="14"/>
      <c r="J102" s="14">
        <v>0.66023560689402205</v>
      </c>
      <c r="K102" s="14">
        <v>0.78308474386905702</v>
      </c>
      <c r="L102" s="14">
        <v>0.71142414969575396</v>
      </c>
      <c r="M102" s="14">
        <v>0.61208852186184903</v>
      </c>
      <c r="N102" s="14">
        <v>0.27413354575045201</v>
      </c>
      <c r="O102" s="14">
        <v>0.81389208173690897</v>
      </c>
      <c r="Q102" s="14">
        <f t="shared" si="17"/>
        <v>7.6711715515638215</v>
      </c>
      <c r="R102" s="14">
        <f>SUM(Q100:Q102)</f>
        <v>23.438836177686611</v>
      </c>
    </row>
    <row r="103" spans="1:18" x14ac:dyDescent="0.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Q103" s="14"/>
    </row>
    <row r="104" spans="1:18" x14ac:dyDescent="0.3">
      <c r="A104" t="s">
        <v>85</v>
      </c>
      <c r="B104" s="14"/>
      <c r="C104" s="14"/>
      <c r="D104" s="14"/>
      <c r="E104" s="14"/>
      <c r="F104" s="14"/>
      <c r="G104" s="14"/>
      <c r="H104" s="14"/>
      <c r="Q104" s="14"/>
    </row>
    <row r="105" spans="1:18" x14ac:dyDescent="0.3">
      <c r="A105" s="1" t="s">
        <v>73</v>
      </c>
      <c r="B105" s="2" t="s">
        <v>74</v>
      </c>
      <c r="C105" s="2" t="s">
        <v>75</v>
      </c>
      <c r="D105" s="2" t="s">
        <v>76</v>
      </c>
      <c r="E105" s="2" t="s">
        <v>77</v>
      </c>
      <c r="F105" s="2" t="s">
        <v>78</v>
      </c>
      <c r="G105" s="3" t="s">
        <v>79</v>
      </c>
      <c r="H105" s="14"/>
      <c r="J105" s="2" t="s">
        <v>74</v>
      </c>
      <c r="K105" s="2" t="s">
        <v>75</v>
      </c>
      <c r="L105" s="2" t="s">
        <v>76</v>
      </c>
      <c r="M105" s="2" t="s">
        <v>77</v>
      </c>
      <c r="N105" s="2" t="s">
        <v>78</v>
      </c>
      <c r="O105" s="3" t="s">
        <v>79</v>
      </c>
      <c r="Q105" s="14"/>
    </row>
    <row r="106" spans="1:18" x14ac:dyDescent="0.3">
      <c r="A106" s="4" t="s">
        <v>23</v>
      </c>
      <c r="B106" s="6">
        <v>0.69630088008800795</v>
      </c>
      <c r="C106" s="6">
        <v>0.78832537288419602</v>
      </c>
      <c r="D106" s="6">
        <v>0.74992086103197197</v>
      </c>
      <c r="E106" s="6">
        <v>0.50042325577956603</v>
      </c>
      <c r="F106" s="6">
        <v>0.46016324799783898</v>
      </c>
      <c r="G106" s="7">
        <v>0.84784482758620605</v>
      </c>
      <c r="H106" s="14"/>
      <c r="J106" s="6">
        <v>0.718371837183718</v>
      </c>
      <c r="K106" s="6">
        <v>0.80800915451650701</v>
      </c>
      <c r="L106" s="6">
        <v>0.78199852273926296</v>
      </c>
      <c r="M106" s="6">
        <v>0.55499860763018605</v>
      </c>
      <c r="N106" s="6">
        <v>0.528106674649227</v>
      </c>
      <c r="O106" s="7">
        <v>0.87222222222222201</v>
      </c>
      <c r="Q106" s="14">
        <f t="shared" ref="Q106:Q112" si="18">SUM(B106:O106)</f>
        <v>8.3066854643089112</v>
      </c>
    </row>
    <row r="107" spans="1:18" x14ac:dyDescent="0.3">
      <c r="A107" s="1" t="s">
        <v>89</v>
      </c>
      <c r="B107" s="8">
        <v>0.660056839017235</v>
      </c>
      <c r="C107" s="8">
        <v>0.79927936986760495</v>
      </c>
      <c r="D107" s="8">
        <v>0.71973549998241304</v>
      </c>
      <c r="E107" s="8">
        <v>0.58705013927805405</v>
      </c>
      <c r="F107" s="8">
        <v>0.26512377619160898</v>
      </c>
      <c r="G107" s="9">
        <v>0.82762771392081702</v>
      </c>
      <c r="H107" s="14"/>
      <c r="J107" s="8">
        <v>0.66921983865053103</v>
      </c>
      <c r="K107" s="8">
        <v>0.79172270403888001</v>
      </c>
      <c r="L107" s="8">
        <v>0.71574337870634097</v>
      </c>
      <c r="M107" s="8">
        <v>0.62823689016050399</v>
      </c>
      <c r="N107" s="8">
        <v>0.27441874129073801</v>
      </c>
      <c r="O107" s="9">
        <v>0.82939016602809601</v>
      </c>
      <c r="Q107" s="14">
        <f t="shared" si="18"/>
        <v>7.7676050571328235</v>
      </c>
    </row>
    <row r="108" spans="1:18" x14ac:dyDescent="0.3">
      <c r="A108" s="4" t="s">
        <v>90</v>
      </c>
      <c r="B108" s="6">
        <v>0.65421708837550396</v>
      </c>
      <c r="C108" s="6">
        <v>0.79044100189933497</v>
      </c>
      <c r="D108" s="6">
        <v>0.76155604797580101</v>
      </c>
      <c r="E108" s="6">
        <v>0.55681977805871596</v>
      </c>
      <c r="F108" s="6">
        <v>0.33827310840866098</v>
      </c>
      <c r="G108" s="7">
        <v>0.87365581098339695</v>
      </c>
      <c r="H108" s="14"/>
      <c r="J108" s="6">
        <v>0.67120920425375796</v>
      </c>
      <c r="K108" s="6">
        <v>0.78339443327188396</v>
      </c>
      <c r="L108" s="6">
        <v>0.763863388554746</v>
      </c>
      <c r="M108" s="6">
        <v>0.59052358855184495</v>
      </c>
      <c r="N108" s="6">
        <v>0.36454560805624597</v>
      </c>
      <c r="O108" s="7">
        <v>0.88066730523627001</v>
      </c>
      <c r="Q108" s="14">
        <f t="shared" si="18"/>
        <v>8.0291663636261639</v>
      </c>
      <c r="R108" s="14"/>
    </row>
    <row r="109" spans="1:18" x14ac:dyDescent="0.3">
      <c r="A109" s="1" t="s">
        <v>91</v>
      </c>
      <c r="B109" s="8">
        <v>0.65121470480381305</v>
      </c>
      <c r="C109" s="8">
        <v>0.79076884671247405</v>
      </c>
      <c r="D109" s="8">
        <v>0.73998804122260897</v>
      </c>
      <c r="E109" s="8">
        <v>0.559065765035335</v>
      </c>
      <c r="F109" s="8">
        <v>0.28166806642098302</v>
      </c>
      <c r="G109" s="9">
        <v>0.85211366538952704</v>
      </c>
      <c r="H109" s="14"/>
      <c r="J109" s="8">
        <v>0.65845251191785803</v>
      </c>
      <c r="K109" s="8">
        <v>0.78380205714764495</v>
      </c>
      <c r="L109" s="8">
        <v>0.73968907178783705</v>
      </c>
      <c r="M109" s="8">
        <v>0.58898992811428696</v>
      </c>
      <c r="N109" s="8">
        <v>0.28904047529362098</v>
      </c>
      <c r="O109" s="9">
        <v>0.85062260536398404</v>
      </c>
      <c r="Q109" s="14">
        <f t="shared" si="18"/>
        <v>7.7854157392099737</v>
      </c>
      <c r="R109" s="14">
        <f>SUM(Q107:Q109)</f>
        <v>23.58218715996896</v>
      </c>
    </row>
    <row r="110" spans="1:18" x14ac:dyDescent="0.3">
      <c r="A110" s="4" t="s">
        <v>92</v>
      </c>
      <c r="B110" s="6">
        <v>0.64704803813714695</v>
      </c>
      <c r="C110" s="6">
        <v>0.775105441036813</v>
      </c>
      <c r="D110" s="6">
        <v>0.74533080088635595</v>
      </c>
      <c r="E110" s="6">
        <v>0.54524824023348994</v>
      </c>
      <c r="F110" s="6">
        <v>0.34313384798514002</v>
      </c>
      <c r="G110" s="7">
        <v>0.874035759897828</v>
      </c>
      <c r="H110" s="14"/>
      <c r="J110" s="6">
        <v>0.665566556655665</v>
      </c>
      <c r="K110" s="6">
        <v>0.781470483492542</v>
      </c>
      <c r="L110" s="6">
        <v>0.76027575533748304</v>
      </c>
      <c r="M110" s="6">
        <v>0.57470528172282498</v>
      </c>
      <c r="N110" s="6">
        <v>0.365050141631587</v>
      </c>
      <c r="O110" s="7">
        <v>0.88006066411238804</v>
      </c>
      <c r="Q110" s="14">
        <f t="shared" si="18"/>
        <v>7.9570310111292653</v>
      </c>
      <c r="R110" s="6"/>
    </row>
    <row r="111" spans="1:18" x14ac:dyDescent="0.3">
      <c r="A111" s="1" t="s">
        <v>93</v>
      </c>
      <c r="B111" s="8">
        <v>0.64167125045837903</v>
      </c>
      <c r="C111" s="8">
        <v>0.77733698536394602</v>
      </c>
      <c r="D111" s="8">
        <v>0.72561288734128204</v>
      </c>
      <c r="E111" s="8">
        <v>0.54243269596475596</v>
      </c>
      <c r="F111" s="8">
        <v>0.28659718515129101</v>
      </c>
      <c r="G111" s="9">
        <v>0.84367496807151898</v>
      </c>
      <c r="H111" s="14"/>
      <c r="J111" s="8">
        <v>0.64799688302163505</v>
      </c>
      <c r="K111" s="8">
        <v>0.77932936707446498</v>
      </c>
      <c r="L111" s="8">
        <v>0.72620027434842205</v>
      </c>
      <c r="M111" s="8">
        <v>0.57032625812318405</v>
      </c>
      <c r="N111" s="8">
        <v>0.29383386654949201</v>
      </c>
      <c r="O111" s="9">
        <v>0.83666985951468698</v>
      </c>
      <c r="Q111" s="14">
        <f t="shared" si="18"/>
        <v>7.6716824809830575</v>
      </c>
    </row>
    <row r="112" spans="1:18" x14ac:dyDescent="0.3">
      <c r="A112" s="4" t="s">
        <v>94</v>
      </c>
      <c r="B112" s="6">
        <v>0.65493215988265496</v>
      </c>
      <c r="C112" s="6">
        <v>0.78501916792357895</v>
      </c>
      <c r="D112" s="6">
        <v>0.70694312546164395</v>
      </c>
      <c r="E112" s="6">
        <v>0.55852849100791901</v>
      </c>
      <c r="F112" s="6">
        <v>0.26438988979025502</v>
      </c>
      <c r="G112" s="7">
        <v>0.81379629629629602</v>
      </c>
      <c r="H112" s="14"/>
      <c r="J112" s="6">
        <v>0.65167766776677605</v>
      </c>
      <c r="K112" s="6">
        <v>0.78638082369700002</v>
      </c>
      <c r="L112" s="6">
        <v>0.70988709507227998</v>
      </c>
      <c r="M112" s="6">
        <v>0.60592632022534199</v>
      </c>
      <c r="N112" s="6">
        <v>0.26931958707467701</v>
      </c>
      <c r="O112" s="7">
        <v>0.81060344827586195</v>
      </c>
      <c r="Q112" s="14">
        <f t="shared" si="18"/>
        <v>7.6174040724742849</v>
      </c>
      <c r="R112" s="14">
        <f>SUM(Q110:Q112)</f>
        <v>23.246117564586605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DC93-32BF-4549-9BCF-DB362911B2AA}">
  <dimension ref="A1:I45"/>
  <sheetViews>
    <sheetView workbookViewId="0">
      <selection activeCell="J25" sqref="J25"/>
    </sheetView>
  </sheetViews>
  <sheetFormatPr baseColWidth="10" defaultRowHeight="14.4" x14ac:dyDescent="0.3"/>
  <sheetData>
    <row r="1" spans="1:5" ht="21" x14ac:dyDescent="0.4">
      <c r="A1" s="5" t="s">
        <v>103</v>
      </c>
    </row>
    <row r="3" spans="1:5" x14ac:dyDescent="0.3">
      <c r="A3" s="1" t="s">
        <v>0</v>
      </c>
      <c r="B3" s="2" t="s">
        <v>95</v>
      </c>
      <c r="C3" s="2" t="s">
        <v>96</v>
      </c>
      <c r="D3" s="2" t="s">
        <v>97</v>
      </c>
      <c r="E3" s="3" t="s">
        <v>98</v>
      </c>
    </row>
    <row r="4" spans="1:5" x14ac:dyDescent="0.3">
      <c r="A4" s="4" t="s">
        <v>74</v>
      </c>
      <c r="B4" s="6">
        <v>0.709448722650042</v>
      </c>
      <c r="C4" s="6">
        <v>0.70614839261703899</v>
      </c>
      <c r="D4" s="6">
        <v>0.71953306441755305</v>
      </c>
      <c r="E4" s="7">
        <v>0.64631463146314605</v>
      </c>
    </row>
    <row r="5" spans="1:5" x14ac:dyDescent="0.3">
      <c r="A5" s="1"/>
      <c r="B5" s="8"/>
      <c r="C5" s="8"/>
      <c r="D5" s="8"/>
      <c r="E5" s="9"/>
    </row>
    <row r="6" spans="1:5" x14ac:dyDescent="0.3">
      <c r="A6" s="4" t="s">
        <v>75</v>
      </c>
      <c r="B6" s="6">
        <v>0.76444402547343704</v>
      </c>
      <c r="C6" s="6">
        <v>0.80800915451650701</v>
      </c>
      <c r="D6" s="6">
        <v>0.808789488017429</v>
      </c>
      <c r="E6" s="7">
        <v>0.78147781548516804</v>
      </c>
    </row>
    <row r="7" spans="1:5" x14ac:dyDescent="0.3">
      <c r="A7" s="1"/>
      <c r="B7" s="8"/>
      <c r="C7" s="8"/>
      <c r="D7" s="8"/>
      <c r="E7" s="9"/>
    </row>
    <row r="8" spans="1:5" x14ac:dyDescent="0.3">
      <c r="A8" s="4" t="s">
        <v>76</v>
      </c>
      <c r="B8" s="6">
        <v>0.795874221800147</v>
      </c>
      <c r="C8" s="6">
        <v>0.78199852273926296</v>
      </c>
      <c r="D8" s="6">
        <v>0.86345890049593699</v>
      </c>
      <c r="E8" s="7">
        <v>0.75183778270197998</v>
      </c>
    </row>
    <row r="9" spans="1:5" x14ac:dyDescent="0.3">
      <c r="A9" s="1"/>
      <c r="B9" s="8"/>
      <c r="C9" s="8"/>
      <c r="D9" s="8"/>
      <c r="E9" s="9"/>
    </row>
    <row r="10" spans="1:5" x14ac:dyDescent="0.3">
      <c r="A10" s="4" t="s">
        <v>77</v>
      </c>
      <c r="B10" s="6">
        <v>0.55967105571204301</v>
      </c>
      <c r="C10" s="6">
        <v>0.55499860763018605</v>
      </c>
      <c r="D10" s="6">
        <v>0.55926443443909601</v>
      </c>
      <c r="E10" s="7">
        <v>0.61575460282959105</v>
      </c>
    </row>
    <row r="11" spans="1:5" x14ac:dyDescent="0.3">
      <c r="A11" s="1"/>
      <c r="B11" s="8"/>
      <c r="C11" s="8"/>
      <c r="D11" s="8"/>
      <c r="E11" s="9"/>
    </row>
    <row r="12" spans="1:5" x14ac:dyDescent="0.3">
      <c r="A12" s="4" t="s">
        <v>78</v>
      </c>
      <c r="B12" s="6">
        <v>0.449919035437223</v>
      </c>
      <c r="C12" s="6">
        <v>0.528106674649227</v>
      </c>
      <c r="D12" s="6">
        <v>0.45084574542364497</v>
      </c>
      <c r="E12" s="7">
        <v>0.41691759628730501</v>
      </c>
    </row>
    <row r="13" spans="1:5" x14ac:dyDescent="0.3">
      <c r="A13" s="1"/>
      <c r="B13" s="8"/>
      <c r="C13" s="8"/>
      <c r="D13" s="8"/>
      <c r="E13" s="9"/>
    </row>
    <row r="14" spans="1:5" x14ac:dyDescent="0.3">
      <c r="A14" s="4" t="s">
        <v>79</v>
      </c>
      <c r="B14" s="6">
        <v>0.86518199233716397</v>
      </c>
      <c r="C14" s="6">
        <v>0.87222222222222201</v>
      </c>
      <c r="D14" s="6">
        <v>0.86872605363984601</v>
      </c>
      <c r="E14" s="7">
        <v>0.81278735632183896</v>
      </c>
    </row>
    <row r="15" spans="1:5" ht="13.8" customHeight="1" x14ac:dyDescent="0.3">
      <c r="A15" s="1"/>
      <c r="B15" s="8"/>
      <c r="C15" s="8"/>
      <c r="D15" s="8"/>
      <c r="E15" s="9"/>
    </row>
    <row r="17" spans="1:9" x14ac:dyDescent="0.3">
      <c r="B17" s="23" t="s">
        <v>95</v>
      </c>
      <c r="C17" s="23" t="s">
        <v>99</v>
      </c>
      <c r="D17" s="23" t="s">
        <v>96</v>
      </c>
      <c r="E17" s="23" t="s">
        <v>100</v>
      </c>
      <c r="F17" s="23" t="s">
        <v>97</v>
      </c>
      <c r="G17" s="23" t="s">
        <v>101</v>
      </c>
      <c r="H17" s="23" t="s">
        <v>98</v>
      </c>
      <c r="I17" s="23" t="s">
        <v>102</v>
      </c>
    </row>
    <row r="18" spans="1:9" x14ac:dyDescent="0.3">
      <c r="A18" s="4" t="s">
        <v>74</v>
      </c>
      <c r="B18" s="24">
        <v>0.709448722650042</v>
      </c>
      <c r="C18" s="25">
        <v>0.75718127368292298</v>
      </c>
      <c r="D18" s="24">
        <v>0.70614839261703899</v>
      </c>
      <c r="E18" s="25">
        <v>0.63121867742329796</v>
      </c>
      <c r="F18" s="24">
        <v>0.71953306441755305</v>
      </c>
      <c r="G18" s="25">
        <v>0.77307175161960595</v>
      </c>
      <c r="H18" s="26">
        <v>0.64631463146314605</v>
      </c>
      <c r="I18" s="27">
        <v>0.68422768202746198</v>
      </c>
    </row>
    <row r="19" spans="1:9" x14ac:dyDescent="0.3">
      <c r="A19" s="4" t="s">
        <v>75</v>
      </c>
      <c r="B19" s="24">
        <v>0.76444402547343704</v>
      </c>
      <c r="C19" s="25">
        <v>0.75623481230098799</v>
      </c>
      <c r="D19" s="24">
        <v>0.80800915451650701</v>
      </c>
      <c r="E19" s="25">
        <v>0.77792179906150505</v>
      </c>
      <c r="F19" s="24">
        <v>0.808789488017429</v>
      </c>
      <c r="G19" s="25">
        <v>0.82546977124182996</v>
      </c>
      <c r="H19" s="26">
        <v>0.78147781548516804</v>
      </c>
      <c r="I19" s="27">
        <v>0.77475682224456699</v>
      </c>
    </row>
    <row r="20" spans="1:9" x14ac:dyDescent="0.3">
      <c r="A20" s="4" t="s">
        <v>76</v>
      </c>
      <c r="B20" s="24">
        <v>0.795874221800147</v>
      </c>
      <c r="C20" s="25">
        <v>0.85000527593120101</v>
      </c>
      <c r="D20" s="24">
        <v>0.78199852273926296</v>
      </c>
      <c r="E20" s="25">
        <v>0.77302943969610605</v>
      </c>
      <c r="F20" s="24">
        <v>0.86345890049593699</v>
      </c>
      <c r="G20" s="25">
        <v>0.91927825261158602</v>
      </c>
      <c r="H20" s="26">
        <v>0.75183778270197998</v>
      </c>
      <c r="I20" s="27">
        <v>0.79058070416095105</v>
      </c>
    </row>
    <row r="21" spans="1:9" x14ac:dyDescent="0.3">
      <c r="A21" s="4" t="s">
        <v>77</v>
      </c>
      <c r="B21" s="24">
        <v>0.55967105571204301</v>
      </c>
      <c r="C21" s="25">
        <v>0.56717753084776801</v>
      </c>
      <c r="D21" s="24">
        <v>0.55499860763018605</v>
      </c>
      <c r="E21" s="25">
        <v>0.53695509668960995</v>
      </c>
      <c r="F21" s="24">
        <v>0.55926443443909601</v>
      </c>
      <c r="G21" s="25">
        <v>0.56901040704021599</v>
      </c>
      <c r="H21" s="26">
        <v>0.61575460282959105</v>
      </c>
      <c r="I21" s="27">
        <v>0.64326006757306198</v>
      </c>
    </row>
    <row r="22" spans="1:9" x14ac:dyDescent="0.3">
      <c r="A22" s="4" t="s">
        <v>78</v>
      </c>
      <c r="B22" s="24">
        <v>0.449919035437223</v>
      </c>
      <c r="C22" s="25">
        <v>0.58907552004669295</v>
      </c>
      <c r="D22" s="24">
        <v>0.528106674649227</v>
      </c>
      <c r="E22" s="25">
        <v>0.43384198226339599</v>
      </c>
      <c r="F22" s="24">
        <v>0.45084574542364497</v>
      </c>
      <c r="G22" s="25">
        <v>0.67595665697072704</v>
      </c>
      <c r="H22" s="26">
        <v>0.41691759628730501</v>
      </c>
      <c r="I22" s="27">
        <v>0.45720471126270701</v>
      </c>
    </row>
    <row r="23" spans="1:9" x14ac:dyDescent="0.3">
      <c r="A23" s="4" t="s">
        <v>79</v>
      </c>
      <c r="B23" s="24">
        <v>0.86518199233716397</v>
      </c>
      <c r="C23" s="25">
        <v>0.86791187739463505</v>
      </c>
      <c r="D23" s="24">
        <v>0.87222222222222201</v>
      </c>
      <c r="E23" s="25">
        <v>0.86944444444444402</v>
      </c>
      <c r="F23" s="24">
        <v>0.86872605363984601</v>
      </c>
      <c r="G23" s="25">
        <v>0.87835249042145502</v>
      </c>
      <c r="H23" s="26">
        <v>0.81278735632183896</v>
      </c>
      <c r="I23" s="27">
        <v>0.81818326947637199</v>
      </c>
    </row>
    <row r="25" spans="1:9" ht="21" x14ac:dyDescent="0.4">
      <c r="A25" s="5" t="s">
        <v>104</v>
      </c>
    </row>
    <row r="26" spans="1:9" x14ac:dyDescent="0.3">
      <c r="A26" t="s">
        <v>108</v>
      </c>
    </row>
    <row r="27" spans="1:9" x14ac:dyDescent="0.3">
      <c r="A27" s="32" t="s">
        <v>0</v>
      </c>
      <c r="B27" s="33" t="s">
        <v>74</v>
      </c>
      <c r="C27" s="33" t="s">
        <v>75</v>
      </c>
      <c r="D27" s="33" t="s">
        <v>76</v>
      </c>
      <c r="E27" s="33" t="s">
        <v>77</v>
      </c>
      <c r="F27" s="33" t="s">
        <v>78</v>
      </c>
      <c r="G27" s="34" t="s">
        <v>79</v>
      </c>
    </row>
    <row r="28" spans="1:9" x14ac:dyDescent="0.3">
      <c r="A28" s="35" t="s">
        <v>89</v>
      </c>
      <c r="B28" s="36">
        <v>0.79855152181884803</v>
      </c>
      <c r="C28" s="36">
        <v>0.82018148427462101</v>
      </c>
      <c r="D28" s="36">
        <v>0.84343779677112996</v>
      </c>
      <c r="E28" s="36">
        <v>0.63308226523371602</v>
      </c>
      <c r="F28" s="36">
        <v>0.69384090229571804</v>
      </c>
      <c r="G28" s="37">
        <v>0.962515964240102</v>
      </c>
      <c r="H28" s="14">
        <f>SUM(B28:G28)</f>
        <v>4.7516099346341347</v>
      </c>
    </row>
    <row r="29" spans="1:9" x14ac:dyDescent="0.3">
      <c r="A29" s="32" t="s">
        <v>90</v>
      </c>
      <c r="B29" s="38">
        <v>0.78420425375870895</v>
      </c>
      <c r="C29" s="38">
        <v>0.78582202111613797</v>
      </c>
      <c r="D29" s="38">
        <v>0.82629946185501701</v>
      </c>
      <c r="E29" s="38">
        <v>0.57923897542939595</v>
      </c>
      <c r="F29" s="38">
        <v>0.64311841712436502</v>
      </c>
      <c r="G29" s="39">
        <v>0.94611111111111101</v>
      </c>
      <c r="H29" s="14">
        <f t="shared" ref="H29:H34" si="0">SUM(B29:G29)</f>
        <v>4.5647942403947361</v>
      </c>
    </row>
    <row r="30" spans="1:9" x14ac:dyDescent="0.3">
      <c r="A30" s="35" t="s">
        <v>91</v>
      </c>
      <c r="B30" s="36">
        <v>0.78340667400073305</v>
      </c>
      <c r="C30" s="36">
        <v>0.78794131612759</v>
      </c>
      <c r="D30" s="36">
        <v>0.825166191832858</v>
      </c>
      <c r="E30" s="36">
        <v>0.57193593414871102</v>
      </c>
      <c r="F30" s="36">
        <v>0.58007946114740905</v>
      </c>
      <c r="G30" s="37">
        <v>0.92457215836526097</v>
      </c>
      <c r="H30" s="14">
        <f t="shared" si="0"/>
        <v>4.4731017356225626</v>
      </c>
      <c r="I30" s="14">
        <f>SUM(H28:H30)</f>
        <v>13.789505910651435</v>
      </c>
    </row>
    <row r="31" spans="1:9" x14ac:dyDescent="0.3">
      <c r="A31" s="32" t="s">
        <v>92</v>
      </c>
      <c r="B31" s="38">
        <v>0.78986982031536401</v>
      </c>
      <c r="C31" s="38">
        <v>0.76894796380090402</v>
      </c>
      <c r="D31" s="38">
        <v>0.83274453941120596</v>
      </c>
      <c r="E31" s="38">
        <v>0.577394311327318</v>
      </c>
      <c r="F31" s="38">
        <v>0.62663371301669102</v>
      </c>
      <c r="G31" s="39">
        <v>0.945779054916986</v>
      </c>
      <c r="H31" s="14">
        <f t="shared" si="0"/>
        <v>4.5413694027884688</v>
      </c>
    </row>
    <row r="32" spans="1:9" x14ac:dyDescent="0.3">
      <c r="A32" s="35" t="s">
        <v>93</v>
      </c>
      <c r="B32" s="36">
        <v>0.78367253392005798</v>
      </c>
      <c r="C32" s="36">
        <v>0.77049152281995403</v>
      </c>
      <c r="D32" s="36">
        <v>0.83294080405191495</v>
      </c>
      <c r="E32" s="36">
        <v>0.57457836659823902</v>
      </c>
      <c r="F32" s="36">
        <v>0.56624974280064599</v>
      </c>
      <c r="G32" s="37">
        <v>0.92301404853128899</v>
      </c>
      <c r="H32" s="14">
        <f t="shared" si="0"/>
        <v>4.4509470187221005</v>
      </c>
    </row>
    <row r="33" spans="1:9" x14ac:dyDescent="0.3">
      <c r="A33" s="32" t="s">
        <v>94</v>
      </c>
      <c r="B33" s="38">
        <v>0.79756142280894704</v>
      </c>
      <c r="C33" s="38">
        <v>0.81381940953019305</v>
      </c>
      <c r="D33" s="38">
        <v>0.85247230136119001</v>
      </c>
      <c r="E33" s="38">
        <v>0.63410587267907503</v>
      </c>
      <c r="F33" s="38">
        <v>0.67409214719120902</v>
      </c>
      <c r="G33" s="39">
        <v>0.96221583652618103</v>
      </c>
      <c r="H33" s="14">
        <f t="shared" si="0"/>
        <v>4.7342669900967955</v>
      </c>
      <c r="I33" s="14">
        <f>SUM(H31:H33)</f>
        <v>13.726583411607365</v>
      </c>
    </row>
    <row r="34" spans="1:9" x14ac:dyDescent="0.3">
      <c r="A34" s="35" t="s">
        <v>23</v>
      </c>
      <c r="B34" s="36">
        <v>0.87854785478547803</v>
      </c>
      <c r="C34" s="36">
        <v>0.81419473772414896</v>
      </c>
      <c r="D34" s="36">
        <v>0.862488129154795</v>
      </c>
      <c r="E34" s="36">
        <v>0.63772706101537002</v>
      </c>
      <c r="F34" s="36">
        <v>0.89913750704416395</v>
      </c>
      <c r="G34" s="37">
        <v>0.95157088122605304</v>
      </c>
      <c r="H34" s="14">
        <f t="shared" si="0"/>
        <v>5.0436661709500097</v>
      </c>
    </row>
    <row r="37" spans="1:9" x14ac:dyDescent="0.3">
      <c r="A37" t="s">
        <v>109</v>
      </c>
    </row>
    <row r="38" spans="1:9" x14ac:dyDescent="0.3">
      <c r="A38" s="32" t="s">
        <v>0</v>
      </c>
      <c r="B38" s="33" t="s">
        <v>74</v>
      </c>
      <c r="C38" s="33" t="s">
        <v>75</v>
      </c>
      <c r="D38" s="33" t="s">
        <v>76</v>
      </c>
      <c r="E38" s="33" t="s">
        <v>77</v>
      </c>
      <c r="F38" s="33" t="s">
        <v>78</v>
      </c>
      <c r="G38" s="34" t="s">
        <v>79</v>
      </c>
    </row>
    <row r="39" spans="1:9" x14ac:dyDescent="0.3">
      <c r="A39" s="35" t="s">
        <v>89</v>
      </c>
      <c r="B39" s="36">
        <v>0.74634213421342099</v>
      </c>
      <c r="C39" s="36">
        <v>0.78217557678341998</v>
      </c>
      <c r="D39" s="36">
        <v>0.82429882874327298</v>
      </c>
      <c r="E39" s="36">
        <v>0.56369906041734896</v>
      </c>
      <c r="F39" s="36">
        <v>0.50118252301093702</v>
      </c>
      <c r="G39" s="37">
        <v>0.89893358876117402</v>
      </c>
      <c r="H39" s="14">
        <f>SUM(B39:G39)</f>
        <v>4.3166317119295741</v>
      </c>
    </row>
    <row r="40" spans="1:9" x14ac:dyDescent="0.3">
      <c r="A40" s="32" t="s">
        <v>90</v>
      </c>
      <c r="B40" s="38">
        <v>0.697552255225522</v>
      </c>
      <c r="C40" s="38">
        <v>0.75380495503044498</v>
      </c>
      <c r="D40" s="38">
        <v>0.83643558088002501</v>
      </c>
      <c r="E40" s="38">
        <v>0.55999744116107997</v>
      </c>
      <c r="F40" s="38">
        <v>0.37956075313384802</v>
      </c>
      <c r="G40" s="39">
        <v>0.83106641123882496</v>
      </c>
      <c r="H40" s="14">
        <f t="shared" ref="H40:H45" si="1">SUM(B40:G40)</f>
        <v>4.0584173966697445</v>
      </c>
    </row>
    <row r="41" spans="1:9" x14ac:dyDescent="0.3">
      <c r="A41" s="35" t="s">
        <v>91</v>
      </c>
      <c r="B41" s="36">
        <v>0.69382104877154305</v>
      </c>
      <c r="C41" s="36">
        <v>0.74393050667560401</v>
      </c>
      <c r="D41" s="36">
        <v>0.819214941437163</v>
      </c>
      <c r="E41" s="36">
        <v>0.55712176623137599</v>
      </c>
      <c r="F41" s="36">
        <v>0.33578524819613798</v>
      </c>
      <c r="G41" s="37">
        <v>0.81363984674329404</v>
      </c>
      <c r="H41" s="14">
        <f t="shared" si="1"/>
        <v>3.9635133580551178</v>
      </c>
      <c r="I41" s="14">
        <f>SUM(H39:H41)</f>
        <v>12.338562466654437</v>
      </c>
    </row>
    <row r="42" spans="1:9" x14ac:dyDescent="0.3">
      <c r="A42" s="32" t="s">
        <v>92</v>
      </c>
      <c r="B42" s="38">
        <v>0.691895856252291</v>
      </c>
      <c r="C42" s="38">
        <v>0.75387513267415196</v>
      </c>
      <c r="D42" s="38">
        <v>0.84256410256410197</v>
      </c>
      <c r="E42" s="38">
        <v>0.55879119299395597</v>
      </c>
      <c r="F42" s="38">
        <v>0.40718121371244198</v>
      </c>
      <c r="G42" s="39">
        <v>0.84403575989782897</v>
      </c>
      <c r="H42" s="14">
        <f t="shared" si="1"/>
        <v>4.0983432580947721</v>
      </c>
    </row>
    <row r="43" spans="1:9" x14ac:dyDescent="0.3">
      <c r="A43" s="35" t="s">
        <v>93</v>
      </c>
      <c r="B43" s="36">
        <v>0.69062156215621495</v>
      </c>
      <c r="C43" s="36">
        <v>0.75720106418635802</v>
      </c>
      <c r="D43" s="36">
        <v>0.82884457106679299</v>
      </c>
      <c r="E43" s="36">
        <v>0.56162532272996402</v>
      </c>
      <c r="F43" s="36">
        <v>0.35809525834325601</v>
      </c>
      <c r="G43" s="37">
        <v>0.82636653895274503</v>
      </c>
      <c r="H43" s="14">
        <f t="shared" si="1"/>
        <v>4.0227543174353313</v>
      </c>
    </row>
    <row r="44" spans="1:9" x14ac:dyDescent="0.3">
      <c r="A44" s="32" t="s">
        <v>94</v>
      </c>
      <c r="B44" s="38">
        <v>0.75058672533920001</v>
      </c>
      <c r="C44" s="38">
        <v>0.78561637618010105</v>
      </c>
      <c r="D44" s="38">
        <v>0.83382082937638502</v>
      </c>
      <c r="E44" s="38">
        <v>0.56379242928691697</v>
      </c>
      <c r="F44" s="38">
        <v>0.53161893493442303</v>
      </c>
      <c r="G44" s="39">
        <v>0.89931673052362704</v>
      </c>
      <c r="H44" s="14">
        <f t="shared" si="1"/>
        <v>4.3647520256406533</v>
      </c>
      <c r="I44" s="14">
        <f>SUM(H42:H44)</f>
        <v>12.485849601170758</v>
      </c>
    </row>
    <row r="45" spans="1:9" x14ac:dyDescent="0.3">
      <c r="A45" s="35" t="s">
        <v>23</v>
      </c>
      <c r="B45" s="36">
        <v>0.77975797579757899</v>
      </c>
      <c r="C45" s="36">
        <v>0.74603653427182803</v>
      </c>
      <c r="D45" s="36">
        <v>0.84558404558404499</v>
      </c>
      <c r="E45" s="36">
        <v>0.56728251306732902</v>
      </c>
      <c r="F45" s="36">
        <v>0.66443778240620999</v>
      </c>
      <c r="G45" s="37">
        <v>0.90727969348658899</v>
      </c>
      <c r="H45" s="14">
        <f t="shared" si="1"/>
        <v>4.5103785446135802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F A A B Q S w M E F A A C A A g A z T 5 L T R k 9 0 c u n A A A A + A A A A B I A H A B D b 2 5 m a W c v U G F j a 2 F n Z S 5 4 b W w g o h g A K K A U A A A A A A A A A A A A A A A A A A A A A A A A A A A A h Y 9 B C s I w F E S v U r J v k n 5 R i v y m C 3 V n Q R D E b U h j G 2 x T a V P T u 7 n w S F 7 B g l b d u Z z h D b x 5 3 O 6 Y D n U V X H X b m c Y m J K K c B N q q J j e 2 S E j v T m F M U o E 7 q c 6 y 0 M E I 2 2 4 5 d C Y h p X O X J W P e e + p n t G k L B p x H 7 J h t 9 6 r U t Q y N 7 Z y 0 S p P P K v + / I g I P L x k B d A F 0 D g A U 4 g j Z V G N m 7 B e B 0 Z h y Z D 8 l r v r K 9 a 0 W u Q 7 X G 2 R T R P Z + I Z 5 Q S w M E F A A C A A g A z T 5 L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0 + S 0 2 e o 6 r m 5 w I A A I w o A A A T A B w A R m 9 y b X V s Y X M v U 2 V j d G l v b j E u b S C i G A A o o B Q A A A A A A A A A A A A A A A A A A A A A A A A A A A D t W t u O 2 j A Q f U f i H 6 L w A l K K g I X d X s R D B d t V H 7 o X Q a V K d R W Z M O x a J H Z k O 4 j V a v + m f 9 I f q 0 2 g h F Q p F H E x K L w k H q P 4 5 M y Z G c e 2 A E 8 S R q 1 e f K 1 / K B a K B f G E O Q y t 2 2 7 n x r 2 / 6 7 k B Y C q s t u W D L B Y s 9 X u I w P d B W T p i U u 0 y L w q A y v I n 4 k O 1 w 6 h U D V G 2 O + / R V w F c o B 4 M s J A E U 9 Q F M Z Y s R B x C J t C X j 2 8 8 N g Q E 0 x A 4 0 Y 8 Q i G M 6 J v T R h Q n 2 I 6 w h o c g j 6 P r b v a v u m Q i f g I P L M U c L d G g V Z t U T E 7 v i f O + C T w I i g b d t x 3 a s D v O j g I p 2 v e F Y 1 1 Q N q w Z R j Z Z q P k R M Q k 8 + + 9 B e 3 l Z v G Y U f l W K B 0 O Q r J + k p 2 S m C y o 2 K b R J L H g v C b W m q 7 4 w m P Z z 7 S A d u 6 z D c e D 4 W g o y I F / N C q K Z B j Q s o T c 0 S 2 W 7 Z c O J X L N k 3 8 O s n H Q J X D 7 T 6 z 6 E W R x 8 P 1 P / 6 y o F i x H g Q j 6 D 6 Q J R j S p y X F z u 2 1 h U C q X o s G g U D 4 K + O t e h p L H o k T G X C f p F h b 2 b Y W x n 2 y w z 7 V Y b 9 b Y b 9 X Y a 9 X s v q q K 9 0 v C a E 9 T e b q 7 G Y k N n h 4 v D 4 W l s b e W N K D Y 2 8 G b L D s T G X S M y H Y R L R 9 W x z T m q 7 5 m Q e N h d m c r J R 1 O y O E x x 5 Q g 0 p 2 E g e h 4 0 g j G R 8 m 4 B i d o V K p f G 8 P q X r 0 9 y T K r w N 0 Z R C k k v q 5 C W l v G i I p G I k u a T O Q V K m l L 4 5 l F x U J y 2 q k p 3 I V M e b d + f p 6 u y U l c g R l B E B h g j r D 5 4 1 8 r r K 1 Z V W 1 z a z H 5 N c v 4 C T e 3 5 / n p + v W Y j x b L G k Z r V q R 6 8 o A g J Q V w 0 I K c + j F Y D V V s 1 U O X y m 8 r J Z 1 f 0 n r A c d e m 6 A p + Z 8 C y 3 R 5 B O M k 5 9 g L J 3 p G l N p 0 p h M z S / m q m x z D d A A c 3 e x P n 3 s 5 f E V M G u 8 3 j p / r 2 / u x V l F l o r f A x 1 j + M c O h 2 D q q n c 3 G s u 5 w g z Z G n 8 2 z 2 k P + n 9 z s C I p X r R 2 Q 2 0 0 I g e v Y s p z 8 L 6 n e E u + d R o 0 T Q M a U 6 6 B f X 7 2 p U 9 b H W y 7 e u M z a S 7 Z + s D V c a v 1 g U 4 Y r f H 2 b 1 B L A Q I t A B Q A A g A I A M 0 + S 0 0 Z P d H L p w A A A P g A A A A S A A A A A A A A A A A A A A A A A A A A A A B D b 2 5 m a W c v U G F j a 2 F n Z S 5 4 b W x Q S w E C L Q A U A A I A C A D N P k t N D 8 r p q 6 Q A A A D p A A A A E w A A A A A A A A A A A A A A A A D z A A A A W 0 N v b n R l b n R f V H l w Z X N d L n h t b F B L A Q I t A B Q A A g A I A M 0 + S 0 2 e o 6 r m 5 w I A A I w o A A A T A A A A A A A A A A A A A A A A A O Q B A A B G b 3 J t d W x h c y 9 T Z W N 0 a W 9 u M S 5 t U E s F B g A A A A A D A A M A w g A A A B g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3 t A A A A A A A A i +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E Q 0 d f U E 9 T X 2 1 l Y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0 V D A 1 O j Q 3 O j Q 2 L j U 0 N T I 2 N D N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E N H X 1 B P U 1 9 t Z W F u c y 9 R d W V s b G U u e 0 N v b H V t b j E s M H 0 m c X V v d D s s J n F 1 b 3 Q 7 U 2 V j d G l v b j E v T k R D R 1 9 Q T 1 N f b W V h b n M v U X V l b G x l L n t D b 2 x 1 b W 4 y L D F 9 J n F 1 b 3 Q 7 L C Z x d W 9 0 O 1 N l Y 3 R p b 2 4 x L 0 5 E Q 0 d f U E 9 T X 2 1 l Y W 5 z L 1 F 1 Z W x s Z S 5 7 Q 2 9 s d W 1 u M y w y f S Z x d W 9 0 O y w m c X V v d D t T Z W N 0 a W 9 u M S 9 O R E N H X 1 B P U 1 9 t Z W F u c y 9 R d W V s b G U u e 0 N v b H V t b j Q s M 3 0 m c X V v d D s s J n F 1 b 3 Q 7 U 2 V j d G l v b j E v T k R D R 1 9 Q T 1 N f b W V h b n M v U X V l b G x l L n t D b 2 x 1 b W 4 1 L D R 9 J n F 1 b 3 Q 7 L C Z x d W 9 0 O 1 N l Y 3 R p b 2 4 x L 0 5 E Q 0 d f U E 9 T X 2 1 l Y W 5 z L 1 F 1 Z W x s Z S 5 7 Q 2 9 s d W 1 u N i w 1 f S Z x d W 9 0 O y w m c X V v d D t T Z W N 0 a W 9 u M S 9 O R E N H X 1 B P U 1 9 t Z W F u c y 9 R d W V s b G U u e 0 N v b H V t b j c s N n 0 m c X V v d D s s J n F 1 b 3 Q 7 U 2 V j d G l v b j E v T k R D R 1 9 Q T 1 N f b W V h b n M v U X V l b G x l L n t D b 2 x 1 b W 4 4 L D d 9 J n F 1 b 3 Q 7 L C Z x d W 9 0 O 1 N l Y 3 R p b 2 4 x L 0 5 E Q 0 d f U E 9 T X 2 1 l Y W 5 z L 1 F 1 Z W x s Z S 5 7 Q 2 9 s d W 1 u O S w 4 f S Z x d W 9 0 O y w m c X V v d D t T Z W N 0 a W 9 u M S 9 O R E N H X 1 B P U 1 9 t Z W F u c y 9 R d W V s b G U u e 0 N v b H V t b j E w L D l 9 J n F 1 b 3 Q 7 L C Z x d W 9 0 O 1 N l Y 3 R p b 2 4 x L 0 5 E Q 0 d f U E 9 T X 2 1 l Y W 5 z L 1 F 1 Z W x s Z S 5 7 Q 2 9 s d W 1 u M T E s M T B 9 J n F 1 b 3 Q 7 L C Z x d W 9 0 O 1 N l Y 3 R p b 2 4 x L 0 5 E Q 0 d f U E 9 T X 2 1 l Y W 5 z L 1 F 1 Z W x s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O R E N H X 1 B P U 1 9 t Z W F u c y 9 R d W V s b G U u e 0 N v b H V t b j E s M H 0 m c X V v d D s s J n F 1 b 3 Q 7 U 2 V j d G l v b j E v T k R D R 1 9 Q T 1 N f b W V h b n M v U X V l b G x l L n t D b 2 x 1 b W 4 y L D F 9 J n F 1 b 3 Q 7 L C Z x d W 9 0 O 1 N l Y 3 R p b 2 4 x L 0 5 E Q 0 d f U E 9 T X 2 1 l Y W 5 z L 1 F 1 Z W x s Z S 5 7 Q 2 9 s d W 1 u M y w y f S Z x d W 9 0 O y w m c X V v d D t T Z W N 0 a W 9 u M S 9 O R E N H X 1 B P U 1 9 t Z W F u c y 9 R d W V s b G U u e 0 N v b H V t b j Q s M 3 0 m c X V v d D s s J n F 1 b 3 Q 7 U 2 V j d G l v b j E v T k R D R 1 9 Q T 1 N f b W V h b n M v U X V l b G x l L n t D b 2 x 1 b W 4 1 L D R 9 J n F 1 b 3 Q 7 L C Z x d W 9 0 O 1 N l Y 3 R p b 2 4 x L 0 5 E Q 0 d f U E 9 T X 2 1 l Y W 5 z L 1 F 1 Z W x s Z S 5 7 Q 2 9 s d W 1 u N i w 1 f S Z x d W 9 0 O y w m c X V v d D t T Z W N 0 a W 9 u M S 9 O R E N H X 1 B P U 1 9 t Z W F u c y 9 R d W V s b G U u e 0 N v b H V t b j c s N n 0 m c X V v d D s s J n F 1 b 3 Q 7 U 2 V j d G l v b j E v T k R D R 1 9 Q T 1 N f b W V h b n M v U X V l b G x l L n t D b 2 x 1 b W 4 4 L D d 9 J n F 1 b 3 Q 7 L C Z x d W 9 0 O 1 N l Y 3 R p b 2 4 x L 0 5 E Q 0 d f U E 9 T X 2 1 l Y W 5 z L 1 F 1 Z W x s Z S 5 7 Q 2 9 s d W 1 u O S w 4 f S Z x d W 9 0 O y w m c X V v d D t T Z W N 0 a W 9 u M S 9 O R E N H X 1 B P U 1 9 t Z W F u c y 9 R d W V s b G U u e 0 N v b H V t b j E w L D l 9 J n F 1 b 3 Q 7 L C Z x d W 9 0 O 1 N l Y 3 R p b 2 4 x L 0 5 E Q 0 d f U E 9 T X 2 1 l Y W 5 z L 1 F 1 Z W x s Z S 5 7 Q 2 9 s d W 1 u M T E s M T B 9 J n F 1 b 3 Q 7 L C Z x d W 9 0 O 1 N l Y 3 R p b 2 4 x L 0 5 E Q 0 d f U E 9 T X 2 1 l Y W 5 z L 1 F 1 Z W x s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E N H X 1 B P U 1 9 t Z W F u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E N H X 1 B P U 1 9 t Z W F u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w N F Q w N T o 0 O D o w O S 4 2 O D A w N j c 0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R D R 1 9 Q T 1 N f b W V h b n M g K D I p L 1 F 1 Z W x s Z S 5 7 Q 2 9 s d W 1 u M S w w f S Z x d W 9 0 O y w m c X V v d D t T Z W N 0 a W 9 u M S 9 O R E N H X 1 B P U 1 9 t Z W F u c y A o M i k v U X V l b G x l L n t D b 2 x 1 b W 4 y L D F 9 J n F 1 b 3 Q 7 L C Z x d W 9 0 O 1 N l Y 3 R p b 2 4 x L 0 5 E Q 0 d f U E 9 T X 2 1 l Y W 5 z I C g y K S 9 R d W V s b G U u e 0 N v b H V t b j M s M n 0 m c X V v d D s s J n F 1 b 3 Q 7 U 2 V j d G l v b j E v T k R D R 1 9 Q T 1 N f b W V h b n M g K D I p L 1 F 1 Z W x s Z S 5 7 Q 2 9 s d W 1 u N C w z f S Z x d W 9 0 O y w m c X V v d D t T Z W N 0 a W 9 u M S 9 O R E N H X 1 B P U 1 9 t Z W F u c y A o M i k v U X V l b G x l L n t D b 2 x 1 b W 4 1 L D R 9 J n F 1 b 3 Q 7 L C Z x d W 9 0 O 1 N l Y 3 R p b 2 4 x L 0 5 E Q 0 d f U E 9 T X 2 1 l Y W 5 z I C g y K S 9 R d W V s b G U u e 0 N v b H V t b j Y s N X 0 m c X V v d D s s J n F 1 b 3 Q 7 U 2 V j d G l v b j E v T k R D R 1 9 Q T 1 N f b W V h b n M g K D I p L 1 F 1 Z W x s Z S 5 7 Q 2 9 s d W 1 u N y w 2 f S Z x d W 9 0 O y w m c X V v d D t T Z W N 0 a W 9 u M S 9 O R E N H X 1 B P U 1 9 t Z W F u c y A o M i k v U X V l b G x l L n t D b 2 x 1 b W 4 4 L D d 9 J n F 1 b 3 Q 7 L C Z x d W 9 0 O 1 N l Y 3 R p b 2 4 x L 0 5 E Q 0 d f U E 9 T X 2 1 l Y W 5 z I C g y K S 9 R d W V s b G U u e 0 N v b H V t b j k s O H 0 m c X V v d D s s J n F 1 b 3 Q 7 U 2 V j d G l v b j E v T k R D R 1 9 Q T 1 N f b W V h b n M g K D I p L 1 F 1 Z W x s Z S 5 7 Q 2 9 s d W 1 u M T A s O X 0 m c X V v d D s s J n F 1 b 3 Q 7 U 2 V j d G l v b j E v T k R D R 1 9 Q T 1 N f b W V h b n M g K D I p L 1 F 1 Z W x s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O R E N H X 1 B P U 1 9 t Z W F u c y A o M i k v U X V l b G x l L n t D b 2 x 1 b W 4 x L D B 9 J n F 1 b 3 Q 7 L C Z x d W 9 0 O 1 N l Y 3 R p b 2 4 x L 0 5 E Q 0 d f U E 9 T X 2 1 l Y W 5 z I C g y K S 9 R d W V s b G U u e 0 N v b H V t b j I s M X 0 m c X V v d D s s J n F 1 b 3 Q 7 U 2 V j d G l v b j E v T k R D R 1 9 Q T 1 N f b W V h b n M g K D I p L 1 F 1 Z W x s Z S 5 7 Q 2 9 s d W 1 u M y w y f S Z x d W 9 0 O y w m c X V v d D t T Z W N 0 a W 9 u M S 9 O R E N H X 1 B P U 1 9 t Z W F u c y A o M i k v U X V l b G x l L n t D b 2 x 1 b W 4 0 L D N 9 J n F 1 b 3 Q 7 L C Z x d W 9 0 O 1 N l Y 3 R p b 2 4 x L 0 5 E Q 0 d f U E 9 T X 2 1 l Y W 5 z I C g y K S 9 R d W V s b G U u e 0 N v b H V t b j U s N H 0 m c X V v d D s s J n F 1 b 3 Q 7 U 2 V j d G l v b j E v T k R D R 1 9 Q T 1 N f b W V h b n M g K D I p L 1 F 1 Z W x s Z S 5 7 Q 2 9 s d W 1 u N i w 1 f S Z x d W 9 0 O y w m c X V v d D t T Z W N 0 a W 9 u M S 9 O R E N H X 1 B P U 1 9 t Z W F u c y A o M i k v U X V l b G x l L n t D b 2 x 1 b W 4 3 L D Z 9 J n F 1 b 3 Q 7 L C Z x d W 9 0 O 1 N l Y 3 R p b 2 4 x L 0 5 E Q 0 d f U E 9 T X 2 1 l Y W 5 z I C g y K S 9 R d W V s b G U u e 0 N v b H V t b j g s N 3 0 m c X V v d D s s J n F 1 b 3 Q 7 U 2 V j d G l v b j E v T k R D R 1 9 Q T 1 N f b W V h b n M g K D I p L 1 F 1 Z W x s Z S 5 7 Q 2 9 s d W 1 u O S w 4 f S Z x d W 9 0 O y w m c X V v d D t T Z W N 0 a W 9 u M S 9 O R E N H X 1 B P U 1 9 t Z W F u c y A o M i k v U X V l b G x l L n t D b 2 x 1 b W 4 x M C w 5 f S Z x d W 9 0 O y w m c X V v d D t T Z W N 0 a W 9 u M S 9 O R E N H X 1 B P U 1 9 t Z W F u c y A o M i k v U X V l b G x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E Q 0 d f U E 9 T X 2 1 l Y W 5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Z 2 5 i X z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R U M T E 6 M D I 6 M D M u M D c y N D Y z N F o i I C 8 + P E V u d H J 5 I F R 5 c G U 9 I k Z p b G x D b 2 x 1 b W 5 U e X B l c y I g V m F s d W U 9 I n N C U V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W 5 f Z 2 5 i X z U v R 2 X D p G 5 k Z X J 0 Z X I g V H l w L n t D b 2 x 1 b W 4 x L D B 9 J n F 1 b 3 Q 7 L C Z x d W 9 0 O 1 N l Y 3 R p b 2 4 x L 2 1 l Y W 5 f Z 2 5 i X z U v R 2 X D p G 5 k Z X J 0 Z X I g V H l w L n t D b 2 x 1 b W 4 y L D F 9 J n F 1 b 3 Q 7 L C Z x d W 9 0 O 1 N l Y 3 R p b 2 4 x L 2 1 l Y W 5 f Z 2 5 i X z U v R 2 X D p G 5 k Z X J 0 Z X I g V H l w L n t D b 2 x 1 b W 4 z L D J 9 J n F 1 b 3 Q 7 L C Z x d W 9 0 O 1 N l Y 3 R p b 2 4 x L 2 1 l Y W 5 f Z 2 5 i X z U v R 2 X D p G 5 k Z X J 0 Z X I g V H l w L n t D b 2 x 1 b W 4 0 L D N 9 J n F 1 b 3 Q 7 L C Z x d W 9 0 O 1 N l Y 3 R p b 2 4 x L 2 1 l Y W 5 f Z 2 5 i X z U v R 2 X D p G 5 k Z X J 0 Z X I g V H l w L n t D b 2 x 1 b W 4 1 L D R 9 J n F 1 b 3 Q 7 L C Z x d W 9 0 O 1 N l Y 3 R p b 2 4 x L 2 1 l Y W 5 f Z 2 5 i X z U v R 2 X D p G 5 k Z X J 0 Z X I g V H l w L n t D b 2 x 1 b W 4 2 L D V 9 J n F 1 b 3 Q 7 L C Z x d W 9 0 O 1 N l Y 3 R p b 2 4 x L 2 1 l Y W 5 f Z 2 5 i X z U v R 2 X D p G 5 k Z X J 0 Z X I g V H l w L n t D b 2 x 1 b W 4 3 L D Z 9 J n F 1 b 3 Q 7 L C Z x d W 9 0 O 1 N l Y 3 R p b 2 4 x L 2 1 l Y W 5 f Z 2 5 i X z U v R 2 X D p G 5 k Z X J 0 Z X I g V H l w L n t D b 2 x 1 b W 4 4 L D d 9 J n F 1 b 3 Q 7 L C Z x d W 9 0 O 1 N l Y 3 R p b 2 4 x L 2 1 l Y W 5 f Z 2 5 i X z U v R 2 X D p G 5 k Z X J 0 Z X I g V H l w L n t D b 2 x 1 b W 4 5 L D h 9 J n F 1 b 3 Q 7 L C Z x d W 9 0 O 1 N l Y 3 R p b 2 4 x L 2 1 l Y W 5 f Z 2 5 i X z U v R 2 X D p G 5 k Z X J 0 Z X I g V H l w L n t D b 2 x 1 b W 4 x M C w 5 f S Z x d W 9 0 O y w m c X V v d D t T Z W N 0 a W 9 u M S 9 t Z W F u X 2 d u Y l 8 1 L 0 d l w 6 R u Z G V y d G V y I F R 5 c C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Z W F u X 2 d u Y l 8 1 L 0 d l w 6 R u Z G V y d G V y I F R 5 c C 5 7 Q 2 9 s d W 1 u M S w w f S Z x d W 9 0 O y w m c X V v d D t T Z W N 0 a W 9 u M S 9 t Z W F u X 2 d u Y l 8 1 L 0 d l w 6 R u Z G V y d G V y I F R 5 c C 5 7 Q 2 9 s d W 1 u M i w x f S Z x d W 9 0 O y w m c X V v d D t T Z W N 0 a W 9 u M S 9 t Z W F u X 2 d u Y l 8 1 L 0 d l w 6 R u Z G V y d G V y I F R 5 c C 5 7 Q 2 9 s d W 1 u M y w y f S Z x d W 9 0 O y w m c X V v d D t T Z W N 0 a W 9 u M S 9 t Z W F u X 2 d u Y l 8 1 L 0 d l w 6 R u Z G V y d G V y I F R 5 c C 5 7 Q 2 9 s d W 1 u N C w z f S Z x d W 9 0 O y w m c X V v d D t T Z W N 0 a W 9 u M S 9 t Z W F u X 2 d u Y l 8 1 L 0 d l w 6 R u Z G V y d G V y I F R 5 c C 5 7 Q 2 9 s d W 1 u N S w 0 f S Z x d W 9 0 O y w m c X V v d D t T Z W N 0 a W 9 u M S 9 t Z W F u X 2 d u Y l 8 1 L 0 d l w 6 R u Z G V y d G V y I F R 5 c C 5 7 Q 2 9 s d W 1 u N i w 1 f S Z x d W 9 0 O y w m c X V v d D t T Z W N 0 a W 9 u M S 9 t Z W F u X 2 d u Y l 8 1 L 0 d l w 6 R u Z G V y d G V y I F R 5 c C 5 7 Q 2 9 s d W 1 u N y w 2 f S Z x d W 9 0 O y w m c X V v d D t T Z W N 0 a W 9 u M S 9 t Z W F u X 2 d u Y l 8 1 L 0 d l w 6 R u Z G V y d G V y I F R 5 c C 5 7 Q 2 9 s d W 1 u O C w 3 f S Z x d W 9 0 O y w m c X V v d D t T Z W N 0 a W 9 u M S 9 t Z W F u X 2 d u Y l 8 1 L 0 d l w 6 R u Z G V y d G V y I F R 5 c C 5 7 Q 2 9 s d W 1 u O S w 4 f S Z x d W 9 0 O y w m c X V v d D t T Z W N 0 a W 9 u M S 9 t Z W F u X 2 d u Y l 8 1 L 0 d l w 6 R u Z G V y d G V y I F R 5 c C 5 7 Q 2 9 s d W 1 u M T A s O X 0 m c X V v d D s s J n F 1 b 3 Q 7 U 2 V j d G l v b j E v b W V h b l 9 n b m J f N S 9 H Z c O k b m R l c n R l c i B U e X A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l 9 n b m J f N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2 d u Y l 8 1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Z 2 5 i X z U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R U M T E 6 M D I 6 M z I u M j Q 0 N T M w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W 5 f Z 2 5 i X z U g K D I p L 1 F 1 Z W x s Z S 5 7 Q 2 9 s d W 1 u M S w w f S Z x d W 9 0 O y w m c X V v d D t T Z W N 0 a W 9 u M S 9 t Z W F u X 2 d u Y l 8 1 I C g y K S 9 R d W V s b G U u e 0 N v b H V t b j I s M X 0 m c X V v d D s s J n F 1 b 3 Q 7 U 2 V j d G l v b j E v b W V h b l 9 n b m J f N S A o M i k v U X V l b G x l L n t D b 2 x 1 b W 4 z L D J 9 J n F 1 b 3 Q 7 L C Z x d W 9 0 O 1 N l Y 3 R p b 2 4 x L 2 1 l Y W 5 f Z 2 5 i X z U g K D I p L 1 F 1 Z W x s Z S 5 7 Q 2 9 s d W 1 u N C w z f S Z x d W 9 0 O y w m c X V v d D t T Z W N 0 a W 9 u M S 9 t Z W F u X 2 d u Y l 8 1 I C g y K S 9 R d W V s b G U u e 0 N v b H V t b j U s N H 0 m c X V v d D s s J n F 1 b 3 Q 7 U 2 V j d G l v b j E v b W V h b l 9 n b m J f N S A o M i k v U X V l b G x l L n t D b 2 x 1 b W 4 2 L D V 9 J n F 1 b 3 Q 7 L C Z x d W 9 0 O 1 N l Y 3 R p b 2 4 x L 2 1 l Y W 5 f Z 2 5 i X z U g K D I p L 1 F 1 Z W x s Z S 5 7 Q 2 9 s d W 1 u N y w 2 f S Z x d W 9 0 O y w m c X V v d D t T Z W N 0 a W 9 u M S 9 t Z W F u X 2 d u Y l 8 1 I C g y K S 9 R d W V s b G U u e 0 N v b H V t b j g s N 3 0 m c X V v d D s s J n F 1 b 3 Q 7 U 2 V j d G l v b j E v b W V h b l 9 n b m J f N S A o M i k v U X V l b G x l L n t D b 2 x 1 b W 4 5 L D h 9 J n F 1 b 3 Q 7 L C Z x d W 9 0 O 1 N l Y 3 R p b 2 4 x L 2 1 l Y W 5 f Z 2 5 i X z U g K D I p L 1 F 1 Z W x s Z S 5 7 Q 2 9 s d W 1 u M T A s O X 0 m c X V v d D s s J n F 1 b 3 Q 7 U 2 V j d G l v b j E v b W V h b l 9 n b m J f N S A o M i k v U X V l b G x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1 l Y W 5 f Z 2 5 i X z U g K D I p L 1 F 1 Z W x s Z S 5 7 Q 2 9 s d W 1 u M S w w f S Z x d W 9 0 O y w m c X V v d D t T Z W N 0 a W 9 u M S 9 t Z W F u X 2 d u Y l 8 1 I C g y K S 9 R d W V s b G U u e 0 N v b H V t b j I s M X 0 m c X V v d D s s J n F 1 b 3 Q 7 U 2 V j d G l v b j E v b W V h b l 9 n b m J f N S A o M i k v U X V l b G x l L n t D b 2 x 1 b W 4 z L D J 9 J n F 1 b 3 Q 7 L C Z x d W 9 0 O 1 N l Y 3 R p b 2 4 x L 2 1 l Y W 5 f Z 2 5 i X z U g K D I p L 1 F 1 Z W x s Z S 5 7 Q 2 9 s d W 1 u N C w z f S Z x d W 9 0 O y w m c X V v d D t T Z W N 0 a W 9 u M S 9 t Z W F u X 2 d u Y l 8 1 I C g y K S 9 R d W V s b G U u e 0 N v b H V t b j U s N H 0 m c X V v d D s s J n F 1 b 3 Q 7 U 2 V j d G l v b j E v b W V h b l 9 n b m J f N S A o M i k v U X V l b G x l L n t D b 2 x 1 b W 4 2 L D V 9 J n F 1 b 3 Q 7 L C Z x d W 9 0 O 1 N l Y 3 R p b 2 4 x L 2 1 l Y W 5 f Z 2 5 i X z U g K D I p L 1 F 1 Z W x s Z S 5 7 Q 2 9 s d W 1 u N y w 2 f S Z x d W 9 0 O y w m c X V v d D t T Z W N 0 a W 9 u M S 9 t Z W F u X 2 d u Y l 8 1 I C g y K S 9 R d W V s b G U u e 0 N v b H V t b j g s N 3 0 m c X V v d D s s J n F 1 b 3 Q 7 U 2 V j d G l v b j E v b W V h b l 9 n b m J f N S A o M i k v U X V l b G x l L n t D b 2 x 1 b W 4 5 L D h 9 J n F 1 b 3 Q 7 L C Z x d W 9 0 O 1 N l Y 3 R p b 2 4 x L 2 1 l Y W 5 f Z 2 5 i X z U g K D I p L 1 F 1 Z W x s Z S 5 7 Q 2 9 s d W 1 u M T A s O X 0 m c X V v d D s s J n F 1 b 3 Q 7 U 2 V j d G l v b j E v b W V h b l 9 n b m J f N S A o M i k v U X V l b G x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W 5 f Z 2 5 i X z U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l 9 r b m 5 f N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w N F Q x M T o w M j o 1 O C 4 1 N z M 1 N j U y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b l 9 r b m 5 f N S 9 R d W V s b G U u e 0 N v b H V t b j E s M H 0 m c X V v d D s s J n F 1 b 3 Q 7 U 2 V j d G l v b j E v b W V h b l 9 r b m 5 f N S 9 R d W V s b G U u e 0 N v b H V t b j I s M X 0 m c X V v d D s s J n F 1 b 3 Q 7 U 2 V j d G l v b j E v b W V h b l 9 r b m 5 f N S 9 R d W V s b G U u e 0 N v b H V t b j M s M n 0 m c X V v d D s s J n F 1 b 3 Q 7 U 2 V j d G l v b j E v b W V h b l 9 r b m 5 f N S 9 R d W V s b G U u e 0 N v b H V t b j Q s M 3 0 m c X V v d D s s J n F 1 b 3 Q 7 U 2 V j d G l v b j E v b W V h b l 9 r b m 5 f N S 9 R d W V s b G U u e 0 N v b H V t b j U s N H 0 m c X V v d D s s J n F 1 b 3 Q 7 U 2 V j d G l v b j E v b W V h b l 9 r b m 5 f N S 9 R d W V s b G U u e 0 N v b H V t b j Y s N X 0 m c X V v d D s s J n F 1 b 3 Q 7 U 2 V j d G l v b j E v b W V h b l 9 r b m 5 f N S 9 R d W V s b G U u e 0 N v b H V t b j c s N n 0 m c X V v d D s s J n F 1 b 3 Q 7 U 2 V j d G l v b j E v b W V h b l 9 r b m 5 f N S 9 R d W V s b G U u e 0 N v b H V t b j g s N 3 0 m c X V v d D s s J n F 1 b 3 Q 7 U 2 V j d G l v b j E v b W V h b l 9 r b m 5 f N S 9 R d W V s b G U u e 0 N v b H V t b j k s O H 0 m c X V v d D s s J n F 1 b 3 Q 7 U 2 V j d G l v b j E v b W V h b l 9 r b m 5 f N S 9 R d W V s b G U u e 0 N v b H V t b j E w L D l 9 J n F 1 b 3 Q 7 L C Z x d W 9 0 O 1 N l Y 3 R p b 2 4 x L 2 1 l Y W 5 f a 2 5 u X z U v U X V l b G x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1 l Y W 5 f a 2 5 u X z U v U X V l b G x l L n t D b 2 x 1 b W 4 x L D B 9 J n F 1 b 3 Q 7 L C Z x d W 9 0 O 1 N l Y 3 R p b 2 4 x L 2 1 l Y W 5 f a 2 5 u X z U v U X V l b G x l L n t D b 2 x 1 b W 4 y L D F 9 J n F 1 b 3 Q 7 L C Z x d W 9 0 O 1 N l Y 3 R p b 2 4 x L 2 1 l Y W 5 f a 2 5 u X z U v U X V l b G x l L n t D b 2 x 1 b W 4 z L D J 9 J n F 1 b 3 Q 7 L C Z x d W 9 0 O 1 N l Y 3 R p b 2 4 x L 2 1 l Y W 5 f a 2 5 u X z U v U X V l b G x l L n t D b 2 x 1 b W 4 0 L D N 9 J n F 1 b 3 Q 7 L C Z x d W 9 0 O 1 N l Y 3 R p b 2 4 x L 2 1 l Y W 5 f a 2 5 u X z U v U X V l b G x l L n t D b 2 x 1 b W 4 1 L D R 9 J n F 1 b 3 Q 7 L C Z x d W 9 0 O 1 N l Y 3 R p b 2 4 x L 2 1 l Y W 5 f a 2 5 u X z U v U X V l b G x l L n t D b 2 x 1 b W 4 2 L D V 9 J n F 1 b 3 Q 7 L C Z x d W 9 0 O 1 N l Y 3 R p b 2 4 x L 2 1 l Y W 5 f a 2 5 u X z U v U X V l b G x l L n t D b 2 x 1 b W 4 3 L D Z 9 J n F 1 b 3 Q 7 L C Z x d W 9 0 O 1 N l Y 3 R p b 2 4 x L 2 1 l Y W 5 f a 2 5 u X z U v U X V l b G x l L n t D b 2 x 1 b W 4 4 L D d 9 J n F 1 b 3 Q 7 L C Z x d W 9 0 O 1 N l Y 3 R p b 2 4 x L 2 1 l Y W 5 f a 2 5 u X z U v U X V l b G x l L n t D b 2 x 1 b W 4 5 L D h 9 J n F 1 b 3 Q 7 L C Z x d W 9 0 O 1 N l Y 3 R p b 2 4 x L 2 1 l Y W 5 f a 2 5 u X z U v U X V l b G x l L n t D b 2 x 1 b W 4 x M C w 5 f S Z x d W 9 0 O y w m c X V v d D t T Z W N 0 a W 9 u M S 9 t Z W F u X 2 t u b l 8 1 L 1 F 1 Z W x s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u X 2 t u b l 8 1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a 2 5 u X z U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R U M T E 6 M D Q 6 M T Q u M T Q 5 M z E 2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W 5 f a 2 5 u X z U g K D I p L 1 F 1 Z W x s Z S 5 7 Q 2 9 s d W 1 u M S w w f S Z x d W 9 0 O y w m c X V v d D t T Z W N 0 a W 9 u M S 9 t Z W F u X 2 t u b l 8 1 I C g y K S 9 R d W V s b G U u e 0 N v b H V t b j I s M X 0 m c X V v d D s s J n F 1 b 3 Q 7 U 2 V j d G l v b j E v b W V h b l 9 r b m 5 f N S A o M i k v U X V l b G x l L n t D b 2 x 1 b W 4 z L D J 9 J n F 1 b 3 Q 7 L C Z x d W 9 0 O 1 N l Y 3 R p b 2 4 x L 2 1 l Y W 5 f a 2 5 u X z U g K D I p L 1 F 1 Z W x s Z S 5 7 Q 2 9 s d W 1 u N C w z f S Z x d W 9 0 O y w m c X V v d D t T Z W N 0 a W 9 u M S 9 t Z W F u X 2 t u b l 8 1 I C g y K S 9 R d W V s b G U u e 0 N v b H V t b j U s N H 0 m c X V v d D s s J n F 1 b 3 Q 7 U 2 V j d G l v b j E v b W V h b l 9 r b m 5 f N S A o M i k v U X V l b G x l L n t D b 2 x 1 b W 4 2 L D V 9 J n F 1 b 3 Q 7 L C Z x d W 9 0 O 1 N l Y 3 R p b 2 4 x L 2 1 l Y W 5 f a 2 5 u X z U g K D I p L 1 F 1 Z W x s Z S 5 7 Q 2 9 s d W 1 u N y w 2 f S Z x d W 9 0 O y w m c X V v d D t T Z W N 0 a W 9 u M S 9 t Z W F u X 2 t u b l 8 1 I C g y K S 9 R d W V s b G U u e 0 N v b H V t b j g s N 3 0 m c X V v d D s s J n F 1 b 3 Q 7 U 2 V j d G l v b j E v b W V h b l 9 r b m 5 f N S A o M i k v U X V l b G x l L n t D b 2 x 1 b W 4 5 L D h 9 J n F 1 b 3 Q 7 L C Z x d W 9 0 O 1 N l Y 3 R p b 2 4 x L 2 1 l Y W 5 f a 2 5 u X z U g K D I p L 1 F 1 Z W x s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1 l Y W 5 f a 2 5 u X z U g K D I p L 1 F 1 Z W x s Z S 5 7 Q 2 9 s d W 1 u M S w w f S Z x d W 9 0 O y w m c X V v d D t T Z W N 0 a W 9 u M S 9 t Z W F u X 2 t u b l 8 1 I C g y K S 9 R d W V s b G U u e 0 N v b H V t b j I s M X 0 m c X V v d D s s J n F 1 b 3 Q 7 U 2 V j d G l v b j E v b W V h b l 9 r b m 5 f N S A o M i k v U X V l b G x l L n t D b 2 x 1 b W 4 z L D J 9 J n F 1 b 3 Q 7 L C Z x d W 9 0 O 1 N l Y 3 R p b 2 4 x L 2 1 l Y W 5 f a 2 5 u X z U g K D I p L 1 F 1 Z W x s Z S 5 7 Q 2 9 s d W 1 u N C w z f S Z x d W 9 0 O y w m c X V v d D t T Z W N 0 a W 9 u M S 9 t Z W F u X 2 t u b l 8 1 I C g y K S 9 R d W V s b G U u e 0 N v b H V t b j U s N H 0 m c X V v d D s s J n F 1 b 3 Q 7 U 2 V j d G l v b j E v b W V h b l 9 r b m 5 f N S A o M i k v U X V l b G x l L n t D b 2 x 1 b W 4 2 L D V 9 J n F 1 b 3 Q 7 L C Z x d W 9 0 O 1 N l Y 3 R p b 2 4 x L 2 1 l Y W 5 f a 2 5 u X z U g K D I p L 1 F 1 Z W x s Z S 5 7 Q 2 9 s d W 1 u N y w 2 f S Z x d W 9 0 O y w m c X V v d D t T Z W N 0 a W 9 u M S 9 t Z W F u X 2 t u b l 8 1 I C g y K S 9 R d W V s b G U u e 0 N v b H V t b j g s N 3 0 m c X V v d D s s J n F 1 b 3 Q 7 U 2 V j d G l v b j E v b W V h b l 9 r b m 5 f N S A o M i k v U X V l b G x l L n t D b 2 x 1 b W 4 5 L D h 9 J n F 1 b 3 Q 7 L C Z x d W 9 0 O 1 N l Y 3 R p b 2 4 x L 2 1 l Y W 5 f a 2 5 u X z U g K D I p L 1 F 1 Z W x s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W 5 f a 2 5 u X z U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l 9 n b m J f N S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w N F Q x M T o w N D o 1 N C 4 5 O D A z O T g w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b l 9 n b m J f N S A o M y k v U X V l b G x l L n t D b 2 x 1 b W 4 x L D B 9 J n F 1 b 3 Q 7 L C Z x d W 9 0 O 1 N l Y 3 R p b 2 4 x L 2 1 l Y W 5 f Z 2 5 i X z U g K D M p L 1 F 1 Z W x s Z S 5 7 Q 2 9 s d W 1 u M i w x f S Z x d W 9 0 O y w m c X V v d D t T Z W N 0 a W 9 u M S 9 t Z W F u X 2 d u Y l 8 1 I C g z K S 9 R d W V s b G U u e 0 N v b H V t b j M s M n 0 m c X V v d D s s J n F 1 b 3 Q 7 U 2 V j d G l v b j E v b W V h b l 9 n b m J f N S A o M y k v U X V l b G x l L n t D b 2 x 1 b W 4 0 L D N 9 J n F 1 b 3 Q 7 L C Z x d W 9 0 O 1 N l Y 3 R p b 2 4 x L 2 1 l Y W 5 f Z 2 5 i X z U g K D M p L 1 F 1 Z W x s Z S 5 7 Q 2 9 s d W 1 u N S w 0 f S Z x d W 9 0 O y w m c X V v d D t T Z W N 0 a W 9 u M S 9 t Z W F u X 2 d u Y l 8 1 I C g z K S 9 R d W V s b G U u e 0 N v b H V t b j Y s N X 0 m c X V v d D s s J n F 1 b 3 Q 7 U 2 V j d G l v b j E v b W V h b l 9 n b m J f N S A o M y k v U X V l b G x l L n t D b 2 x 1 b W 4 3 L D Z 9 J n F 1 b 3 Q 7 L C Z x d W 9 0 O 1 N l Y 3 R p b 2 4 x L 2 1 l Y W 5 f Z 2 5 i X z U g K D M p L 1 F 1 Z W x s Z S 5 7 Q 2 9 s d W 1 u O C w 3 f S Z x d W 9 0 O y w m c X V v d D t T Z W N 0 a W 9 u M S 9 t Z W F u X 2 d u Y l 8 1 I C g z K S 9 R d W V s b G U u e 0 N v b H V t b j k s O H 0 m c X V v d D s s J n F 1 b 3 Q 7 U 2 V j d G l v b j E v b W V h b l 9 n b m J f N S A o M y k v U X V l b G x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V h b l 9 n b m J f N S A o M y k v U X V l b G x l L n t D b 2 x 1 b W 4 x L D B 9 J n F 1 b 3 Q 7 L C Z x d W 9 0 O 1 N l Y 3 R p b 2 4 x L 2 1 l Y W 5 f Z 2 5 i X z U g K D M p L 1 F 1 Z W x s Z S 5 7 Q 2 9 s d W 1 u M i w x f S Z x d W 9 0 O y w m c X V v d D t T Z W N 0 a W 9 u M S 9 t Z W F u X 2 d u Y l 8 1 I C g z K S 9 R d W V s b G U u e 0 N v b H V t b j M s M n 0 m c X V v d D s s J n F 1 b 3 Q 7 U 2 V j d G l v b j E v b W V h b l 9 n b m J f N S A o M y k v U X V l b G x l L n t D b 2 x 1 b W 4 0 L D N 9 J n F 1 b 3 Q 7 L C Z x d W 9 0 O 1 N l Y 3 R p b 2 4 x L 2 1 l Y W 5 f Z 2 5 i X z U g K D M p L 1 F 1 Z W x s Z S 5 7 Q 2 9 s d W 1 u N S w 0 f S Z x d W 9 0 O y w m c X V v d D t T Z W N 0 a W 9 u M S 9 t Z W F u X 2 d u Y l 8 1 I C g z K S 9 R d W V s b G U u e 0 N v b H V t b j Y s N X 0 m c X V v d D s s J n F 1 b 3 Q 7 U 2 V j d G l v b j E v b W V h b l 9 n b m J f N S A o M y k v U X V l b G x l L n t D b 2 x 1 b W 4 3 L D Z 9 J n F 1 b 3 Q 7 L C Z x d W 9 0 O 1 N l Y 3 R p b 2 4 x L 2 1 l Y W 5 f Z 2 5 i X z U g K D M p L 1 F 1 Z W x s Z S 5 7 Q 2 9 s d W 1 u O C w 3 f S Z x d W 9 0 O y w m c X V v d D t T Z W N 0 a W 9 u M S 9 t Z W F u X 2 d u Y l 8 1 I C g z K S 9 R d W V s b G U u e 0 N v b H V t b j k s O H 0 m c X V v d D s s J n F 1 b 3 Q 7 U 2 V j d G l v b j E v b W V h b l 9 n b m J f N S A o M y k v U X V l b G x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l 9 n b m J f N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z Z 2 5 i c 2 9 m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R U M T U 6 M j k 6 M D A u M T M 0 M z Q 2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Y 3 N n b m J z b 2 Z 0 L 0 d l w 6 R u Z G V y d G V y I F R 5 c C 5 7 Q 2 9 s d W 1 u M S w w f S Z x d W 9 0 O y w m c X V v d D t T Z W N 0 a W 9 u M S 9 h d W N z Z 2 5 i c 2 9 m d C 9 H Z c O k b m R l c n R l c i B U e X A u e 0 N v b H V t b j I s M X 0 m c X V v d D s s J n F 1 b 3 Q 7 U 2 V j d G l v b j E v Y X V j c 2 d u Y n N v Z n Q v R 2 X D p G 5 k Z X J 0 Z X I g V H l w L n t D b 2 x 1 b W 4 z L D J 9 J n F 1 b 3 Q 7 L C Z x d W 9 0 O 1 N l Y 3 R p b 2 4 x L 2 F 1 Y 3 N n b m J z b 2 Z 0 L 0 d l w 6 R u Z G V y d G V y I F R 5 c C 5 7 Q 2 9 s d W 1 u N C w z f S Z x d W 9 0 O y w m c X V v d D t T Z W N 0 a W 9 u M S 9 h d W N z Z 2 5 i c 2 9 m d C 9 H Z c O k b m R l c n R l c i B U e X A u e 0 N v b H V t b j U s N H 0 m c X V v d D s s J n F 1 b 3 Q 7 U 2 V j d G l v b j E v Y X V j c 2 d u Y n N v Z n Q v R 2 X D p G 5 k Z X J 0 Z X I g V H l w L n t D b 2 x 1 b W 4 2 L D V 9 J n F 1 b 3 Q 7 L C Z x d W 9 0 O 1 N l Y 3 R p b 2 4 x L 2 F 1 Y 3 N n b m J z b 2 Z 0 L 0 d l w 6 R u Z G V y d G V y I F R 5 c C 5 7 Q 2 9 s d W 1 u N y w 2 f S Z x d W 9 0 O y w m c X V v d D t T Z W N 0 a W 9 u M S 9 h d W N z Z 2 5 i c 2 9 m d C 9 H Z c O k b m R l c n R l c i B U e X A u e 0 N v b H V t b j g s N 3 0 m c X V v d D s s J n F 1 b 3 Q 7 U 2 V j d G l v b j E v Y X V j c 2 d u Y n N v Z n Q v R 2 X D p G 5 k Z X J 0 Z X I g V H l w L n t D b 2 x 1 b W 4 5 L D h 9 J n F 1 b 3 Q 7 L C Z x d W 9 0 O 1 N l Y 3 R p b 2 4 x L 2 F 1 Y 3 N n b m J z b 2 Z 0 L 0 d l w 6 R u Z G V y d G V y I F R 5 c C 5 7 Q 2 9 s d W 1 u M T A s O X 0 m c X V v d D s s J n F 1 b 3 Q 7 U 2 V j d G l v b j E v Y X V j c 2 d u Y n N v Z n Q v R 2 X D p G 5 k Z X J 0 Z X I g V H l w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1 Y 3 N n b m J z b 2 Z 0 L 0 d l w 6 R u Z G V y d G V y I F R 5 c C 5 7 Q 2 9 s d W 1 u M S w w f S Z x d W 9 0 O y w m c X V v d D t T Z W N 0 a W 9 u M S 9 h d W N z Z 2 5 i c 2 9 m d C 9 H Z c O k b m R l c n R l c i B U e X A u e 0 N v b H V t b j I s M X 0 m c X V v d D s s J n F 1 b 3 Q 7 U 2 V j d G l v b j E v Y X V j c 2 d u Y n N v Z n Q v R 2 X D p G 5 k Z X J 0 Z X I g V H l w L n t D b 2 x 1 b W 4 z L D J 9 J n F 1 b 3 Q 7 L C Z x d W 9 0 O 1 N l Y 3 R p b 2 4 x L 2 F 1 Y 3 N n b m J z b 2 Z 0 L 0 d l w 6 R u Z G V y d G V y I F R 5 c C 5 7 Q 2 9 s d W 1 u N C w z f S Z x d W 9 0 O y w m c X V v d D t T Z W N 0 a W 9 u M S 9 h d W N z Z 2 5 i c 2 9 m d C 9 H Z c O k b m R l c n R l c i B U e X A u e 0 N v b H V t b j U s N H 0 m c X V v d D s s J n F 1 b 3 Q 7 U 2 V j d G l v b j E v Y X V j c 2 d u Y n N v Z n Q v R 2 X D p G 5 k Z X J 0 Z X I g V H l w L n t D b 2 x 1 b W 4 2 L D V 9 J n F 1 b 3 Q 7 L C Z x d W 9 0 O 1 N l Y 3 R p b 2 4 x L 2 F 1 Y 3 N n b m J z b 2 Z 0 L 0 d l w 6 R u Z G V y d G V y I F R 5 c C 5 7 Q 2 9 s d W 1 u N y w 2 f S Z x d W 9 0 O y w m c X V v d D t T Z W N 0 a W 9 u M S 9 h d W N z Z 2 5 i c 2 9 m d C 9 H Z c O k b m R l c n R l c i B U e X A u e 0 N v b H V t b j g s N 3 0 m c X V v d D s s J n F 1 b 3 Q 7 U 2 V j d G l v b j E v Y X V j c 2 d u Y n N v Z n Q v R 2 X D p G 5 k Z X J 0 Z X I g V H l w L n t D b 2 x 1 b W 4 5 L D h 9 J n F 1 b 3 Q 7 L C Z x d W 9 0 O 1 N l Y 3 R p b 2 4 x L 2 F 1 Y 3 N n b m J z b 2 Z 0 L 0 d l w 6 R u Z G V y d G V y I F R 5 c C 5 7 Q 2 9 s d W 1 u M T A s O X 0 m c X V v d D s s J n F 1 b 3 Q 7 U 2 V j d G l v b j E v Y X V j c 2 d u Y n N v Z n Q v R 2 X D p G 5 k Z X J 0 Z X I g V H l w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Y 3 N n b m J z b 2 Z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3 N n b m J z b 2 Z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3 N n b m J r b m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0 V D E 1 O j I 5 O j Q 5 L j g 5 O T A z N j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N z Z 2 5 i a 2 5 u L 0 d l w 6 R u Z G V y d G V y I F R 5 c C 5 7 Q 2 9 s d W 1 u M S w w f S Z x d W 9 0 O y w m c X V v d D t T Z W N 0 a W 9 u M S 9 h d W N z Z 2 5 i a 2 5 u L 0 d l w 6 R u Z G V y d G V y I F R 5 c C 5 7 Q 2 9 s d W 1 u M i w x f S Z x d W 9 0 O y w m c X V v d D t T Z W N 0 a W 9 u M S 9 h d W N z Z 2 5 i a 2 5 u L 0 d l w 6 R u Z G V y d G V y I F R 5 c C 5 7 Q 2 9 s d W 1 u M y w y f S Z x d W 9 0 O y w m c X V v d D t T Z W N 0 a W 9 u M S 9 h d W N z Z 2 5 i a 2 5 u L 0 d l w 6 R u Z G V y d G V y I F R 5 c C 5 7 Q 2 9 s d W 1 u N C w z f S Z x d W 9 0 O y w m c X V v d D t T Z W N 0 a W 9 u M S 9 h d W N z Z 2 5 i a 2 5 u L 0 d l w 6 R u Z G V y d G V y I F R 5 c C 5 7 Q 2 9 s d W 1 u N S w 0 f S Z x d W 9 0 O y w m c X V v d D t T Z W N 0 a W 9 u M S 9 h d W N z Z 2 5 i a 2 5 u L 0 d l w 6 R u Z G V y d G V y I F R 5 c C 5 7 Q 2 9 s d W 1 u N i w 1 f S Z x d W 9 0 O y w m c X V v d D t T Z W N 0 a W 9 u M S 9 h d W N z Z 2 5 i a 2 5 u L 0 d l w 6 R u Z G V y d G V y I F R 5 c C 5 7 Q 2 9 s d W 1 u N y w 2 f S Z x d W 9 0 O y w m c X V v d D t T Z W N 0 a W 9 u M S 9 h d W N z Z 2 5 i a 2 5 u L 0 d l w 6 R u Z G V y d G V y I F R 5 c C 5 7 Q 2 9 s d W 1 u O C w 3 f S Z x d W 9 0 O y w m c X V v d D t T Z W N 0 a W 9 u M S 9 h d W N z Z 2 5 i a 2 5 u L 0 d l w 6 R u Z G V y d G V y I F R 5 c C 5 7 Q 2 9 s d W 1 u O S w 4 f S Z x d W 9 0 O y w m c X V v d D t T Z W N 0 a W 9 u M S 9 h d W N z Z 2 5 i a 2 5 u L 0 d l w 6 R u Z G V y d G V y I F R 5 c C 5 7 Q 2 9 s d W 1 u M T A s O X 0 m c X V v d D s s J n F 1 b 3 Q 7 U 2 V j d G l v b j E v Y X V j c 2 d u Y m t u b i 9 H Z c O k b m R l c n R l c i B U e X A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X V j c 2 d u Y m t u b i 9 H Z c O k b m R l c n R l c i B U e X A u e 0 N v b H V t b j E s M H 0 m c X V v d D s s J n F 1 b 3 Q 7 U 2 V j d G l v b j E v Y X V j c 2 d u Y m t u b i 9 H Z c O k b m R l c n R l c i B U e X A u e 0 N v b H V t b j I s M X 0 m c X V v d D s s J n F 1 b 3 Q 7 U 2 V j d G l v b j E v Y X V j c 2 d u Y m t u b i 9 H Z c O k b m R l c n R l c i B U e X A u e 0 N v b H V t b j M s M n 0 m c X V v d D s s J n F 1 b 3 Q 7 U 2 V j d G l v b j E v Y X V j c 2 d u Y m t u b i 9 H Z c O k b m R l c n R l c i B U e X A u e 0 N v b H V t b j Q s M 3 0 m c X V v d D s s J n F 1 b 3 Q 7 U 2 V j d G l v b j E v Y X V j c 2 d u Y m t u b i 9 H Z c O k b m R l c n R l c i B U e X A u e 0 N v b H V t b j U s N H 0 m c X V v d D s s J n F 1 b 3 Q 7 U 2 V j d G l v b j E v Y X V j c 2 d u Y m t u b i 9 H Z c O k b m R l c n R l c i B U e X A u e 0 N v b H V t b j Y s N X 0 m c X V v d D s s J n F 1 b 3 Q 7 U 2 V j d G l v b j E v Y X V j c 2 d u Y m t u b i 9 H Z c O k b m R l c n R l c i B U e X A u e 0 N v b H V t b j c s N n 0 m c X V v d D s s J n F 1 b 3 Q 7 U 2 V j d G l v b j E v Y X V j c 2 d u Y m t u b i 9 H Z c O k b m R l c n R l c i B U e X A u e 0 N v b H V t b j g s N 3 0 m c X V v d D s s J n F 1 b 3 Q 7 U 2 V j d G l v b j E v Y X V j c 2 d u Y m t u b i 9 H Z c O k b m R l c n R l c i B U e X A u e 0 N v b H V t b j k s O H 0 m c X V v d D s s J n F 1 b 3 Q 7 U 2 V j d G l v b j E v Y X V j c 2 d u Y m t u b i 9 H Z c O k b m R l c n R l c i B U e X A u e 0 N v b H V t b j E w L D l 9 J n F 1 b 3 Q 7 L C Z x d W 9 0 O 1 N l Y 3 R p b 2 4 x L 2 F 1 Y 3 N n b m J r b m 4 v R 2 X D p G 5 k Z X J 0 Z X I g V H l w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Y 3 N n b m J r b m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j c 2 d u Y m t u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z a 2 5 u a 2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w N F Q x N T o z N T o 0 N C 4 5 N j E 5 O T A z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j c 2 t u b m t u b i 9 H Z c O k b m R l c n R l c i B U e X A u e 0 N v b H V t b j E s M H 0 m c X V v d D s s J n F 1 b 3 Q 7 U 2 V j d G l v b j E v Y X V j c 2 t u b m t u b i 9 H Z c O k b m R l c n R l c i B U e X A u e 0 N v b H V t b j I s M X 0 m c X V v d D s s J n F 1 b 3 Q 7 U 2 V j d G l v b j E v Y X V j c 2 t u b m t u b i 9 H Z c O k b m R l c n R l c i B U e X A u e 0 N v b H V t b j M s M n 0 m c X V v d D s s J n F 1 b 3 Q 7 U 2 V j d G l v b j E v Y X V j c 2 t u b m t u b i 9 H Z c O k b m R l c n R l c i B U e X A u e 0 N v b H V t b j Q s M 3 0 m c X V v d D s s J n F 1 b 3 Q 7 U 2 V j d G l v b j E v Y X V j c 2 t u b m t u b i 9 H Z c O k b m R l c n R l c i B U e X A u e 0 N v b H V t b j U s N H 0 m c X V v d D s s J n F 1 b 3 Q 7 U 2 V j d G l v b j E v Y X V j c 2 t u b m t u b i 9 H Z c O k b m R l c n R l c i B U e X A u e 0 N v b H V t b j Y s N X 0 m c X V v d D s s J n F 1 b 3 Q 7 U 2 V j d G l v b j E v Y X V j c 2 t u b m t u b i 9 H Z c O k b m R l c n R l c i B U e X A u e 0 N v b H V t b j c s N n 0 m c X V v d D s s J n F 1 b 3 Q 7 U 2 V j d G l v b j E v Y X V j c 2 t u b m t u b i 9 H Z c O k b m R l c n R l c i B U e X A u e 0 N v b H V t b j g s N 3 0 m c X V v d D s s J n F 1 b 3 Q 7 U 2 V j d G l v b j E v Y X V j c 2 t u b m t u b i 9 H Z c O k b m R l c n R l c i B U e X A u e 0 N v b H V t b j k s O H 0 m c X V v d D s s J n F 1 b 3 Q 7 U 2 V j d G l v b j E v Y X V j c 2 t u b m t u b i 9 H Z c O k b m R l c n R l c i B U e X A u e 0 N v b H V t b j E w L D l 9 J n F 1 b 3 Q 7 L C Z x d W 9 0 O 1 N l Y 3 R p b 2 4 x L 2 F 1 Y 3 N r b m 5 r b m 4 v R 2 X D p G 5 k Z X J 0 Z X I g V H l w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1 Y 3 N r b m 5 r b m 4 v R 2 X D p G 5 k Z X J 0 Z X I g V H l w L n t D b 2 x 1 b W 4 x L D B 9 J n F 1 b 3 Q 7 L C Z x d W 9 0 O 1 N l Y 3 R p b 2 4 x L 2 F 1 Y 3 N r b m 5 r b m 4 v R 2 X D p G 5 k Z X J 0 Z X I g V H l w L n t D b 2 x 1 b W 4 y L D F 9 J n F 1 b 3 Q 7 L C Z x d W 9 0 O 1 N l Y 3 R p b 2 4 x L 2 F 1 Y 3 N r b m 5 r b m 4 v R 2 X D p G 5 k Z X J 0 Z X I g V H l w L n t D b 2 x 1 b W 4 z L D J 9 J n F 1 b 3 Q 7 L C Z x d W 9 0 O 1 N l Y 3 R p b 2 4 x L 2 F 1 Y 3 N r b m 5 r b m 4 v R 2 X D p G 5 k Z X J 0 Z X I g V H l w L n t D b 2 x 1 b W 4 0 L D N 9 J n F 1 b 3 Q 7 L C Z x d W 9 0 O 1 N l Y 3 R p b 2 4 x L 2 F 1 Y 3 N r b m 5 r b m 4 v R 2 X D p G 5 k Z X J 0 Z X I g V H l w L n t D b 2 x 1 b W 4 1 L D R 9 J n F 1 b 3 Q 7 L C Z x d W 9 0 O 1 N l Y 3 R p b 2 4 x L 2 F 1 Y 3 N r b m 5 r b m 4 v R 2 X D p G 5 k Z X J 0 Z X I g V H l w L n t D b 2 x 1 b W 4 2 L D V 9 J n F 1 b 3 Q 7 L C Z x d W 9 0 O 1 N l Y 3 R p b 2 4 x L 2 F 1 Y 3 N r b m 5 r b m 4 v R 2 X D p G 5 k Z X J 0 Z X I g V H l w L n t D b 2 x 1 b W 4 3 L D Z 9 J n F 1 b 3 Q 7 L C Z x d W 9 0 O 1 N l Y 3 R p b 2 4 x L 2 F 1 Y 3 N r b m 5 r b m 4 v R 2 X D p G 5 k Z X J 0 Z X I g V H l w L n t D b 2 x 1 b W 4 4 L D d 9 J n F 1 b 3 Q 7 L C Z x d W 9 0 O 1 N l Y 3 R p b 2 4 x L 2 F 1 Y 3 N r b m 5 r b m 4 v R 2 X D p G 5 k Z X J 0 Z X I g V H l w L n t D b 2 x 1 b W 4 5 L D h 9 J n F 1 b 3 Q 7 L C Z x d W 9 0 O 1 N l Y 3 R p b 2 4 x L 2 F 1 Y 3 N r b m 5 r b m 4 v R 2 X D p G 5 k Z X J 0 Z X I g V H l w L n t D b 2 x 1 b W 4 x M C w 5 f S Z x d W 9 0 O y w m c X V v d D t T Z W N 0 a W 9 u M S 9 h d W N z a 2 5 u a 2 5 u L 0 d l w 6 R u Z G V y d G V y I F R 5 c C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W N z a 2 5 u a 2 5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3 N r b m 5 r b m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j c 2 t u b n N v Z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0 V D E 1 O j M 2 O j I 4 L j Y 2 O D A 0 M T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N z a 2 5 u c 2 9 m d C 9 H Z c O k b m R l c n R l c i B U e X A u e 0 N v b H V t b j E s M H 0 m c X V v d D s s J n F 1 b 3 Q 7 U 2 V j d G l v b j E v Y X V j c 2 t u b n N v Z n Q v R 2 X D p G 5 k Z X J 0 Z X I g V H l w L n t D b 2 x 1 b W 4 y L D F 9 J n F 1 b 3 Q 7 L C Z x d W 9 0 O 1 N l Y 3 R p b 2 4 x L 2 F 1 Y 3 N r b m 5 z b 2 Z 0 L 0 d l w 6 R u Z G V y d G V y I F R 5 c C 5 7 Q 2 9 s d W 1 u M y w y f S Z x d W 9 0 O y w m c X V v d D t T Z W N 0 a W 9 u M S 9 h d W N z a 2 5 u c 2 9 m d C 9 H Z c O k b m R l c n R l c i B U e X A u e 0 N v b H V t b j Q s M 3 0 m c X V v d D s s J n F 1 b 3 Q 7 U 2 V j d G l v b j E v Y X V j c 2 t u b n N v Z n Q v R 2 X D p G 5 k Z X J 0 Z X I g V H l w L n t D b 2 x 1 b W 4 1 L D R 9 J n F 1 b 3 Q 7 L C Z x d W 9 0 O 1 N l Y 3 R p b 2 4 x L 2 F 1 Y 3 N r b m 5 z b 2 Z 0 L 0 d l w 6 R u Z G V y d G V y I F R 5 c C 5 7 Q 2 9 s d W 1 u N i w 1 f S Z x d W 9 0 O y w m c X V v d D t T Z W N 0 a W 9 u M S 9 h d W N z a 2 5 u c 2 9 m d C 9 H Z c O k b m R l c n R l c i B U e X A u e 0 N v b H V t b j c s N n 0 m c X V v d D s s J n F 1 b 3 Q 7 U 2 V j d G l v b j E v Y X V j c 2 t u b n N v Z n Q v R 2 X D p G 5 k Z X J 0 Z X I g V H l w L n t D b 2 x 1 b W 4 4 L D d 9 J n F 1 b 3 Q 7 L C Z x d W 9 0 O 1 N l Y 3 R p b 2 4 x L 2 F 1 Y 3 N r b m 5 z b 2 Z 0 L 0 d l w 6 R u Z G V y d G V y I F R 5 c C 5 7 Q 2 9 s d W 1 u O S w 4 f S Z x d W 9 0 O y w m c X V v d D t T Z W N 0 a W 9 u M S 9 h d W N z a 2 5 u c 2 9 m d C 9 H Z c O k b m R l c n R l c i B U e X A u e 0 N v b H V t b j E w L D l 9 J n F 1 b 3 Q 7 L C Z x d W 9 0 O 1 N l Y 3 R p b 2 4 x L 2 F 1 Y 3 N r b m 5 z b 2 Z 0 L 0 d l w 6 R u Z G V y d G V y I F R 5 c C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d W N z a 2 5 u c 2 9 m d C 9 H Z c O k b m R l c n R l c i B U e X A u e 0 N v b H V t b j E s M H 0 m c X V v d D s s J n F 1 b 3 Q 7 U 2 V j d G l v b j E v Y X V j c 2 t u b n N v Z n Q v R 2 X D p G 5 k Z X J 0 Z X I g V H l w L n t D b 2 x 1 b W 4 y L D F 9 J n F 1 b 3 Q 7 L C Z x d W 9 0 O 1 N l Y 3 R p b 2 4 x L 2 F 1 Y 3 N r b m 5 z b 2 Z 0 L 0 d l w 6 R u Z G V y d G V y I F R 5 c C 5 7 Q 2 9 s d W 1 u M y w y f S Z x d W 9 0 O y w m c X V v d D t T Z W N 0 a W 9 u M S 9 h d W N z a 2 5 u c 2 9 m d C 9 H Z c O k b m R l c n R l c i B U e X A u e 0 N v b H V t b j Q s M 3 0 m c X V v d D s s J n F 1 b 3 Q 7 U 2 V j d G l v b j E v Y X V j c 2 t u b n N v Z n Q v R 2 X D p G 5 k Z X J 0 Z X I g V H l w L n t D b 2 x 1 b W 4 1 L D R 9 J n F 1 b 3 Q 7 L C Z x d W 9 0 O 1 N l Y 3 R p b 2 4 x L 2 F 1 Y 3 N r b m 5 z b 2 Z 0 L 0 d l w 6 R u Z G V y d G V y I F R 5 c C 5 7 Q 2 9 s d W 1 u N i w 1 f S Z x d W 9 0 O y w m c X V v d D t T Z W N 0 a W 9 u M S 9 h d W N z a 2 5 u c 2 9 m d C 9 H Z c O k b m R l c n R l c i B U e X A u e 0 N v b H V t b j c s N n 0 m c X V v d D s s J n F 1 b 3 Q 7 U 2 V j d G l v b j E v Y X V j c 2 t u b n N v Z n Q v R 2 X D p G 5 k Z X J 0 Z X I g V H l w L n t D b 2 x 1 b W 4 4 L D d 9 J n F 1 b 3 Q 7 L C Z x d W 9 0 O 1 N l Y 3 R p b 2 4 x L 2 F 1 Y 3 N r b m 5 z b 2 Z 0 L 0 d l w 6 R u Z G V y d G V y I F R 5 c C 5 7 Q 2 9 s d W 1 u O S w 4 f S Z x d W 9 0 O y w m c X V v d D t T Z W N 0 a W 9 u M S 9 h d W N z a 2 5 u c 2 9 m d C 9 H Z c O k b m R l c n R l c i B U e X A u e 0 N v b H V t b j E w L D l 9 J n F 1 b 3 Q 7 L C Z x d W 9 0 O 1 N l Y 3 R p b 2 4 x L 2 F 1 Y 3 N r b m 5 z b 2 Z 0 L 0 d l w 6 R u Z G V y d G V y I F R 5 c C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W N z a 2 5 u c 2 9 m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z a 2 5 u c 2 9 m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z a 2 5 u a 2 5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w N F Q x N T o z N j o 1 O S 4 2 M D Y 2 N T c y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j c 2 t u b m t u b i A o M i k v R 2 X D p G 5 k Z X J 0 Z X I g V H l w L n t D b 2 x 1 b W 4 x L D B 9 J n F 1 b 3 Q 7 L C Z x d W 9 0 O 1 N l Y 3 R p b 2 4 x L 2 F 1 Y 3 N r b m 5 r b m 4 g K D I p L 0 d l w 6 R u Z G V y d G V y I F R 5 c C 5 7 Q 2 9 s d W 1 u M i w x f S Z x d W 9 0 O y w m c X V v d D t T Z W N 0 a W 9 u M S 9 h d W N z a 2 5 u a 2 5 u I C g y K S 9 H Z c O k b m R l c n R l c i B U e X A u e 0 N v b H V t b j M s M n 0 m c X V v d D s s J n F 1 b 3 Q 7 U 2 V j d G l v b j E v Y X V j c 2 t u b m t u b i A o M i k v R 2 X D p G 5 k Z X J 0 Z X I g V H l w L n t D b 2 x 1 b W 4 0 L D N 9 J n F 1 b 3 Q 7 L C Z x d W 9 0 O 1 N l Y 3 R p b 2 4 x L 2 F 1 Y 3 N r b m 5 r b m 4 g K D I p L 0 d l w 6 R u Z G V y d G V y I F R 5 c C 5 7 Q 2 9 s d W 1 u N S w 0 f S Z x d W 9 0 O y w m c X V v d D t T Z W N 0 a W 9 u M S 9 h d W N z a 2 5 u a 2 5 u I C g y K S 9 H Z c O k b m R l c n R l c i B U e X A u e 0 N v b H V t b j Y s N X 0 m c X V v d D s s J n F 1 b 3 Q 7 U 2 V j d G l v b j E v Y X V j c 2 t u b m t u b i A o M i k v R 2 X D p G 5 k Z X J 0 Z X I g V H l w L n t D b 2 x 1 b W 4 3 L D Z 9 J n F 1 b 3 Q 7 L C Z x d W 9 0 O 1 N l Y 3 R p b 2 4 x L 2 F 1 Y 3 N r b m 5 r b m 4 g K D I p L 0 d l w 6 R u Z G V y d G V y I F R 5 c C 5 7 Q 2 9 s d W 1 u O C w 3 f S Z x d W 9 0 O y w m c X V v d D t T Z W N 0 a W 9 u M S 9 h d W N z a 2 5 u a 2 5 u I C g y K S 9 H Z c O k b m R l c n R l c i B U e X A u e 0 N v b H V t b j k s O H 0 m c X V v d D s s J n F 1 b 3 Q 7 U 2 V j d G l v b j E v Y X V j c 2 t u b m t u b i A o M i k v R 2 X D p G 5 k Z X J 0 Z X I g V H l w L n t D b 2 x 1 b W 4 x M C w 5 f S Z x d W 9 0 O y w m c X V v d D t T Z W N 0 a W 9 u M S 9 h d W N z a 2 5 u a 2 5 u I C g y K S 9 H Z c O k b m R l c n R l c i B U e X A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X V j c 2 t u b m t u b i A o M i k v R 2 X D p G 5 k Z X J 0 Z X I g V H l w L n t D b 2 x 1 b W 4 x L D B 9 J n F 1 b 3 Q 7 L C Z x d W 9 0 O 1 N l Y 3 R p b 2 4 x L 2 F 1 Y 3 N r b m 5 r b m 4 g K D I p L 0 d l w 6 R u Z G V y d G V y I F R 5 c C 5 7 Q 2 9 s d W 1 u M i w x f S Z x d W 9 0 O y w m c X V v d D t T Z W N 0 a W 9 u M S 9 h d W N z a 2 5 u a 2 5 u I C g y K S 9 H Z c O k b m R l c n R l c i B U e X A u e 0 N v b H V t b j M s M n 0 m c X V v d D s s J n F 1 b 3 Q 7 U 2 V j d G l v b j E v Y X V j c 2 t u b m t u b i A o M i k v R 2 X D p G 5 k Z X J 0 Z X I g V H l w L n t D b 2 x 1 b W 4 0 L D N 9 J n F 1 b 3 Q 7 L C Z x d W 9 0 O 1 N l Y 3 R p b 2 4 x L 2 F 1 Y 3 N r b m 5 r b m 4 g K D I p L 0 d l w 6 R u Z G V y d G V y I F R 5 c C 5 7 Q 2 9 s d W 1 u N S w 0 f S Z x d W 9 0 O y w m c X V v d D t T Z W N 0 a W 9 u M S 9 h d W N z a 2 5 u a 2 5 u I C g y K S 9 H Z c O k b m R l c n R l c i B U e X A u e 0 N v b H V t b j Y s N X 0 m c X V v d D s s J n F 1 b 3 Q 7 U 2 V j d G l v b j E v Y X V j c 2 t u b m t u b i A o M i k v R 2 X D p G 5 k Z X J 0 Z X I g V H l w L n t D b 2 x 1 b W 4 3 L D Z 9 J n F 1 b 3 Q 7 L C Z x d W 9 0 O 1 N l Y 3 R p b 2 4 x L 2 F 1 Y 3 N r b m 5 r b m 4 g K D I p L 0 d l w 6 R u Z G V y d G V y I F R 5 c C 5 7 Q 2 9 s d W 1 u O C w 3 f S Z x d W 9 0 O y w m c X V v d D t T Z W N 0 a W 9 u M S 9 h d W N z a 2 5 u a 2 5 u I C g y K S 9 H Z c O k b m R l c n R l c i B U e X A u e 0 N v b H V t b j k s O H 0 m c X V v d D s s J n F 1 b 3 Q 7 U 2 V j d G l v b j E v Y X V j c 2 t u b m t u b i A o M i k v R 2 X D p G 5 k Z X J 0 Z X I g V H l w L n t D b 2 x 1 b W 4 x M C w 5 f S Z x d W 9 0 O y w m c X V v d D t T Z W N 0 a W 9 u M S 9 h d W N z a 2 5 u a 2 5 u I C g y K S 9 H Z c O k b m R l c n R l c i B U e X A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V j c 2 t u b m t u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z a 2 5 u a 2 5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3 N r b m 5 z b 2 Z 0 b m 9 p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0 V D E 2 O j E y O j A y L j I 3 N z Q y M j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N z a 2 5 u c 2 9 m d G 5 v a X N l L 0 d l w 6 R u Z G V y d G V y I F R 5 c C 5 7 Q 2 9 s d W 1 u M S w w f S Z x d W 9 0 O y w m c X V v d D t T Z W N 0 a W 9 u M S 9 h d W N z a 2 5 u c 2 9 m d G 5 v a X N l L 0 d l w 6 R u Z G V y d G V y I F R 5 c C 5 7 Q 2 9 s d W 1 u M i w x f S Z x d W 9 0 O y w m c X V v d D t T Z W N 0 a W 9 u M S 9 h d W N z a 2 5 u c 2 9 m d G 5 v a X N l L 0 d l w 6 R u Z G V y d G V y I F R 5 c C 5 7 Q 2 9 s d W 1 u M y w y f S Z x d W 9 0 O y w m c X V v d D t T Z W N 0 a W 9 u M S 9 h d W N z a 2 5 u c 2 9 m d G 5 v a X N l L 0 d l w 6 R u Z G V y d G V y I F R 5 c C 5 7 Q 2 9 s d W 1 u N C w z f S Z x d W 9 0 O y w m c X V v d D t T Z W N 0 a W 9 u M S 9 h d W N z a 2 5 u c 2 9 m d G 5 v a X N l L 0 d l w 6 R u Z G V y d G V y I F R 5 c C 5 7 Q 2 9 s d W 1 u N S w 0 f S Z x d W 9 0 O y w m c X V v d D t T Z W N 0 a W 9 u M S 9 h d W N z a 2 5 u c 2 9 m d G 5 v a X N l L 0 d l w 6 R u Z G V y d G V y I F R 5 c C 5 7 Q 2 9 s d W 1 u N i w 1 f S Z x d W 9 0 O y w m c X V v d D t T Z W N 0 a W 9 u M S 9 h d W N z a 2 5 u c 2 9 m d G 5 v a X N l L 0 d l w 6 R u Z G V y d G V y I F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d W N z a 2 5 u c 2 9 m d G 5 v a X N l L 0 d l w 6 R u Z G V y d G V y I F R 5 c C 5 7 Q 2 9 s d W 1 u M S w w f S Z x d W 9 0 O y w m c X V v d D t T Z W N 0 a W 9 u M S 9 h d W N z a 2 5 u c 2 9 m d G 5 v a X N l L 0 d l w 6 R u Z G V y d G V y I F R 5 c C 5 7 Q 2 9 s d W 1 u M i w x f S Z x d W 9 0 O y w m c X V v d D t T Z W N 0 a W 9 u M S 9 h d W N z a 2 5 u c 2 9 m d G 5 v a X N l L 0 d l w 6 R u Z G V y d G V y I F R 5 c C 5 7 Q 2 9 s d W 1 u M y w y f S Z x d W 9 0 O y w m c X V v d D t T Z W N 0 a W 9 u M S 9 h d W N z a 2 5 u c 2 9 m d G 5 v a X N l L 0 d l w 6 R u Z G V y d G V y I F R 5 c C 5 7 Q 2 9 s d W 1 u N C w z f S Z x d W 9 0 O y w m c X V v d D t T Z W N 0 a W 9 u M S 9 h d W N z a 2 5 u c 2 9 m d G 5 v a X N l L 0 d l w 6 R u Z G V y d G V y I F R 5 c C 5 7 Q 2 9 s d W 1 u N S w 0 f S Z x d W 9 0 O y w m c X V v d D t T Z W N 0 a W 9 u M S 9 h d W N z a 2 5 u c 2 9 m d G 5 v a X N l L 0 d l w 6 R u Z G V y d G V y I F R 5 c C 5 7 Q 2 9 s d W 1 u N i w 1 f S Z x d W 9 0 O y w m c X V v d D t T Z W N 0 a W 9 u M S 9 h d W N z a 2 5 u c 2 9 m d G 5 v a X N l L 0 d l w 6 R u Z G V y d G V y I F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V j c 2 t u b n N v Z n R u b 2 l z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z a 2 5 u c 2 9 m d G 5 v a X N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3 N r b m 5 r b m 5 u b 2 l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R U M T Y 6 M T Y 6 M j Y u N j c w O D A 4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Y 3 N r b m 5 r b m 5 u b 2 l z Z S 9 H Z c O k b m R l c n R l c i B U e X A u e 0 N v b H V t b j E s M H 0 m c X V v d D s s J n F 1 b 3 Q 7 U 2 V j d G l v b j E v Y X V j c 2 t u b m t u b m 5 v a X N l L 0 d l w 6 R u Z G V y d G V y I F R 5 c C 5 7 Q 2 9 s d W 1 u M i w x f S Z x d W 9 0 O y w m c X V v d D t T Z W N 0 a W 9 u M S 9 h d W N z a 2 5 u a 2 5 u b m 9 p c 2 U v R 2 X D p G 5 k Z X J 0 Z X I g V H l w L n t D b 2 x 1 b W 4 z L D J 9 J n F 1 b 3 Q 7 L C Z x d W 9 0 O 1 N l Y 3 R p b 2 4 x L 2 F 1 Y 3 N r b m 5 r b m 5 u b 2 l z Z S 9 H Z c O k b m R l c n R l c i B U e X A u e 0 N v b H V t b j Q s M 3 0 m c X V v d D s s J n F 1 b 3 Q 7 U 2 V j d G l v b j E v Y X V j c 2 t u b m t u b m 5 v a X N l L 0 d l w 6 R u Z G V y d G V y I F R 5 c C 5 7 Q 2 9 s d W 1 u N S w 0 f S Z x d W 9 0 O y w m c X V v d D t T Z W N 0 a W 9 u M S 9 h d W N z a 2 5 u a 2 5 u b m 9 p c 2 U v R 2 X D p G 5 k Z X J 0 Z X I g V H l w L n t D b 2 x 1 b W 4 2 L D V 9 J n F 1 b 3 Q 7 L C Z x d W 9 0 O 1 N l Y 3 R p b 2 4 x L 2 F 1 Y 3 N r b m 5 r b m 5 u b 2 l z Z S 9 H Z c O k b m R l c n R l c i B U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X V j c 2 t u b m t u b m 5 v a X N l L 0 d l w 6 R u Z G V y d G V y I F R 5 c C 5 7 Q 2 9 s d W 1 u M S w w f S Z x d W 9 0 O y w m c X V v d D t T Z W N 0 a W 9 u M S 9 h d W N z a 2 5 u a 2 5 u b m 9 p c 2 U v R 2 X D p G 5 k Z X J 0 Z X I g V H l w L n t D b 2 x 1 b W 4 y L D F 9 J n F 1 b 3 Q 7 L C Z x d W 9 0 O 1 N l Y 3 R p b 2 4 x L 2 F 1 Y 3 N r b m 5 r b m 5 u b 2 l z Z S 9 H Z c O k b m R l c n R l c i B U e X A u e 0 N v b H V t b j M s M n 0 m c X V v d D s s J n F 1 b 3 Q 7 U 2 V j d G l v b j E v Y X V j c 2 t u b m t u b m 5 v a X N l L 0 d l w 6 R u Z G V y d G V y I F R 5 c C 5 7 Q 2 9 s d W 1 u N C w z f S Z x d W 9 0 O y w m c X V v d D t T Z W N 0 a W 9 u M S 9 h d W N z a 2 5 u a 2 5 u b m 9 p c 2 U v R 2 X D p G 5 k Z X J 0 Z X I g V H l w L n t D b 2 x 1 b W 4 1 L D R 9 J n F 1 b 3 Q 7 L C Z x d W 9 0 O 1 N l Y 3 R p b 2 4 x L 2 F 1 Y 3 N r b m 5 r b m 5 u b 2 l z Z S 9 H Z c O k b m R l c n R l c i B U e X A u e 0 N v b H V t b j Y s N X 0 m c X V v d D s s J n F 1 b 3 Q 7 U 2 V j d G l v b j E v Y X V j c 2 t u b m t u b m 5 v a X N l L 0 d l w 6 R u Z G V y d G V y I F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V j c 2 t u b m t u b m 5 v a X N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3 N r b m 5 r b m 5 u b 2 l z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3 N r X 2 t u b l 8 w J T I w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0 V D E 2 O j I 3 O j I 1 L j M z O D c z M D R a I i A v P j x F b n R y e S B U e X B l P S J G a W x s Q 2 9 s d W 1 u V H l w Z X M i I F Z h b H V l P S J z Q X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u X 3 N r X 2 t u b l 8 w I D U w L 0 d l w 6 R u Z G V y d G V y I F R 5 c C 5 7 Q 2 9 s d W 1 u M S w w f S Z x d W 9 0 O y w m c X V v d D t T Z W N 0 a W 9 u M S 9 t Z W F u X 3 N r X 2 t u b l 8 w I D U w L 0 d l w 6 R u Z G V y d G V y I F R 5 c C 5 7 Q 2 9 s d W 1 u M i w x f S Z x d W 9 0 O y w m c X V v d D t T Z W N 0 a W 9 u M S 9 t Z W F u X 3 N r X 2 t u b l 8 w I D U w L 0 d l w 6 R u Z G V y d G V y I F R 5 c C 5 7 Q 2 9 s d W 1 u M y w y f S Z x d W 9 0 O y w m c X V v d D t T Z W N 0 a W 9 u M S 9 t Z W F u X 3 N r X 2 t u b l 8 w I D U w L 0 d l w 6 R u Z G V y d G V y I F R 5 c C 5 7 Q 2 9 s d W 1 u N C w z f S Z x d W 9 0 O y w m c X V v d D t T Z W N 0 a W 9 u M S 9 t Z W F u X 3 N r X 2 t u b l 8 w I D U w L 0 d l w 6 R u Z G V y d G V y I F R 5 c C 5 7 Q 2 9 s d W 1 u N S w 0 f S Z x d W 9 0 O y w m c X V v d D t T Z W N 0 a W 9 u M S 9 t Z W F u X 3 N r X 2 t u b l 8 w I D U w L 0 d l w 6 R u Z G V y d G V y I F R 5 c C 5 7 Q 2 9 s d W 1 u N i w 1 f S Z x d W 9 0 O y w m c X V v d D t T Z W N 0 a W 9 u M S 9 t Z W F u X 3 N r X 2 t u b l 8 w I D U w L 0 d l w 6 R u Z G V y d G V y I F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W F u X 3 N r X 2 t u b l 8 w I D U w L 0 d l w 6 R u Z G V y d G V y I F R 5 c C 5 7 Q 2 9 s d W 1 u M S w w f S Z x d W 9 0 O y w m c X V v d D t T Z W N 0 a W 9 u M S 9 t Z W F u X 3 N r X 2 t u b l 8 w I D U w L 0 d l w 6 R u Z G V y d G V y I F R 5 c C 5 7 Q 2 9 s d W 1 u M i w x f S Z x d W 9 0 O y w m c X V v d D t T Z W N 0 a W 9 u M S 9 t Z W F u X 3 N r X 2 t u b l 8 w I D U w L 0 d l w 6 R u Z G V y d G V y I F R 5 c C 5 7 Q 2 9 s d W 1 u M y w y f S Z x d W 9 0 O y w m c X V v d D t T Z W N 0 a W 9 u M S 9 t Z W F u X 3 N r X 2 t u b l 8 w I D U w L 0 d l w 6 R u Z G V y d G V y I F R 5 c C 5 7 Q 2 9 s d W 1 u N C w z f S Z x d W 9 0 O y w m c X V v d D t T Z W N 0 a W 9 u M S 9 t Z W F u X 3 N r X 2 t u b l 8 w I D U w L 0 d l w 6 R u Z G V y d G V y I F R 5 c C 5 7 Q 2 9 s d W 1 u N S w 0 f S Z x d W 9 0 O y w m c X V v d D t T Z W N 0 a W 9 u M S 9 t Z W F u X 3 N r X 2 t u b l 8 w I D U w L 0 d l w 6 R u Z G V y d G V y I F R 5 c C 5 7 Q 2 9 s d W 1 u N i w 1 f S Z x d W 9 0 O y w m c X V v d D t T Z W N 0 a W 9 u M S 9 t Z W F u X 3 N r X 2 t u b l 8 w I D U w L 0 d l w 6 R u Z G V y d G V y I F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l 9 z a 1 9 r b m 5 f M C U y M D U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W 5 f c 2 t f a 2 5 u X z A l M j A 1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z X 2 1 h e G t u b m t u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V U M D U 6 N T Y 6 M z Q u N T M z M D c 5 M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Y 3 N f b W F 4 a 2 5 u a 2 5 u L 0 d l w 6 R u Z G V y d G V y I F R 5 c C 5 7 Q 2 9 s d W 1 u M S w w f S Z x d W 9 0 O y w m c X V v d D t T Z W N 0 a W 9 u M S 9 h d W N z X 2 1 h e G t u b m t u b i 9 H Z c O k b m R l c n R l c i B U e X A u e 0 N v b H V t b j I s M X 0 m c X V v d D s s J n F 1 b 3 Q 7 U 2 V j d G l v b j E v Y X V j c 1 9 t Y X h r b m 5 r b m 4 v R 2 X D p G 5 k Z X J 0 Z X I g V H l w L n t D b 2 x 1 b W 4 z L D J 9 J n F 1 b 3 Q 7 L C Z x d W 9 0 O 1 N l Y 3 R p b 2 4 x L 2 F 1 Y 3 N f b W F 4 a 2 5 u a 2 5 u L 0 d l w 6 R u Z G V y d G V y I F R 5 c C 5 7 Q 2 9 s d W 1 u N C w z f S Z x d W 9 0 O y w m c X V v d D t T Z W N 0 a W 9 u M S 9 h d W N z X 2 1 h e G t u b m t u b i 9 H Z c O k b m R l c n R l c i B U e X A u e 0 N v b H V t b j U s N H 0 m c X V v d D s s J n F 1 b 3 Q 7 U 2 V j d G l v b j E v Y X V j c 1 9 t Y X h r b m 5 r b m 4 v R 2 X D p G 5 k Z X J 0 Z X I g V H l w L n t D b 2 x 1 b W 4 2 L D V 9 J n F 1 b 3 Q 7 L C Z x d W 9 0 O 1 N l Y 3 R p b 2 4 x L 2 F 1 Y 3 N f b W F 4 a 2 5 u a 2 5 u L 0 d l w 6 R u Z G V y d G V y I F R 5 c C 5 7 Q 2 9 s d W 1 u N y w 2 f S Z x d W 9 0 O y w m c X V v d D t T Z W N 0 a W 9 u M S 9 h d W N z X 2 1 h e G t u b m t u b i 9 H Z c O k b m R l c n R l c i B U e X A u e 0 N v b H V t b j g s N 3 0 m c X V v d D s s J n F 1 b 3 Q 7 U 2 V j d G l v b j E v Y X V j c 1 9 t Y X h r b m 5 r b m 4 v R 2 X D p G 5 k Z X J 0 Z X I g V H l w L n t D b 2 x 1 b W 4 5 L D h 9 J n F 1 b 3 Q 7 L C Z x d W 9 0 O 1 N l Y 3 R p b 2 4 x L 2 F 1 Y 3 N f b W F 4 a 2 5 u a 2 5 u L 0 d l w 6 R u Z G V y d G V y I F R 5 c C 5 7 Q 2 9 s d W 1 u M T A s O X 0 m c X V v d D s s J n F 1 b 3 Q 7 U 2 V j d G l v b j E v Y X V j c 1 9 t Y X h r b m 5 r b m 4 v R 2 X D p G 5 k Z X J 0 Z X I g V H l w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1 Y 3 N f b W F 4 a 2 5 u a 2 5 u L 0 d l w 6 R u Z G V y d G V y I F R 5 c C 5 7 Q 2 9 s d W 1 u M S w w f S Z x d W 9 0 O y w m c X V v d D t T Z W N 0 a W 9 u M S 9 h d W N z X 2 1 h e G t u b m t u b i 9 H Z c O k b m R l c n R l c i B U e X A u e 0 N v b H V t b j I s M X 0 m c X V v d D s s J n F 1 b 3 Q 7 U 2 V j d G l v b j E v Y X V j c 1 9 t Y X h r b m 5 r b m 4 v R 2 X D p G 5 k Z X J 0 Z X I g V H l w L n t D b 2 x 1 b W 4 z L D J 9 J n F 1 b 3 Q 7 L C Z x d W 9 0 O 1 N l Y 3 R p b 2 4 x L 2 F 1 Y 3 N f b W F 4 a 2 5 u a 2 5 u L 0 d l w 6 R u Z G V y d G V y I F R 5 c C 5 7 Q 2 9 s d W 1 u N C w z f S Z x d W 9 0 O y w m c X V v d D t T Z W N 0 a W 9 u M S 9 h d W N z X 2 1 h e G t u b m t u b i 9 H Z c O k b m R l c n R l c i B U e X A u e 0 N v b H V t b j U s N H 0 m c X V v d D s s J n F 1 b 3 Q 7 U 2 V j d G l v b j E v Y X V j c 1 9 t Y X h r b m 5 r b m 4 v R 2 X D p G 5 k Z X J 0 Z X I g V H l w L n t D b 2 x 1 b W 4 2 L D V 9 J n F 1 b 3 Q 7 L C Z x d W 9 0 O 1 N l Y 3 R p b 2 4 x L 2 F 1 Y 3 N f b W F 4 a 2 5 u a 2 5 u L 0 d l w 6 R u Z G V y d G V y I F R 5 c C 5 7 Q 2 9 s d W 1 u N y w 2 f S Z x d W 9 0 O y w m c X V v d D t T Z W N 0 a W 9 u M S 9 h d W N z X 2 1 h e G t u b m t u b i 9 H Z c O k b m R l c n R l c i B U e X A u e 0 N v b H V t b j g s N 3 0 m c X V v d D s s J n F 1 b 3 Q 7 U 2 V j d G l v b j E v Y X V j c 1 9 t Y X h r b m 5 r b m 4 v R 2 X D p G 5 k Z X J 0 Z X I g V H l w L n t D b 2 x 1 b W 4 5 L D h 9 J n F 1 b 3 Q 7 L C Z x d W 9 0 O 1 N l Y 3 R p b 2 4 x L 2 F 1 Y 3 N f b W F 4 a 2 5 u a 2 5 u L 0 d l w 6 R u Z G V y d G V y I F R 5 c C 5 7 Q 2 9 s d W 1 u M T A s O X 0 m c X V v d D s s J n F 1 b 3 Q 7 U 2 V j d G l v b j E v Y X V j c 1 9 t Y X h r b m 5 r b m 4 v R 2 X D p G 5 k Z X J 0 Z X I g V H l w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Y 3 N f b W F 4 a 2 5 u a 2 5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3 N f b W F 4 a 2 5 u a 2 5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3 N f b W F 4 a 2 5 u a 2 5 u X 2 5 v a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w N V Q w N T o 1 O D o 0 M i 4 x N z c w M j Q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j c 1 9 t Y X h r b m 5 r b m 5 f b m 9 p c 2 U v R 2 X D p G 5 k Z X J 0 Z X I g V H l w L n t D b 2 x 1 b W 4 x L D B 9 J n F 1 b 3 Q 7 L C Z x d W 9 0 O 1 N l Y 3 R p b 2 4 x L 2 F 1 Y 3 N f b W F 4 a 2 5 u a 2 5 u X 2 5 v a X N l L 0 d l w 6 R u Z G V y d G V y I F R 5 c C 5 7 Q 2 9 s d W 1 u M i w x f S Z x d W 9 0 O y w m c X V v d D t T Z W N 0 a W 9 u M S 9 h d W N z X 2 1 h e G t u b m t u b l 9 u b 2 l z Z S 9 H Z c O k b m R l c n R l c i B U e X A u e 0 N v b H V t b j M s M n 0 m c X V v d D s s J n F 1 b 3 Q 7 U 2 V j d G l v b j E v Y X V j c 1 9 t Y X h r b m 5 r b m 5 f b m 9 p c 2 U v R 2 X D p G 5 k Z X J 0 Z X I g V H l w L n t D b 2 x 1 b W 4 0 L D N 9 J n F 1 b 3 Q 7 L C Z x d W 9 0 O 1 N l Y 3 R p b 2 4 x L 2 F 1 Y 3 N f b W F 4 a 2 5 u a 2 5 u X 2 5 v a X N l L 0 d l w 6 R u Z G V y d G V y I F R 5 c C 5 7 Q 2 9 s d W 1 u N S w 0 f S Z x d W 9 0 O y w m c X V v d D t T Z W N 0 a W 9 u M S 9 h d W N z X 2 1 h e G t u b m t u b l 9 u b 2 l z Z S 9 H Z c O k b m R l c n R l c i B U e X A u e 0 N v b H V t b j Y s N X 0 m c X V v d D s s J n F 1 b 3 Q 7 U 2 V j d G l v b j E v Y X V j c 1 9 t Y X h r b m 5 r b m 5 f b m 9 p c 2 U v R 2 X D p G 5 k Z X J 0 Z X I g V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1 Y 3 N f b W F 4 a 2 5 u a 2 5 u X 2 5 v a X N l L 0 d l w 6 R u Z G V y d G V y I F R 5 c C 5 7 Q 2 9 s d W 1 u M S w w f S Z x d W 9 0 O y w m c X V v d D t T Z W N 0 a W 9 u M S 9 h d W N z X 2 1 h e G t u b m t u b l 9 u b 2 l z Z S 9 H Z c O k b m R l c n R l c i B U e X A u e 0 N v b H V t b j I s M X 0 m c X V v d D s s J n F 1 b 3 Q 7 U 2 V j d G l v b j E v Y X V j c 1 9 t Y X h r b m 5 r b m 5 f b m 9 p c 2 U v R 2 X D p G 5 k Z X J 0 Z X I g V H l w L n t D b 2 x 1 b W 4 z L D J 9 J n F 1 b 3 Q 7 L C Z x d W 9 0 O 1 N l Y 3 R p b 2 4 x L 2 F 1 Y 3 N f b W F 4 a 2 5 u a 2 5 u X 2 5 v a X N l L 0 d l w 6 R u Z G V y d G V y I F R 5 c C 5 7 Q 2 9 s d W 1 u N C w z f S Z x d W 9 0 O y w m c X V v d D t T Z W N 0 a W 9 u M S 9 h d W N z X 2 1 h e G t u b m t u b l 9 u b 2 l z Z S 9 H Z c O k b m R l c n R l c i B U e X A u e 0 N v b H V t b j U s N H 0 m c X V v d D s s J n F 1 b 3 Q 7 U 2 V j d G l v b j E v Y X V j c 1 9 t Y X h r b m 5 r b m 5 f b m 9 p c 2 U v R 2 X D p G 5 k Z X J 0 Z X I g V H l w L n t D b 2 x 1 b W 4 2 L D V 9 J n F 1 b 3 Q 7 L C Z x d W 9 0 O 1 N l Y 3 R p b 2 4 x L 2 F 1 Y 3 N f b W F 4 a 2 5 u a 2 5 u X 2 5 v a X N l L 0 d l w 6 R u Z G V y d G V y I F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V j c 1 9 t Y X h r b m 5 r b m 5 f b m 9 p c 2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j c 1 9 t Y X h r b m 5 r b m 5 f b m 9 p c 2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1 h c l 9 j b 2 1 w b G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A 1 V D A 3 O j M y O j U 2 L j E y M T c 0 N D J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1 h c l 9 j b 2 1 w b G V 0 Z S 9 H Z c O k b m R l c n R l c i B U e X A u e 0 N v b H V t b j E s M H 0 m c X V v d D s s J n F 1 b 3 Q 7 U 2 V j d G l v b j E v b m 1 h c l 9 j b 2 1 w b G V 0 Z S 9 H Z c O k b m R l c n R l c i B U e X A u e 0 N v b H V t b j I s M X 0 m c X V v d D s s J n F 1 b 3 Q 7 U 2 V j d G l v b j E v b m 1 h c l 9 j b 2 1 w b G V 0 Z S 9 H Z c O k b m R l c n R l c i B U e X A u e 0 N v b H V t b j M s M n 0 m c X V v d D s s J n F 1 b 3 Q 7 U 2 V j d G l v b j E v b m 1 h c l 9 j b 2 1 w b G V 0 Z S 9 H Z c O k b m R l c n R l c i B U e X A u e 0 N v b H V t b j Q s M 3 0 m c X V v d D s s J n F 1 b 3 Q 7 U 2 V j d G l v b j E v b m 1 h c l 9 j b 2 1 w b G V 0 Z S 9 H Z c O k b m R l c n R l c i B U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m 1 h c l 9 j b 2 1 w b G V 0 Z S 9 H Z c O k b m R l c n R l c i B U e X A u e 0 N v b H V t b j E s M H 0 m c X V v d D s s J n F 1 b 3 Q 7 U 2 V j d G l v b j E v b m 1 h c l 9 j b 2 1 w b G V 0 Z S 9 H Z c O k b m R l c n R l c i B U e X A u e 0 N v b H V t b j I s M X 0 m c X V v d D s s J n F 1 b 3 Q 7 U 2 V j d G l v b j E v b m 1 h c l 9 j b 2 1 w b G V 0 Z S 9 H Z c O k b m R l c n R l c i B U e X A u e 0 N v b H V t b j M s M n 0 m c X V v d D s s J n F 1 b 3 Q 7 U 2 V j d G l v b j E v b m 1 h c l 9 j b 2 1 w b G V 0 Z S 9 H Z c O k b m R l c n R l c i B U e X A u e 0 N v b H V t b j Q s M 3 0 m c X V v d D s s J n F 1 b 3 Q 7 U 2 V j d G l v b j E v b m 1 h c l 9 j b 2 1 w b G V 0 Z S 9 H Z c O k b m R l c n R l c i B U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t Y X J f Y 2 9 t c G x l d G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1 h c l 9 j b 2 1 w b G V 0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3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V U M D g 6 M z M 6 N D Q u O T k x N z g 0 O F o i I C 8 + P E V u d H J 5 I F R 5 c G U 9 I k Z p b G x D b 2 x 1 b W 5 U e X B l c y I g V m F s d W U 9 I n N C U V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b l 9 0 a W 1 l c y 9 H Z c O k b m R l c n R l c i B U e X A u e 0 N v b H V t b j E s M H 0 m c X V v d D s s J n F 1 b 3 Q 7 U 2 V j d G l v b j E v b W V h b l 9 0 a W 1 l c y 9 H Z c O k b m R l c n R l c i B U e X A u e 0 N v b H V t b j I s M X 0 m c X V v d D s s J n F 1 b 3 Q 7 U 2 V j d G l v b j E v b W V h b l 9 0 a W 1 l c y 9 H Z c O k b m R l c n R l c i B U e X A u e 0 N v b H V t b j M s M n 0 m c X V v d D s s J n F 1 b 3 Q 7 U 2 V j d G l v b j E v b W V h b l 9 0 a W 1 l c y 9 H Z c O k b m R l c n R l c i B U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h b l 9 0 a W 1 l c y 9 H Z c O k b m R l c n R l c i B U e X A u e 0 N v b H V t b j E s M H 0 m c X V v d D s s J n F 1 b 3 Q 7 U 2 V j d G l v b j E v b W V h b l 9 0 a W 1 l c y 9 H Z c O k b m R l c n R l c i B U e X A u e 0 N v b H V t b j I s M X 0 m c X V v d D s s J n F 1 b 3 Q 7 U 2 V j d G l v b j E v b W V h b l 9 0 a W 1 l c y 9 H Z c O k b m R l c n R l c i B U e X A u e 0 N v b H V t b j M s M n 0 m c X V v d D s s J n F 1 b 3 Q 7 U 2 V j d G l v b j E v b W V h b l 9 0 a W 1 l c y 9 H Z c O k b m R l c n R l c i B U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W 5 f d G l t Z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l 9 0 a W 1 l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z X 2 1 l Y W 5 n b m J r b m 5 f c H J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V U M T M 6 M D M 6 M T Y u N T M 2 O D U x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Y 3 N f b W V h b m d u Y m t u b l 9 w c m V k L 0 d l w 6 R u Z G V y d G V y I F R 5 c C 5 7 Q 2 9 s d W 1 u M S w w f S Z x d W 9 0 O y w m c X V v d D t T Z W N 0 a W 9 u M S 9 h d W N z X 2 1 l Y W 5 n b m J r b m 5 f c H J l Z C 9 H Z c O k b m R l c n R l c i B U e X A u e 0 N v b H V t b j I s M X 0 m c X V v d D s s J n F 1 b 3 Q 7 U 2 V j d G l v b j E v Y X V j c 1 9 t Z W F u Z 2 5 i a 2 5 u X 3 B y Z W Q v R 2 X D p G 5 k Z X J 0 Z X I g V H l w L n t D b 2 x 1 b W 4 z L D J 9 J n F 1 b 3 Q 7 L C Z x d W 9 0 O 1 N l Y 3 R p b 2 4 x L 2 F 1 Y 3 N f b W V h b m d u Y m t u b l 9 w c m V k L 0 d l w 6 R u Z G V y d G V y I F R 5 c C 5 7 Q 2 9 s d W 1 u N C w z f S Z x d W 9 0 O y w m c X V v d D t T Z W N 0 a W 9 u M S 9 h d W N z X 2 1 l Y W 5 n b m J r b m 5 f c H J l Z C 9 H Z c O k b m R l c n R l c i B U e X A u e 0 N v b H V t b j U s N H 0 m c X V v d D s s J n F 1 b 3 Q 7 U 2 V j d G l v b j E v Y X V j c 1 9 t Z W F u Z 2 5 i a 2 5 u X 3 B y Z W Q v R 2 X D p G 5 k Z X J 0 Z X I g V H l w L n t D b 2 x 1 b W 4 2 L D V 9 J n F 1 b 3 Q 7 L C Z x d W 9 0 O 1 N l Y 3 R p b 2 4 x L 2 F 1 Y 3 N f b W V h b m d u Y m t u b l 9 w c m V k L 0 d l w 6 R u Z G V y d G V y I F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d W N z X 2 1 l Y W 5 n b m J r b m 5 f c H J l Z C 9 H Z c O k b m R l c n R l c i B U e X A u e 0 N v b H V t b j E s M H 0 m c X V v d D s s J n F 1 b 3 Q 7 U 2 V j d G l v b j E v Y X V j c 1 9 t Z W F u Z 2 5 i a 2 5 u X 3 B y Z W Q v R 2 X D p G 5 k Z X J 0 Z X I g V H l w L n t D b 2 x 1 b W 4 y L D F 9 J n F 1 b 3 Q 7 L C Z x d W 9 0 O 1 N l Y 3 R p b 2 4 x L 2 F 1 Y 3 N f b W V h b m d u Y m t u b l 9 w c m V k L 0 d l w 6 R u Z G V y d G V y I F R 5 c C 5 7 Q 2 9 s d W 1 u M y w y f S Z x d W 9 0 O y w m c X V v d D t T Z W N 0 a W 9 u M S 9 h d W N z X 2 1 l Y W 5 n b m J r b m 5 f c H J l Z C 9 H Z c O k b m R l c n R l c i B U e X A u e 0 N v b H V t b j Q s M 3 0 m c X V v d D s s J n F 1 b 3 Q 7 U 2 V j d G l v b j E v Y X V j c 1 9 t Z W F u Z 2 5 i a 2 5 u X 3 B y Z W Q v R 2 X D p G 5 k Z X J 0 Z X I g V H l w L n t D b 2 x 1 b W 4 1 L D R 9 J n F 1 b 3 Q 7 L C Z x d W 9 0 O 1 N l Y 3 R p b 2 4 x L 2 F 1 Y 3 N f b W V h b m d u Y m t u b l 9 w c m V k L 0 d l w 6 R u Z G V y d G V y I F R 5 c C 5 7 Q 2 9 s d W 1 u N i w 1 f S Z x d W 9 0 O y w m c X V v d D t T Z W N 0 a W 9 u M S 9 h d W N z X 2 1 l Y W 5 n b m J r b m 5 f c H J l Z C 9 H Z c O k b m R l c n R l c i B U e X A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Y 3 N f b W V h b m d u Y m t u b l 9 w c m V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3 N f b W V h b m d u Y m t u b l 9 w c m V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3 N f b W V h b m d u Y m t u b l 9 u b W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w N V Q x M z o w N T o x N C 4 x O D A z M T g 5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j c 1 9 t Z W F u Z 2 5 i a 2 5 u X 2 5 t Y X I v R 2 X D p G 5 k Z X J 0 Z X I g V H l w L n t D b 2 x 1 b W 4 x L D B 9 J n F 1 b 3 Q 7 L C Z x d W 9 0 O 1 N l Y 3 R p b 2 4 x L 2 F 1 Y 3 N f b W V h b m d u Y m t u b l 9 u b W F y L 0 d l w 6 R u Z G V y d G V y I F R 5 c C 5 7 Q 2 9 s d W 1 u M i w x f S Z x d W 9 0 O y w m c X V v d D t T Z W N 0 a W 9 u M S 9 h d W N z X 2 1 l Y W 5 n b m J r b m 5 f b m 1 h c i 9 H Z c O k b m R l c n R l c i B U e X A u e 0 N v b H V t b j M s M n 0 m c X V v d D s s J n F 1 b 3 Q 7 U 2 V j d G l v b j E v Y X V j c 1 9 t Z W F u Z 2 5 i a 2 5 u X 2 5 t Y X I v R 2 X D p G 5 k Z X J 0 Z X I g V H l w L n t D b 2 x 1 b W 4 0 L D N 9 J n F 1 b 3 Q 7 L C Z x d W 9 0 O 1 N l Y 3 R p b 2 4 x L 2 F 1 Y 3 N f b W V h b m d u Y m t u b l 9 u b W F y L 0 d l w 6 R u Z G V y d G V y I F R 5 c C 5 7 Q 2 9 s d W 1 u N S w 0 f S Z x d W 9 0 O y w m c X V v d D t T Z W N 0 a W 9 u M S 9 h d W N z X 2 1 l Y W 5 n b m J r b m 5 f b m 1 h c i 9 H Z c O k b m R l c n R l c i B U e X A u e 0 N v b H V t b j Y s N X 0 m c X V v d D s s J n F 1 b 3 Q 7 U 2 V j d G l v b j E v Y X V j c 1 9 t Z W F u Z 2 5 i a 2 5 u X 2 5 t Y X I v R 2 X D p G 5 k Z X J 0 Z X I g V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1 Y 3 N f b W V h b m d u Y m t u b l 9 u b W F y L 0 d l w 6 R u Z G V y d G V y I F R 5 c C 5 7 Q 2 9 s d W 1 u M S w w f S Z x d W 9 0 O y w m c X V v d D t T Z W N 0 a W 9 u M S 9 h d W N z X 2 1 l Y W 5 n b m J r b m 5 f b m 1 h c i 9 H Z c O k b m R l c n R l c i B U e X A u e 0 N v b H V t b j I s M X 0 m c X V v d D s s J n F 1 b 3 Q 7 U 2 V j d G l v b j E v Y X V j c 1 9 t Z W F u Z 2 5 i a 2 5 u X 2 5 t Y X I v R 2 X D p G 5 k Z X J 0 Z X I g V H l w L n t D b 2 x 1 b W 4 z L D J 9 J n F 1 b 3 Q 7 L C Z x d W 9 0 O 1 N l Y 3 R p b 2 4 x L 2 F 1 Y 3 N f b W V h b m d u Y m t u b l 9 u b W F y L 0 d l w 6 R u Z G V y d G V y I F R 5 c C 5 7 Q 2 9 s d W 1 u N C w z f S Z x d W 9 0 O y w m c X V v d D t T Z W N 0 a W 9 u M S 9 h d W N z X 2 1 l Y W 5 n b m J r b m 5 f b m 1 h c i 9 H Z c O k b m R l c n R l c i B U e X A u e 0 N v b H V t b j U s N H 0 m c X V v d D s s J n F 1 b 3 Q 7 U 2 V j d G l v b j E v Y X V j c 1 9 t Z W F u Z 2 5 i a 2 5 u X 2 5 t Y X I v R 2 X D p G 5 k Z X J 0 Z X I g V H l w L n t D b 2 x 1 b W 4 2 L D V 9 J n F 1 b 3 Q 7 L C Z x d W 9 0 O 1 N l Y 3 R p b 2 4 x L 2 F 1 Y 3 N f b W V h b m d u Y m t u b l 9 u b W F y L 0 d l w 6 R u Z G V y d G V y I F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V j c 1 9 t Z W F u Z 2 5 i a 2 5 u X 2 5 t Y X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j c 1 9 t Z W F u Z 2 5 i a 2 5 u X 2 5 t Y X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R D R 1 9 Q T 1 N f b W V h b n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M V Q w N T o 1 M D o 1 M i 4 x O T Q 0 M T A y W i I g L z 4 8 R W 5 0 c n k g V H l w Z T 0 i R m l s b E N v b H V t b l R 5 c G V z I i B W Y W x 1 Z T 0 i c 0 J R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E Q 0 d f U E 9 T X 2 1 l Y W 5 z I C g z K S 9 H Z c O k b m R l c n R l c i B U e X A u e 0 N v b H V t b j E s M H 0 m c X V v d D s s J n F 1 b 3 Q 7 U 2 V j d G l v b j E v T k R D R 1 9 Q T 1 N f b W V h b n M g K D M p L 0 d l w 6 R u Z G V y d G V y I F R 5 c C 5 7 Q 2 9 s d W 1 u M i w x f S Z x d W 9 0 O y w m c X V v d D t T Z W N 0 a W 9 u M S 9 O R E N H X 1 B P U 1 9 t Z W F u c y A o M y k v R 2 X D p G 5 k Z X J 0 Z X I g V H l w L n t D b 2 x 1 b W 4 z L D J 9 J n F 1 b 3 Q 7 L C Z x d W 9 0 O 1 N l Y 3 R p b 2 4 x L 0 5 E Q 0 d f U E 9 T X 2 1 l Y W 5 z I C g z K S 9 H Z c O k b m R l c n R l c i B U e X A u e 0 N v b H V t b j Q s M 3 0 m c X V v d D s s J n F 1 b 3 Q 7 U 2 V j d G l v b j E v T k R D R 1 9 Q T 1 N f b W V h b n M g K D M p L 0 d l w 6 R u Z G V y d G V y I F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R E N H X 1 B P U 1 9 t Z W F u c y A o M y k v R 2 X D p G 5 k Z X J 0 Z X I g V H l w L n t D b 2 x 1 b W 4 x L D B 9 J n F 1 b 3 Q 7 L C Z x d W 9 0 O 1 N l Y 3 R p b 2 4 x L 0 5 E Q 0 d f U E 9 T X 2 1 l Y W 5 z I C g z K S 9 H Z c O k b m R l c n R l c i B U e X A u e 0 N v b H V t b j I s M X 0 m c X V v d D s s J n F 1 b 3 Q 7 U 2 V j d G l v b j E v T k R D R 1 9 Q T 1 N f b W V h b n M g K D M p L 0 d l w 6 R u Z G V y d G V y I F R 5 c C 5 7 Q 2 9 s d W 1 u M y w y f S Z x d W 9 0 O y w m c X V v d D t T Z W N 0 a W 9 u M S 9 O R E N H X 1 B P U 1 9 t Z W F u c y A o M y k v R 2 X D p G 5 k Z X J 0 Z X I g V H l w L n t D b 2 x 1 b W 4 0 L D N 9 J n F 1 b 3 Q 7 L C Z x d W 9 0 O 1 N l Y 3 R p b 2 4 x L 0 5 E Q 0 d f U E 9 T X 2 1 l Y W 5 z I C g z K S 9 H Z c O k b m R l c n R l c i B U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E Q 0 d f U E 9 T X 2 1 l Y W 5 z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E Q 0 d f U E 9 T X 2 1 l Y W 5 z J T I w K D M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I c k p 2 N F m Q 5 0 x L w Q 2 J K Y Y A A A A A A I A A A A A A B B m A A A A A Q A A I A A A A K n H x p j n v s V z 7 L t M b + s s K r r K B O 8 h m K q j 0 L B 4 q g R 6 3 f S v A A A A A A 6 A A A A A A g A A I A A A A P r l O F 5 t + g 2 E v / a d T h D / f m L 3 l 7 y z P S P C l D v V C B 3 y M T O o U A A A A B 4 V 0 k f / a P B d L Q 4 / T 0 v 9 U K c D w C S g f N s 7 G o A H I K D E a I o v A + Z B I u Q y V m i V t Q h 6 6 O 1 R F 5 N a J e D R p i G x D t A s a N p x q Q G t 9 6 h n W G S y n o 5 Z j r 0 v H v v i Q A A A A N a v w R 3 I 7 V l R 5 N U a K J 1 F 6 c O A G I O r N 6 D 1 t 6 7 D o B N 0 l B 0 E t M S X 3 p V w C d V F m 0 P o f z o 2 x F z j a V 6 8 1 c I O U y H z B 3 i Z Y v g = < / D a t a M a s h u p > 
</file>

<file path=customXml/itemProps1.xml><?xml version="1.0" encoding="utf-8"?>
<ds:datastoreItem xmlns:ds="http://schemas.openxmlformats.org/officeDocument/2006/customXml" ds:itemID="{2AE62167-AEFA-4011-B847-A3721F2C14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Exp1 - ranking</vt:lpstr>
      <vt:lpstr>Exp2 - as and boost</vt:lpstr>
      <vt:lpstr>Exp3 - classification</vt:lpstr>
      <vt:lpstr>Exp4 - imputation</vt:lpstr>
      <vt:lpstr>Exp5 - mechanisms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Rehfeldt</dc:creator>
  <cp:lastModifiedBy>Sebastian Rehfeldt</cp:lastModifiedBy>
  <dcterms:created xsi:type="dcterms:W3CDTF">2018-10-04T05:45:35Z</dcterms:created>
  <dcterms:modified xsi:type="dcterms:W3CDTF">2018-10-19T05:42:37Z</dcterms:modified>
</cp:coreProperties>
</file>