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180" windowHeight="6710" activeTab="1"/>
  </bookViews>
  <sheets>
    <sheet name="Sheet1" sheetId="2" r:id="rId1"/>
    <sheet name="TPCC-2017-06-27-09-41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43" i="2" l="1"/>
  <c r="B43" i="2"/>
  <c r="C39" i="2"/>
  <c r="B39" i="2"/>
  <c r="C38" i="2"/>
  <c r="C44" i="2" s="1"/>
  <c r="B38" i="2"/>
  <c r="B44" i="2" s="1"/>
  <c r="B40" i="2" l="1"/>
  <c r="C40" i="2"/>
</calcChain>
</file>

<file path=xl/sharedStrings.xml><?xml version="1.0" encoding="utf-8"?>
<sst xmlns="http://schemas.openxmlformats.org/spreadsheetml/2006/main" count="1376" uniqueCount="128">
  <si>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</si>
  <si>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</si>
  <si>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</si>
  <si>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</si>
  <si>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</si>
  <si>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</si>
  <si>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</si>
  <si>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</si>
  <si>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</si>
  <si>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</si>
  <si>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</si>
  <si>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</si>
  <si>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</si>
  <si>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</si>
  <si>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</si>
  <si>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</si>
  <si>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</si>
  <si>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</si>
  <si>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</si>
  <si>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</si>
  <si>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</si>
  <si>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</si>
  <si>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</si>
  <si>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</si>
  <si>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</si>
  <si>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</si>
  <si>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</si>
  <si>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</si>
  <si>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</si>
  <si>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./bin/pomela3/rundb_TPCC_ABTREE -t64 -n64</t>
  </si>
  <si>
    <t>HOWLEY</t>
  </si>
  <si>
    <t>env LD_PRELOAD=lib/libjemalloc.so  numactl --interleave=all ./bin/pomela3/rundb_TPCC_HOWLEY -t64 -n64</t>
  </si>
  <si>
    <t>HOWLEY_PAD</t>
  </si>
  <si>
    <t>env LD_PRELOAD=lib/libjemalloc.so  numactl --interleave=all ./bin/pomela3/rundb_TPCC_HOWLEY_PAD -t64 -n64</t>
  </si>
  <si>
    <t>HOWLEY_PAD_LARGE_DES</t>
  </si>
  <si>
    <t>env LD_PRELOAD=lib/libjemalloc.so  numactl --interleave=all ./bin/pomela3/rundb_TPCC_HOWLEY_PAD_LARGE_DES -t64 -n64</t>
  </si>
  <si>
    <t>HOWLEY_BASELINE</t>
  </si>
  <si>
    <t>env LD_PRELOAD=lib/libjemalloc.so  numactl --interleave=all ./bin/pomela3/rundb_TPCC_HOWLEY_BASELINE -t64 -n64</t>
  </si>
  <si>
    <t>ELLEN</t>
  </si>
  <si>
    <t>env LD_PRELOAD=lib/libjemalloc.so  numactl --interleave=all ./bin/pomela3/rundb_TPCC_ELLEN -t64 -n64</t>
  </si>
  <si>
    <t>ELLEN_PAD</t>
  </si>
  <si>
    <t>env LD_PRELOAD=lib/libjemalloc.so  numactl --interleave=all ./bin/pomela3/rundb_TPCC_ELLEN_PAD -t64 -n64</t>
  </si>
  <si>
    <t>ELLEN_BASELINE</t>
  </si>
  <si>
    <t>env LD_PRELOAD=lib/libjemalloc.so  numactl --interleave=all ./bin/pomela3/rundb_TPCC_ELLEN_BASELINE -t64 -n64</t>
  </si>
  <si>
    <t>BRONSON_SPIN</t>
  </si>
  <si>
    <t>env LD_PRELOAD=lib/libjemalloc.so  numactl --interleave=all ./bin/pomela3/rundb_TPCC_BRONSON_SPIN -t64 -n64</t>
  </si>
  <si>
    <t>BRONSON_SPIN_NO_REREAD</t>
  </si>
  <si>
    <t>env LD_PRELOAD=lib/libjemalloc.so  numactl --interleave=all ./bin/pomela3/rundb_TPCC_BRONSON_SPIN_NO_REREAD -t64 -n64</t>
  </si>
  <si>
    <t>BRONSON_SPIN_NO_OVL</t>
  </si>
  <si>
    <t>env LD_PRELOAD=lib/libjemalloc.so  numactl --interleave=all ./bin/pomela3/rundb_TPCC_BRONSON_SPIN_NO_OVL -t64 -n64</t>
  </si>
  <si>
    <t>BRONSON_BASELINE</t>
  </si>
  <si>
    <t>env LD_PRELOAD=lib/libjemalloc.so  numactl --interleave=all ./bin/pomela3/rundb_TPCC_BRONSON_BASELINE -t64 -n64</t>
  </si>
  <si>
    <t>CCAVL_SPIN</t>
  </si>
  <si>
    <t>env LD_PRELOAD=lib/libjemalloc.so  numactl --interleave=all ./bin/pomela3/rundb_TPCC_CCAVL_SPIN -t64 -n64</t>
  </si>
  <si>
    <t>CCAVL_SPIN_NO_REREAD</t>
  </si>
  <si>
    <t>env LD_PRELOAD=lib/libjemalloc.so  numactl --interleave=all ./bin/pomela3/rundb_TPCC_CCAVL_SPIN_NO_REREAD -t64 -n64</t>
  </si>
  <si>
    <t>CCAVL_SPIN_NO_OVL</t>
  </si>
  <si>
    <t>env LD_PRELOAD=lib/libjemalloc.so  numactl --interleave=all ./bin/pomela3/rundb_TPCC_CCAVL_SPIN_NO_OVL -t64 -n64</t>
  </si>
  <si>
    <t>CCAVL_BASELINE</t>
  </si>
  <si>
    <t>env LD_PRELOAD=lib/libjemalloc.so  numactl --interleave=all ./bin/pomela3/rundb_TPCC_CCAVL_BASELINE -t64 -n64</t>
  </si>
  <si>
    <t>DANA_SPIN_FIELDS</t>
  </si>
  <si>
    <t>env LD_PRELOAD=lib/libjemalloc.so  numactl --interleave=all ./bin/pomela3/rundb_TPCC_DANA_SPIN_FIELDS -t64 -n64</t>
  </si>
  <si>
    <t>DANA_SPIN_PAD_FIELDS</t>
  </si>
  <si>
    <t>env LD_PRELOAD=lib/libjemalloc.so  numactl --interleave=all ./bin/pomela3/rundb_TPCC_DANA_SPIN_PAD_FIELDS -t64 -n64</t>
  </si>
  <si>
    <t>DANA_SPIN_FIELDS_3_LINES</t>
  </si>
  <si>
    <t>env LD_PRELOAD=lib/libjemalloc.so  numactl --interleave=all ./bin/pomela3/rundb_TPCC_DANA_SPIN_FIELDS_3_LINES -t64 -n64</t>
  </si>
  <si>
    <t>DANA_BASELINE</t>
  </si>
  <si>
    <t>env LD_PRELOAD=lib/libjemalloc.so  numactl --interleave=all ./bin/pomela3/rundb_TPCC_DANA_BASELINE -t64 -n64</t>
  </si>
  <si>
    <t>INTLF</t>
  </si>
  <si>
    <t>env LD_PRELOAD=lib/libjemalloc.so  numactl --interleave=all ./bin/pomela3/rundb_TPCC_INTLF -t64 -n64</t>
  </si>
  <si>
    <t>INTLF_PAD</t>
  </si>
  <si>
    <t>env LD_PRELOAD=lib/libjemalloc.so  numactl --interleave=all ./bin/pomela3/rundb_TPCC_INTLF_PAD -t64 -n64</t>
  </si>
  <si>
    <t>INTLF_BASELINE</t>
  </si>
  <si>
    <t>env LD_PRELOAD=lib/libjemalloc.so  numactl --interleave=all ./bin/pomela3/rundb_TPCC_INTLF_BASELINE -t64 -n64</t>
  </si>
  <si>
    <t>TICKET</t>
  </si>
  <si>
    <t>env LD_PRELOAD=lib/libjemalloc.so  numactl --interleave=all ./bin/pomela3/rundb_TPCC_TICKET -t64 -n64</t>
  </si>
  <si>
    <t>TICKET_PAD</t>
  </si>
  <si>
    <t>env LD_PRELOAD=lib/libjemalloc.so  numactl --interleave=all ./bin/pomela3/rundb_TPCC_TICKET_PAD -t64 -n64</t>
  </si>
  <si>
    <t>TICKET_BASELINE</t>
  </si>
  <si>
    <t>env LD_PRELOAD=lib/libjemalloc.so  numactl --interleave=all ./bin/pomela3/rundb_TPCC_TICKET_BASELINE -t64 -n64</t>
  </si>
  <si>
    <t>WFRBT</t>
  </si>
  <si>
    <t>env LD_PRELOAD=lib/libjemalloc.so  numactl --interleave=all ./bin/pomela3/rundb_TPCC_WFRBT -t64 -n64</t>
  </si>
  <si>
    <t>WFRBT_ASCY</t>
  </si>
  <si>
    <t>env LD_PRELOAD=lib/libjemalloc.so  numactl --interleave=all ./bin/pomela3/rundb_TPCC_WFRBT_ASCY -t64 -n64</t>
  </si>
  <si>
    <t>WFRBT_ASCY_BASELINE</t>
  </si>
  <si>
    <t>env LD_PRELOAD=lib/libjemalloc.so  numactl --interleave=all ./bin/pomela3/rundb_TPCC_WFRBT_ASCY_BASELINE -t64 -n64</t>
  </si>
  <si>
    <t>CITRUS_SPIN_PAD</t>
  </si>
  <si>
    <t>env LD_PRELOAD=lib/libjemalloc.so  numactl --interleave=all ./bin/pomela3/rundb_TPCC_CITRUS_SPIN_PAD -t64 -n64</t>
  </si>
  <si>
    <t>CITRUS_SPIN</t>
  </si>
  <si>
    <t>env LD_PRELOAD=lib/libjemalloc.so  numactl --interleave=all ./bin/pomela3/rundb_TPCC_CITRUS_SPIN -t64 -n64</t>
  </si>
  <si>
    <t>CITRUS_BASELINE</t>
  </si>
  <si>
    <t>env LD_PRELOAD=lib/libjemalloc.so  numactl --interleave=all ./bin/pomela3/rundb_TPCC_CITRUS_BASELINE -t64 -n64</t>
  </si>
  <si>
    <t>segregate-jemalloc</t>
  </si>
  <si>
    <t>env LD_PRELOAD=lib/libjemalloc.so TREE_MALLOC=lib/libtreejemalloc.so  numactl --interleave=all ./bin/pomela3/rundb_TPCC_ABTREE -t64 -n64</t>
  </si>
  <si>
    <t>env LD_PRELOAD=lib/libjemalloc.so TREE_MALLOC=lib/libtreejemalloc.so  numactl --interleave=all ./bin/pomela3/rundb_TPCC_HOWLEY -t64 -n64</t>
  </si>
  <si>
    <t>env LD_PRELOAD=lib/libjemalloc.so TREE_MALLOC=lib/libtreejemalloc.so  numactl --interleave=all ./bin/pomela3/rundb_TPCC_HOWLEY_PAD -t64 -n64</t>
  </si>
  <si>
    <t>env LD_PRELOAD=lib/libjemalloc.so TREE_MALLOC=lib/libtreejemalloc.so  numactl --interleave=all ./bin/pomela3/rundb_TPCC_HOWLEY_PAD_LARGE_DES -t64 -n64</t>
  </si>
  <si>
    <t>env LD_PRELOAD=lib/libjemalloc.so TREE_MALLOC=lib/libtreejemalloc.so  numactl --interleave=all ./bin/pomela3/rundb_TPCC_HOWLEY_BASELINE -t64 -n64</t>
  </si>
  <si>
    <t>env LD_PRELOAD=lib/libjemalloc.so TREE_MALLOC=lib/libtreejemalloc.so  numactl --interleave=all ./bin/pomela3/rundb_TPCC_ELLEN -t64 -n64</t>
  </si>
  <si>
    <t>env LD_PRELOAD=lib/libjemalloc.so TREE_MALLOC=lib/libtreejemalloc.so  numactl --interleave=all ./bin/pomela3/rundb_TPCC_ELLEN_PAD -t64 -n64</t>
  </si>
  <si>
    <t>env LD_PRELOAD=lib/libjemalloc.so TREE_MALLOC=lib/libtreejemalloc.so  numactl --interleave=all ./bin/pomela3/rundb_TPCC_ELLEN_BASELINE -t64 -n64</t>
  </si>
  <si>
    <t>env LD_PRELOAD=lib/libjemalloc.so TREE_MALLOC=lib/libtreejemalloc.so  numactl --interleave=all ./bin/pomela3/rundb_TPCC_BRONSON_SPIN -t64 -n64</t>
  </si>
  <si>
    <t>env LD_PRELOAD=lib/libjemalloc.so TREE_MALLOC=lib/libtreejemalloc.so  numactl --interleave=all ./bin/pomela3/rundb_TPCC_BRONSON_SPIN_NO_REREAD -t64 -n64</t>
  </si>
  <si>
    <t>env LD_PRELOAD=lib/libjemalloc.so TREE_MALLOC=lib/libtreejemalloc.so  numactl --interleave=all ./bin/pomela3/rundb_TPCC_BRONSON_SPIN_NO_OVL -t64 -n64</t>
  </si>
  <si>
    <t>env LD_PRELOAD=lib/libjemalloc.so TREE_MALLOC=lib/libtreejemalloc.so  numactl --interleave=all ./bin/pomela3/rundb_TPCC_BRONSON_BASELINE -t64 -n64</t>
  </si>
  <si>
    <t>env LD_PRELOAD=lib/libjemalloc.so TREE_MALLOC=lib/libtreejemalloc.so  numactl --interleave=all ./bin/pomela3/rundb_TPCC_CCAVL_SPIN -t64 -n64</t>
  </si>
  <si>
    <t>env LD_PRELOAD=lib/libjemalloc.so TREE_MALLOC=lib/libtreejemalloc.so  numactl --interleave=all ./bin/pomela3/rundb_TPCC_CCAVL_SPIN_NO_REREAD -t64 -n64</t>
  </si>
  <si>
    <t>env LD_PRELOAD=lib/libjemalloc.so TREE_MALLOC=lib/libtreejemalloc.so  numactl --interleave=all ./bin/pomela3/rundb_TPCC_CCAVL_SPIN_NO_OVL -t64 -n64</t>
  </si>
  <si>
    <t>env LD_PRELOAD=lib/libjemalloc.so TREE_MALLOC=lib/libtreejemalloc.so  numactl --interleave=all ./bin/pomela3/rundb_TPCC_CCAVL_BASELINE -t64 -n64</t>
  </si>
  <si>
    <t>env LD_PRELOAD=lib/libjemalloc.so TREE_MALLOC=lib/libtreejemalloc.so  numactl --interleave=all ./bin/pomela3/rundb_TPCC_DANA_SPIN_FIELDS -t64 -n64</t>
  </si>
  <si>
    <t>env LD_PRELOAD=lib/libjemalloc.so TREE_MALLOC=lib/libtreejemalloc.so  numactl --interleave=all ./bin/pomela3/rundb_TPCC_DANA_SPIN_PAD_FIELDS -t64 -n64</t>
  </si>
  <si>
    <t>env LD_PRELOAD=lib/libjemalloc.so TREE_MALLOC=lib/libtreejemalloc.so  numactl --interleave=all ./bin/pomela3/rundb_TPCC_DANA_SPIN_FIELDS_3_LINES -t64 -n64</t>
  </si>
  <si>
    <t>env LD_PRELOAD=lib/libjemalloc.so TREE_MALLOC=lib/libtreejemalloc.so  numactl --interleave=all ./bin/pomela3/rundb_TPCC_DANA_BASELINE -t64 -n64</t>
  </si>
  <si>
    <t>env LD_PRELOAD=lib/libjemalloc.so TREE_MALLOC=lib/libtreejemalloc.so  numactl --interleave=all ./bin/pomela3/rundb_TPCC_INTLF -t64 -n64</t>
  </si>
  <si>
    <t>env LD_PRELOAD=lib/libjemalloc.so TREE_MALLOC=lib/libtreejemalloc.so  numactl --interleave=all ./bin/pomela3/rundb_TPCC_INTLF_PAD -t64 -n64</t>
  </si>
  <si>
    <t>env LD_PRELOAD=lib/libjemalloc.so TREE_MALLOC=lib/libtreejemalloc.so  numactl --interleave=all ./bin/pomela3/rundb_TPCC_INTLF_BASELINE -t64 -n64</t>
  </si>
  <si>
    <t>env LD_PRELOAD=lib/libjemalloc.so TREE_MALLOC=lib/libtreejemalloc.so  numactl --interleave=all ./bin/pomela3/rundb_TPCC_TICKET -t64 -n64</t>
  </si>
  <si>
    <t>env LD_PRELOAD=lib/libjemalloc.so TREE_MALLOC=lib/libtreejemalloc.so  numactl --interleave=all ./bin/pomela3/rundb_TPCC_TICKET_PAD -t64 -n64</t>
  </si>
  <si>
    <t>env LD_PRELOAD=lib/libjemalloc.so TREE_MALLOC=lib/libtreejemalloc.so  numactl --interleave=all ./bin/pomela3/rundb_TPCC_TICKET_BASELINE -t64 -n64</t>
  </si>
  <si>
    <t>env LD_PRELOAD=lib/libjemalloc.so TREE_MALLOC=lib/libtreejemalloc.so  numactl --interleave=all ./bin/pomela3/rundb_TPCC_WFRBT -t64 -n64</t>
  </si>
  <si>
    <t>env LD_PRELOAD=lib/libjemalloc.so TREE_MALLOC=lib/libtreejemalloc.so  numactl --interleave=all ./bin/pomela3/rundb_TPCC_WFRBT_ASCY -t64 -n64</t>
  </si>
  <si>
    <t>env LD_PRELOAD=lib/libjemalloc.so TREE_MALLOC=lib/libtreejemalloc.so  numactl --interleave=all ./bin/pomela3/rundb_TPCC_WFRBT_ASCY_BASELINE -t64 -n64</t>
  </si>
  <si>
    <t>env LD_PRELOAD=lib/libjemalloc.so TREE_MALLOC=lib/libtreejemalloc.so  numactl --interleave=all ./bin/pomela3/rundb_TPCC_CITRUS_SPIN_PAD -t64 -n64</t>
  </si>
  <si>
    <t>env LD_PRELOAD=lib/libjemalloc.so TREE_MALLOC=lib/libtreejemalloc.so  numactl --interleave=all ./bin/pomela3/rundb_TPCC_CITRUS_SPIN -t64 -n64</t>
  </si>
  <si>
    <t>env LD_PRELOAD=lib/libjemalloc.so TREE_MALLOC=lib/libtreejemalloc.so  numactl --interleave=all ./bin/pomela3/rundb_TPCC_CITRUS_BASELINE -t64 -n64</t>
  </si>
  <si>
    <t>Row Labels</t>
  </si>
  <si>
    <t>Average of throughput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</si>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</sst>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1" pivotButton="1" applyNumberFormat="1" applyFont="1"/>
    <xf numFmtId="165" fontId="0" fillId="0" borderId="0" xfId="1" applyNumberFormat="1" applyFon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13.68370833333" createdVersion="5" refreshedVersion="5" minRefreshableVersion="3" recordCount="320">
  <cacheSource type="worksheet">
    <worksheetSource ref="A1:AA321" sheet="TPCC-2017-06-27-09-41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 count="2">
        <s v="jemalloc"/>
        <s v="segregate-jemalloc"/>
      </sharedItems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483887.69296299998" maxValue="629483.36687200004"/>
    </cacheField>
    <cacheField name="optimal_throughput" numFmtId="0">
      <sharedItems containsSemiMixedTypes="0" containsString="0" containsNumber="1" minValue="710278.08544299996" maxValue="857359.28477999999"/>
    </cacheField>
    <cacheField name="txn_cnt" numFmtId="0">
      <sharedItems containsSemiMixedTypes="0" containsString="0" containsNumber="1" containsInteger="1" minValue="5442122" maxValue="6098076"/>
    </cacheField>
    <cacheField name="abort_cnt" numFmtId="0">
      <sharedItems containsSemiMixedTypes="0" containsString="0" containsNumber="1" containsInteger="1" minValue="3079" maxValue="28303"/>
    </cacheField>
    <cacheField name="run_time" numFmtId="0">
      <sharedItems containsSemiMixedTypes="0" containsString="0" containsNumber="1" minValue="570.49152800000002" maxValue="806.544307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67.301435999999995" maxValue="95.248904999999993"/>
    </cacheField>
    <cacheField name="time_index" numFmtId="0">
      <sharedItems containsSemiMixedTypes="0" containsString="0" containsNumber="1" minValue="89.022752999999994" maxValue="271.842916"/>
    </cacheField>
    <cacheField name="time_abort" numFmtId="0">
      <sharedItems containsSemiMixedTypes="0" containsString="0" containsNumber="1" minValue="8.3496000000000001E-2" maxValue="0.56996400000000003"/>
    </cacheField>
    <cacheField name="time_cleanup" numFmtId="0">
      <sharedItems containsSemiMixedTypes="0" containsString="0" containsNumber="1" minValue="15.423301" maxValue="23.935371"/>
    </cacheField>
    <cacheField name="latency" numFmtId="0">
      <sharedItems containsSemiMixedTypes="0" containsString="0" containsNumber="1" minValue="1.02E-4" maxValue="1.3200000000000001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56543900000000002" maxValue="1.3389180000000001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n v="64"/>
    <n v="621247.64975800004"/>
    <n v="730516.11013000004"/>
    <n v="5819032"/>
    <n v="6458"/>
    <n v="599.467939"/>
    <n v="0"/>
    <n v="0"/>
    <n v="87.359003999999999"/>
    <n v="89.666658999999996"/>
    <n v="0.111303"/>
    <n v="19.829939"/>
    <n v="1.03E-4"/>
    <n v="0"/>
    <n v="0"/>
    <n v="0"/>
    <n v="0"/>
    <n v="0.75610500000000003"/>
    <n v="0"/>
    <n v="0"/>
    <n v="0"/>
    <n v="0"/>
    <n v="0"/>
    <s v="N/A"/>
    <s v="env LD_PRELOAD=lib/libjemalloc.so  numactl --interleave=all ./bin/pomela3/rundb_TPCC_ABTREE -t64 -n64"/>
  </r>
  <r>
    <x v="0"/>
    <x v="0"/>
    <n v="64"/>
    <n v="616073.18955100002"/>
    <n v="725894.72673600004"/>
    <n v="5833650"/>
    <n v="5126"/>
    <n v="606.02150300000005"/>
    <n v="0"/>
    <n v="0"/>
    <n v="90.615515000000002"/>
    <n v="91.685765000000004"/>
    <n v="0.15900900000000001"/>
    <n v="20.420058999999998"/>
    <n v="1.0399999999999999E-4"/>
    <n v="0"/>
    <n v="0"/>
    <n v="0"/>
    <n v="0"/>
    <n v="0.786825"/>
    <n v="0"/>
    <n v="0"/>
    <n v="0"/>
    <n v="0"/>
    <n v="0"/>
    <s v="N/A"/>
    <s v="env LD_PRELOAD=lib/libjemalloc.so  numactl --interleave=all ./bin/pomela3/rundb_TPCC_ABTREE -t64 -n64"/>
  </r>
  <r>
    <x v="0"/>
    <x v="0"/>
    <n v="64"/>
    <n v="617160.970951"/>
    <n v="727270.63743500004"/>
    <n v="5797947"/>
    <n v="10211"/>
    <n v="601.25093000000004"/>
    <n v="0"/>
    <n v="0"/>
    <n v="87.861007999999998"/>
    <n v="91.030128000000005"/>
    <n v="0.23161699999999999"/>
    <n v="20.034583000000001"/>
    <n v="1.0399999999999999E-4"/>
    <n v="0"/>
    <n v="0"/>
    <n v="0"/>
    <n v="0"/>
    <n v="0.79853099999999999"/>
    <n v="0"/>
    <n v="0"/>
    <n v="0"/>
    <n v="0"/>
    <n v="0"/>
    <s v="N/A"/>
    <s v="env LD_PRELOAD=lib/libjemalloc.so  numactl --interleave=all ./bin/pomela3/rundb_TPCC_ABTREE -t64 -n64"/>
  </r>
  <r>
    <x v="0"/>
    <x v="0"/>
    <n v="64"/>
    <n v="622176.34599599999"/>
    <n v="732055.65583199996"/>
    <n v="5826722"/>
    <n v="6149"/>
    <n v="599.36416799999995"/>
    <n v="0"/>
    <n v="0"/>
    <n v="88.222123999999994"/>
    <n v="89.962723999999994"/>
    <n v="0.153006"/>
    <n v="19.885963"/>
    <n v="1.03E-4"/>
    <n v="0"/>
    <n v="0"/>
    <n v="0"/>
    <n v="0"/>
    <n v="0.788385"/>
    <n v="0"/>
    <n v="0"/>
    <n v="0"/>
    <n v="0"/>
    <n v="0"/>
    <s v="N/A"/>
    <s v="env LD_PRELOAD=lib/libjemalloc.so  numactl --interleave=all ./bin/pomela3/rundb_TPCC_ABTREE -t64 -n64"/>
  </r>
  <r>
    <x v="0"/>
    <x v="0"/>
    <n v="64"/>
    <n v="622678.50874600001"/>
    <n v="731860.08070299996"/>
    <n v="5805821"/>
    <n v="5250"/>
    <n v="596.73256500000002"/>
    <n v="0"/>
    <n v="0"/>
    <n v="88.676134000000005"/>
    <n v="89.022752999999994"/>
    <n v="9.3042E-2"/>
    <n v="20.034226"/>
    <n v="1.03E-4"/>
    <n v="0"/>
    <n v="0"/>
    <n v="0"/>
    <n v="0"/>
    <n v="0.75589399999999995"/>
    <n v="0"/>
    <n v="0"/>
    <n v="0"/>
    <n v="0"/>
    <n v="0"/>
    <s v="N/A"/>
    <s v="env LD_PRELOAD=lib/libjemalloc.so  numactl --interleave=all ./bin/pomela3/rundb_TPCC_ABTREE -t64 -n64"/>
  </r>
  <r>
    <x v="1"/>
    <x v="0"/>
    <n v="64"/>
    <n v="558880.32355299999"/>
    <n v="789067.28738400002"/>
    <n v="5760348"/>
    <n v="5137"/>
    <n v="659.64439300000004"/>
    <n v="0"/>
    <n v="0"/>
    <n v="81.287128999999993"/>
    <n v="192.43167500000001"/>
    <n v="0.124837"/>
    <n v="20.759992"/>
    <n v="1.15E-4"/>
    <n v="0"/>
    <n v="0"/>
    <n v="0"/>
    <n v="0"/>
    <n v="0.63387899999999997"/>
    <n v="0"/>
    <n v="0"/>
    <n v="0"/>
    <n v="0"/>
    <n v="0"/>
    <s v="N/A"/>
    <s v="env LD_PRELOAD=lib/libjemalloc.so  numactl --interleave=all ./bin/pomela3/rundb_TPCC_HOWLEY -t64 -n64"/>
  </r>
  <r>
    <x v="1"/>
    <x v="0"/>
    <n v="64"/>
    <n v="564548.96272499999"/>
    <n v="792478.23844800005"/>
    <n v="5799950"/>
    <n v="7241"/>
    <n v="657.51037499999995"/>
    <n v="0"/>
    <n v="0"/>
    <n v="81.319626999999997"/>
    <n v="189.11038300000001"/>
    <n v="0.125004"/>
    <n v="21.090026000000002"/>
    <n v="1.13E-4"/>
    <n v="0"/>
    <n v="0"/>
    <n v="0"/>
    <n v="0"/>
    <n v="0.62986799999999998"/>
    <n v="0"/>
    <n v="0"/>
    <n v="0"/>
    <n v="0"/>
    <n v="0"/>
    <s v="N/A"/>
    <s v="env LD_PRELOAD=lib/libjemalloc.so  numactl --interleave=all ./bin/pomela3/rundb_TPCC_HOWLEY -t64 -n64"/>
  </r>
  <r>
    <x v="1"/>
    <x v="0"/>
    <n v="64"/>
    <n v="564272.17941999994"/>
    <n v="792045.75800300005"/>
    <n v="5882493"/>
    <n v="3789"/>
    <n v="667.19495600000005"/>
    <n v="0"/>
    <n v="0"/>
    <n v="82.336465000000004"/>
    <n v="191.86944800000001"/>
    <n v="0.115133"/>
    <n v="21.260822000000001"/>
    <n v="1.13E-4"/>
    <n v="0"/>
    <n v="0"/>
    <n v="0"/>
    <n v="0"/>
    <n v="0.63944699999999999"/>
    <n v="0"/>
    <n v="0"/>
    <n v="0"/>
    <n v="0"/>
    <n v="0"/>
    <s v="N/A"/>
    <s v="env LD_PRELOAD=lib/libjemalloc.so  numactl --interleave=all ./bin/pomela3/rundb_TPCC_HOWLEY -t64 -n64"/>
  </r>
  <r>
    <x v="1"/>
    <x v="0"/>
    <n v="64"/>
    <n v="563866.79592900001"/>
    <n v="793138.09092800005"/>
    <n v="5910669"/>
    <n v="3598"/>
    <n v="670.872658"/>
    <n v="0"/>
    <n v="0"/>
    <n v="83.123773999999997"/>
    <n v="193.928201"/>
    <n v="9.5751000000000003E-2"/>
    <n v="21.446738"/>
    <n v="1.1400000000000001E-4"/>
    <n v="0"/>
    <n v="0"/>
    <n v="0"/>
    <n v="0"/>
    <n v="0.65041499999999997"/>
    <n v="0"/>
    <n v="0"/>
    <n v="0"/>
    <n v="0"/>
    <n v="0"/>
    <s v="N/A"/>
    <s v="env LD_PRELOAD=lib/libjemalloc.so  numactl --interleave=all ./bin/pomela3/rundb_TPCC_HOWLEY -t64 -n64"/>
  </r>
  <r>
    <x v="1"/>
    <x v="0"/>
    <n v="64"/>
    <n v="558813.01503100002"/>
    <n v="788020.44268700003"/>
    <n v="5879748"/>
    <n v="3469"/>
    <n v="673.39854600000001"/>
    <n v="0"/>
    <n v="0"/>
    <n v="84.890732999999997"/>
    <n v="195.86795000000001"/>
    <n v="0.105264"/>
    <n v="21.458459000000001"/>
    <n v="1.15E-4"/>
    <n v="0"/>
    <n v="0"/>
    <n v="0"/>
    <n v="0"/>
    <n v="0.64041300000000001"/>
    <n v="0"/>
    <n v="0"/>
    <n v="0"/>
    <n v="0"/>
    <n v="0"/>
    <s v="N/A"/>
    <s v="env LD_PRELOAD=lib/libjemalloc.so  numactl --interleave=all ./bin/pomela3/rundb_TPCC_HOWLEY -t64 -n64"/>
  </r>
  <r>
    <x v="2"/>
    <x v="0"/>
    <n v="64"/>
    <n v="597100.39309499995"/>
    <n v="809244.99558500003"/>
    <n v="5832518"/>
    <n v="12476"/>
    <n v="625.15643299999999"/>
    <n v="0"/>
    <n v="0"/>
    <n v="77.881559999999993"/>
    <n v="163.88555199999999"/>
    <n v="0.135466"/>
    <n v="17.650362999999999"/>
    <n v="1.07E-4"/>
    <n v="0"/>
    <n v="0"/>
    <n v="0"/>
    <n v="0"/>
    <n v="0.62169200000000002"/>
    <n v="0"/>
    <n v="0"/>
    <n v="0"/>
    <n v="0"/>
    <n v="0"/>
    <s v="N/A"/>
    <s v="env LD_PRELOAD=lib/libjemalloc.so  numactl --interleave=all ./bin/pomela3/rundb_TPCC_HOWLEY_PAD -t64 -n64"/>
  </r>
  <r>
    <x v="2"/>
    <x v="0"/>
    <n v="64"/>
    <n v="597871.27428000001"/>
    <n v="811670.36453799997"/>
    <n v="5703786"/>
    <n v="4302"/>
    <n v="610.57006699999999"/>
    <n v="0"/>
    <n v="0"/>
    <n v="76.637551000000002"/>
    <n v="160.82800399999999"/>
    <n v="0.10902199999999999"/>
    <n v="17.419983999999999"/>
    <n v="1.07E-4"/>
    <n v="0"/>
    <n v="0"/>
    <n v="0"/>
    <n v="0"/>
    <n v="0.60534200000000005"/>
    <n v="0"/>
    <n v="0"/>
    <n v="0"/>
    <n v="0"/>
    <n v="0"/>
    <s v="N/A"/>
    <s v="env LD_PRELOAD=lib/libjemalloc.so  numactl --interleave=all ./bin/pomela3/rundb_TPCC_HOWLEY_PAD -t64 -n64"/>
  </r>
  <r>
    <x v="2"/>
    <x v="0"/>
    <n v="64"/>
    <n v="599378.83770699997"/>
    <n v="814294.60964100005"/>
    <n v="5728197"/>
    <n v="3487"/>
    <n v="611.640894"/>
    <n v="0"/>
    <n v="0"/>
    <n v="76.62921"/>
    <n v="161.42962700000001"/>
    <n v="9.4558000000000003E-2"/>
    <n v="17.312457999999999"/>
    <n v="1.07E-4"/>
    <n v="0"/>
    <n v="0"/>
    <n v="0"/>
    <n v="0"/>
    <n v="0.604522"/>
    <n v="0"/>
    <n v="0"/>
    <n v="0"/>
    <n v="0"/>
    <n v="0"/>
    <s v="N/A"/>
    <s v="env LD_PRELOAD=lib/libjemalloc.so  numactl --interleave=all ./bin/pomela3/rundb_TPCC_HOWLEY_PAD -t64 -n64"/>
  </r>
  <r>
    <x v="2"/>
    <x v="0"/>
    <n v="64"/>
    <n v="598306.37472199998"/>
    <n v="813075.87774699996"/>
    <n v="5699021"/>
    <n v="16368"/>
    <n v="609.61634300000003"/>
    <n v="0"/>
    <n v="0"/>
    <n v="76.145511999999997"/>
    <n v="161.02679000000001"/>
    <n v="0.118024"/>
    <n v="17.030746000000001"/>
    <n v="1.07E-4"/>
    <n v="0"/>
    <n v="0"/>
    <n v="0"/>
    <n v="0"/>
    <n v="0.59889099999999995"/>
    <n v="0"/>
    <n v="0"/>
    <n v="0"/>
    <n v="0"/>
    <n v="0"/>
    <s v="N/A"/>
    <s v="env LD_PRELOAD=lib/libjemalloc.so  numactl --interleave=all ./bin/pomela3/rundb_TPCC_HOWLEY_PAD -t64 -n64"/>
  </r>
  <r>
    <x v="2"/>
    <x v="0"/>
    <n v="64"/>
    <n v="598752.58270799997"/>
    <n v="811704.31689100002"/>
    <n v="5692257"/>
    <n v="4717"/>
    <n v="608.43904199999997"/>
    <n v="0"/>
    <n v="0"/>
    <n v="76.341581000000005"/>
    <n v="159.62481199999999"/>
    <n v="9.1471999999999998E-2"/>
    <n v="17.100580999999998"/>
    <n v="1.07E-4"/>
    <n v="0"/>
    <n v="0"/>
    <n v="0"/>
    <n v="0"/>
    <n v="0.59919500000000003"/>
    <n v="0"/>
    <n v="0"/>
    <n v="0"/>
    <n v="0"/>
    <n v="0"/>
    <s v="N/A"/>
    <s v="env LD_PRELOAD=lib/libjemalloc.so  numactl --interleave=all ./bin/pomela3/rundb_TPCC_HOWLEY_PAD -t64 -n64"/>
  </r>
  <r>
    <x v="3"/>
    <x v="0"/>
    <n v="64"/>
    <n v="583479.68161299999"/>
    <n v="806002.47846400004"/>
    <n v="5826673"/>
    <n v="3923"/>
    <n v="639.108925"/>
    <n v="0"/>
    <n v="0"/>
    <n v="80.391407000000001"/>
    <n v="176.44648699999999"/>
    <n v="8.4872000000000003E-2"/>
    <n v="17.153276000000002"/>
    <n v="1.1E-4"/>
    <n v="0"/>
    <n v="0"/>
    <n v="0"/>
    <n v="0"/>
    <n v="0.65570700000000004"/>
    <n v="0"/>
    <n v="0"/>
    <n v="0"/>
    <n v="0"/>
    <n v="0"/>
    <s v="N/A"/>
    <s v="env LD_PRELOAD=lib/libjemalloc.so  numactl --interleave=all ./bin/pomela3/rundb_TPCC_HOWLEY_PAD_LARGE_DES -t64 -n64"/>
  </r>
  <r>
    <x v="3"/>
    <x v="0"/>
    <n v="64"/>
    <n v="585726.01063599996"/>
    <n v="809377.53297099995"/>
    <n v="5764039"/>
    <n v="4900"/>
    <n v="629.81409299999996"/>
    <n v="0"/>
    <n v="0"/>
    <n v="79.536989000000005"/>
    <n v="174.03359399999999"/>
    <n v="0.107129"/>
    <n v="16.889434999999999"/>
    <n v="1.0900000000000001E-4"/>
    <n v="0"/>
    <n v="0"/>
    <n v="0"/>
    <n v="0"/>
    <n v="0.64409400000000006"/>
    <n v="0"/>
    <n v="0"/>
    <n v="0"/>
    <n v="0"/>
    <n v="0"/>
    <s v="N/A"/>
    <s v="env LD_PRELOAD=lib/libjemalloc.so  numactl --interleave=all ./bin/pomela3/rundb_TPCC_HOWLEY_PAD_LARGE_DES -t64 -n64"/>
  </r>
  <r>
    <x v="3"/>
    <x v="0"/>
    <n v="64"/>
    <n v="585425.96453500004"/>
    <n v="808303.18948599999"/>
    <n v="5881820"/>
    <n v="4795"/>
    <n v="643.01295600000003"/>
    <n v="0"/>
    <n v="0"/>
    <n v="80.875479999999996"/>
    <n v="177.30097499999999"/>
    <n v="0.132913"/>
    <n v="17.189844000000001"/>
    <n v="1.0900000000000001E-4"/>
    <n v="0"/>
    <n v="0"/>
    <n v="0"/>
    <n v="0"/>
    <n v="0.65700899999999995"/>
    <n v="0"/>
    <n v="0"/>
    <n v="0"/>
    <n v="0"/>
    <n v="0"/>
    <s v="N/A"/>
    <s v="env LD_PRELOAD=lib/libjemalloc.so  numactl --interleave=all ./bin/pomela3/rundb_TPCC_HOWLEY_PAD_LARGE_DES -t64 -n64"/>
  </r>
  <r>
    <x v="3"/>
    <x v="0"/>
    <n v="64"/>
    <n v="589568.02451899997"/>
    <n v="816954.17465299997"/>
    <n v="5821610"/>
    <n v="3787"/>
    <n v="631.95937400000003"/>
    <n v="0"/>
    <n v="0"/>
    <n v="79.250919999999994"/>
    <n v="175.89580100000001"/>
    <n v="0.108236"/>
    <n v="17.022387999999999"/>
    <n v="1.0900000000000001E-4"/>
    <n v="0"/>
    <n v="0"/>
    <n v="0"/>
    <n v="0"/>
    <n v="0.64461100000000005"/>
    <n v="0"/>
    <n v="0"/>
    <n v="0"/>
    <n v="0"/>
    <n v="0"/>
    <s v="N/A"/>
    <s v="env LD_PRELOAD=lib/libjemalloc.so  numactl --interleave=all ./bin/pomela3/rundb_TPCC_HOWLEY_PAD_LARGE_DES -t64 -n64"/>
  </r>
  <r>
    <x v="3"/>
    <x v="0"/>
    <n v="64"/>
    <n v="588484.38046000001"/>
    <n v="813802.68296899996"/>
    <n v="5822966"/>
    <n v="4608"/>
    <n v="633.27054399999997"/>
    <n v="0"/>
    <n v="0"/>
    <n v="79.357698999999997"/>
    <n v="175.334202"/>
    <n v="0.107102"/>
    <n v="16.946254"/>
    <n v="1.0900000000000001E-4"/>
    <n v="0"/>
    <n v="0"/>
    <n v="0"/>
    <n v="0"/>
    <n v="0.644007"/>
    <n v="0"/>
    <n v="0"/>
    <n v="0"/>
    <n v="0"/>
    <n v="0"/>
    <s v="N/A"/>
    <s v="env LD_PRELOAD=lib/libjemalloc.so  numactl --interleave=all ./bin/pomela3/rundb_TPCC_HOWLEY_PAD_LARGE_DES -t64 -n64"/>
  </r>
  <r>
    <x v="4"/>
    <x v="0"/>
    <n v="64"/>
    <n v="599347.114527"/>
    <n v="814411.74534899998"/>
    <n v="5722027"/>
    <n v="4631"/>
    <n v="611.01441699999998"/>
    <n v="0"/>
    <n v="0"/>
    <n v="75.381697000000003"/>
    <n v="161.352769"/>
    <n v="0.101507"/>
    <n v="17.185783000000001"/>
    <n v="1.07E-4"/>
    <n v="0"/>
    <n v="0"/>
    <n v="0"/>
    <n v="0"/>
    <n v="0.579878"/>
    <n v="0"/>
    <n v="0"/>
    <n v="0"/>
    <n v="0"/>
    <n v="0"/>
    <s v="N/A"/>
    <s v="env LD_PRELOAD=lib/libjemalloc.so  numactl --interleave=all ./bin/pomela3/rundb_TPCC_HOWLEY_BASELINE -t64 -n64"/>
  </r>
  <r>
    <x v="4"/>
    <x v="0"/>
    <n v="64"/>
    <n v="597256.69865799998"/>
    <n v="811409.73430200003"/>
    <n v="5779092"/>
    <n v="4857"/>
    <n v="619.267877"/>
    <n v="0"/>
    <n v="0"/>
    <n v="76.942702999999995"/>
    <n v="163.441588"/>
    <n v="0.102384"/>
    <n v="17.321083000000002"/>
    <n v="1.07E-4"/>
    <n v="0"/>
    <n v="0"/>
    <n v="0"/>
    <n v="0"/>
    <n v="0.58468200000000004"/>
    <n v="0"/>
    <n v="0"/>
    <n v="0"/>
    <n v="0"/>
    <n v="0"/>
    <s v="N/A"/>
    <s v="env LD_PRELOAD=lib/libjemalloc.so  numactl --interleave=all ./bin/pomela3/rundb_TPCC_HOWLEY_BASELINE -t64 -n64"/>
  </r>
  <r>
    <x v="4"/>
    <x v="0"/>
    <n v="64"/>
    <n v="598064.799627"/>
    <n v="812981.73901699996"/>
    <n v="5783861"/>
    <n v="4489"/>
    <n v="618.94146599999999"/>
    <n v="0"/>
    <n v="0"/>
    <n v="77.466784000000004"/>
    <n v="163.62114800000001"/>
    <n v="0.11453099999999999"/>
    <n v="17.432403000000001"/>
    <n v="1.07E-4"/>
    <n v="0"/>
    <n v="0"/>
    <n v="0"/>
    <n v="0"/>
    <n v="0.58577100000000004"/>
    <n v="0"/>
    <n v="0"/>
    <n v="0"/>
    <n v="0"/>
    <n v="0"/>
    <s v="N/A"/>
    <s v="env LD_PRELOAD=lib/libjemalloc.so  numactl --interleave=all ./bin/pomela3/rundb_TPCC_HOWLEY_BASELINE -t64 -n64"/>
  </r>
  <r>
    <x v="4"/>
    <x v="0"/>
    <n v="64"/>
    <n v="597642.12053099996"/>
    <n v="813965.21036799997"/>
    <n v="5804842"/>
    <n v="3884"/>
    <n v="621.62601199999995"/>
    <n v="0"/>
    <n v="0"/>
    <n v="77.251047"/>
    <n v="165.20615100000001"/>
    <n v="0.10911899999999999"/>
    <n v="17.654229999999998"/>
    <n v="1.07E-4"/>
    <n v="0"/>
    <n v="0"/>
    <n v="0"/>
    <n v="0"/>
    <n v="0.58781000000000005"/>
    <n v="0"/>
    <n v="0"/>
    <n v="0"/>
    <n v="0"/>
    <n v="0"/>
    <s v="N/A"/>
    <s v="env LD_PRELOAD=lib/libjemalloc.so  numactl --interleave=all ./bin/pomela3/rundb_TPCC_HOWLEY_BASELINE -t64 -n64"/>
  </r>
  <r>
    <x v="4"/>
    <x v="0"/>
    <n v="64"/>
    <n v="597449.19571799994"/>
    <n v="814294.94870800001"/>
    <n v="5794948"/>
    <n v="4530"/>
    <n v="620.76687800000002"/>
    <n v="0"/>
    <n v="0"/>
    <n v="76.694203000000002"/>
    <n v="165.30946299999999"/>
    <n v="0.13911200000000001"/>
    <n v="17.476020999999999"/>
    <n v="1.07E-4"/>
    <n v="0"/>
    <n v="0"/>
    <n v="0"/>
    <n v="0"/>
    <n v="0.58501300000000001"/>
    <n v="0"/>
    <n v="0"/>
    <n v="0"/>
    <n v="0"/>
    <n v="0"/>
    <s v="N/A"/>
    <s v="env LD_PRELOAD=lib/libjemalloc.so  numactl --interleave=all ./bin/pomela3/rundb_TPCC_HOWLEY_BASELINE -t64 -n64"/>
  </r>
  <r>
    <x v="5"/>
    <x v="0"/>
    <n v="64"/>
    <n v="578385.64061500004"/>
    <n v="844361.46478599997"/>
    <n v="5764646"/>
    <n v="4519"/>
    <n v="637.87431400000003"/>
    <n v="0"/>
    <n v="0"/>
    <n v="69.456429999999997"/>
    <n v="200.931892"/>
    <n v="9.9554000000000004E-2"/>
    <n v="16.049699"/>
    <n v="1.11E-4"/>
    <n v="0"/>
    <n v="0"/>
    <n v="0"/>
    <n v="0"/>
    <n v="0.77477399999999996"/>
    <n v="0"/>
    <n v="0"/>
    <n v="0"/>
    <n v="0"/>
    <n v="0"/>
    <s v="N/A"/>
    <s v="env LD_PRELOAD=lib/libjemalloc.so  numactl --interleave=all ./bin/pomela3/rundb_TPCC_ELLEN -t64 -n64"/>
  </r>
  <r>
    <x v="5"/>
    <x v="0"/>
    <n v="64"/>
    <n v="585797.11104800005"/>
    <n v="856979.73307900003"/>
    <n v="5957432"/>
    <n v="5745"/>
    <n v="650.86638500000004"/>
    <n v="0"/>
    <n v="0"/>
    <n v="69.882389000000003"/>
    <n v="205.96012500000001"/>
    <n v="0.103314"/>
    <n v="16.023427999999999"/>
    <n v="1.0900000000000001E-4"/>
    <n v="0"/>
    <n v="0"/>
    <n v="0"/>
    <n v="0"/>
    <n v="0.804539"/>
    <n v="0"/>
    <n v="0"/>
    <n v="0"/>
    <n v="0"/>
    <n v="0"/>
    <s v="N/A"/>
    <s v="env LD_PRELOAD=lib/libjemalloc.so  numactl --interleave=all ./bin/pomela3/rundb_TPCC_ELLEN -t64 -n64"/>
  </r>
  <r>
    <x v="5"/>
    <x v="0"/>
    <n v="64"/>
    <n v="583643.83623400005"/>
    <n v="852758.484268"/>
    <n v="5945702"/>
    <n v="5687"/>
    <n v="651.981404"/>
    <n v="0"/>
    <n v="0"/>
    <n v="69.994631999999996"/>
    <n v="205.753152"/>
    <n v="0.106196"/>
    <n v="16.139084"/>
    <n v="1.1E-4"/>
    <n v="0"/>
    <n v="0"/>
    <n v="0"/>
    <n v="0"/>
    <n v="0.72381200000000001"/>
    <n v="0"/>
    <n v="0"/>
    <n v="0"/>
    <n v="0"/>
    <n v="0"/>
    <s v="N/A"/>
    <s v="env LD_PRELOAD=lib/libjemalloc.so  numactl --interleave=all ./bin/pomela3/rundb_TPCC_ELLEN -t64 -n64"/>
  </r>
  <r>
    <x v="5"/>
    <x v="0"/>
    <n v="64"/>
    <n v="586169.98540500004"/>
    <n v="857359.28477999999"/>
    <n v="5749329"/>
    <n v="6148"/>
    <n v="627.73097399999995"/>
    <n v="0"/>
    <n v="0"/>
    <n v="67.301435999999995"/>
    <n v="198.55610799999999"/>
    <n v="0.125582"/>
    <n v="15.423301"/>
    <n v="1.0900000000000001E-4"/>
    <n v="0"/>
    <n v="0"/>
    <n v="0"/>
    <n v="0"/>
    <n v="0.770787"/>
    <n v="0"/>
    <n v="0"/>
    <n v="0"/>
    <n v="0"/>
    <n v="0"/>
    <s v="N/A"/>
    <s v="env LD_PRELOAD=lib/libjemalloc.so  numactl --interleave=all ./bin/pomela3/rundb_TPCC_ELLEN -t64 -n64"/>
  </r>
  <r>
    <x v="5"/>
    <x v="0"/>
    <n v="64"/>
    <n v="575461.92601099994"/>
    <n v="842357.10124300001"/>
    <n v="5787580"/>
    <n v="4998"/>
    <n v="643.66572900000006"/>
    <n v="0"/>
    <n v="0"/>
    <n v="70.755048000000002"/>
    <n v="203.94115199999999"/>
    <n v="0.10795399999999999"/>
    <n v="16.097508999999999"/>
    <n v="1.11E-4"/>
    <n v="0"/>
    <n v="0"/>
    <n v="0"/>
    <n v="0"/>
    <n v="0.87131800000000004"/>
    <n v="0"/>
    <n v="0"/>
    <n v="0"/>
    <n v="0"/>
    <n v="0"/>
    <s v="N/A"/>
    <s v="env LD_PRELOAD=lib/libjemalloc.so  numactl --interleave=all ./bin/pomela3/rundb_TPCC_ELLEN -t64 -n64"/>
  </r>
  <r>
    <x v="6"/>
    <x v="0"/>
    <n v="64"/>
    <n v="577549.63054899999"/>
    <n v="840418.31427500001"/>
    <n v="5804641"/>
    <n v="4531"/>
    <n v="643.22961099999998"/>
    <n v="0"/>
    <n v="0"/>
    <n v="75.093052"/>
    <n v="201.19138100000001"/>
    <n v="9.9285999999999999E-2"/>
    <n v="16.486234"/>
    <n v="1.11E-4"/>
    <n v="0"/>
    <n v="0"/>
    <n v="0"/>
    <n v="0"/>
    <n v="0.83410200000000001"/>
    <n v="0"/>
    <n v="0"/>
    <n v="0"/>
    <n v="0"/>
    <n v="0"/>
    <s v="N/A"/>
    <s v="env LD_PRELOAD=lib/libjemalloc.so  numactl --interleave=all ./bin/pomela3/rundb_TPCC_ELLEN_PAD -t64 -n64"/>
  </r>
  <r>
    <x v="6"/>
    <x v="0"/>
    <n v="64"/>
    <n v="578457.84241799999"/>
    <n v="846682.77298600005"/>
    <n v="5952899"/>
    <n v="4179"/>
    <n v="658.62282100000004"/>
    <n v="0"/>
    <n v="0"/>
    <n v="76.539963"/>
    <n v="208.64846399999999"/>
    <n v="0.120528"/>
    <n v="16.906765"/>
    <n v="1.11E-4"/>
    <n v="0"/>
    <n v="0"/>
    <n v="0"/>
    <n v="0"/>
    <n v="0.73140499999999997"/>
    <n v="0"/>
    <n v="0"/>
    <n v="0"/>
    <n v="0"/>
    <n v="0"/>
    <s v="N/A"/>
    <s v="env LD_PRELOAD=lib/libjemalloc.so  numactl --interleave=all ./bin/pomela3/rundb_TPCC_ELLEN_PAD -t64 -n64"/>
  </r>
  <r>
    <x v="6"/>
    <x v="0"/>
    <n v="64"/>
    <n v="576096.67426"/>
    <n v="840107.60165800003"/>
    <n v="5798917"/>
    <n v="5134"/>
    <n v="644.21598800000004"/>
    <n v="0"/>
    <n v="0"/>
    <n v="76.450154999999995"/>
    <n v="202.45032900000001"/>
    <n v="0.110663"/>
    <n v="16.598918000000001"/>
    <n v="1.11E-4"/>
    <n v="0"/>
    <n v="0"/>
    <n v="0"/>
    <n v="0"/>
    <n v="0.82930999999999999"/>
    <n v="0"/>
    <n v="0"/>
    <n v="0"/>
    <n v="0"/>
    <n v="0"/>
    <s v="N/A"/>
    <s v="env LD_PRELOAD=lib/libjemalloc.so  numactl --interleave=all ./bin/pomela3/rundb_TPCC_ELLEN_PAD -t64 -n64"/>
  </r>
  <r>
    <x v="6"/>
    <x v="0"/>
    <n v="64"/>
    <n v="578394.57042999996"/>
    <n v="849162.62147300004"/>
    <n v="5806445"/>
    <n v="19239"/>
    <n v="642.48957199999995"/>
    <n v="0"/>
    <n v="0"/>
    <n v="75.518856999999997"/>
    <n v="204.86729500000001"/>
    <n v="0.12812299999999999"/>
    <n v="16.500260999999998"/>
    <n v="1.11E-4"/>
    <n v="0"/>
    <n v="0"/>
    <n v="0"/>
    <n v="0"/>
    <n v="0.87387099999999995"/>
    <n v="0"/>
    <n v="0"/>
    <n v="0"/>
    <n v="0"/>
    <n v="0"/>
    <s v="N/A"/>
    <s v="env LD_PRELOAD=lib/libjemalloc.so  numactl --interleave=all ./bin/pomela3/rundb_TPCC_ELLEN_PAD -t64 -n64"/>
  </r>
  <r>
    <x v="6"/>
    <x v="0"/>
    <n v="64"/>
    <n v="578088.81466799998"/>
    <n v="843494.03376799996"/>
    <n v="5748435"/>
    <n v="3513"/>
    <n v="636.40712399999995"/>
    <n v="0"/>
    <n v="0"/>
    <n v="74.841318000000001"/>
    <n v="200.24536699999999"/>
    <n v="0.100258"/>
    <n v="16.345742999999999"/>
    <n v="1.11E-4"/>
    <n v="0"/>
    <n v="0"/>
    <n v="0"/>
    <n v="0"/>
    <n v="0.82123699999999999"/>
    <n v="0"/>
    <n v="0"/>
    <n v="0"/>
    <n v="0"/>
    <n v="0"/>
    <s v="N/A"/>
    <s v="env LD_PRELOAD=lib/libjemalloc.so  numactl --interleave=all ./bin/pomela3/rundb_TPCC_ELLEN_PAD -t64 -n64"/>
  </r>
  <r>
    <x v="7"/>
    <x v="0"/>
    <n v="64"/>
    <n v="562376.29716299998"/>
    <n v="824412.63357099995"/>
    <n v="5772703"/>
    <n v="3503"/>
    <n v="656.949793"/>
    <n v="0"/>
    <n v="0"/>
    <n v="78.189125000000004"/>
    <n v="208.80892600000001"/>
    <n v="8.8051000000000004E-2"/>
    <n v="16.934056999999999"/>
    <n v="1.1400000000000001E-4"/>
    <n v="0"/>
    <n v="0"/>
    <n v="0"/>
    <n v="0"/>
    <n v="0.65205000000000002"/>
    <n v="0"/>
    <n v="0"/>
    <n v="0"/>
    <n v="0"/>
    <n v="0"/>
    <s v="N/A"/>
    <s v="env LD_PRELOAD=lib/libjemalloc.so  numactl --interleave=all ./bin/pomela3/rundb_TPCC_ELLEN_BASELINE -t64 -n64"/>
  </r>
  <r>
    <x v="7"/>
    <x v="0"/>
    <n v="64"/>
    <n v="549173.69519300002"/>
    <n v="809430.26024700003"/>
    <n v="5912409"/>
    <n v="5257"/>
    <n v="689.02458200000001"/>
    <n v="0"/>
    <n v="0"/>
    <n v="83.401613999999995"/>
    <n v="221.54246000000001"/>
    <n v="0.109906"/>
    <n v="17.671115"/>
    <n v="1.17E-4"/>
    <n v="0"/>
    <n v="0"/>
    <n v="0"/>
    <n v="0"/>
    <n v="0.676763"/>
    <n v="0"/>
    <n v="0"/>
    <n v="0"/>
    <n v="0"/>
    <n v="0"/>
    <s v="N/A"/>
    <s v="env LD_PRELOAD=lib/libjemalloc.so  numactl --interleave=all ./bin/pomela3/rundb_TPCC_ELLEN_BASELINE -t64 -n64"/>
  </r>
  <r>
    <x v="7"/>
    <x v="0"/>
    <n v="64"/>
    <n v="562131.08238499996"/>
    <n v="825855.24305599998"/>
    <n v="5822729"/>
    <n v="3754"/>
    <n v="662.93195200000002"/>
    <n v="0"/>
    <n v="0"/>
    <n v="79.915293000000005"/>
    <n v="211.697115"/>
    <n v="9.8017999999999994E-2"/>
    <n v="16.718057000000002"/>
    <n v="1.1400000000000001E-4"/>
    <n v="0"/>
    <n v="0"/>
    <n v="0"/>
    <n v="0"/>
    <n v="0.65965200000000002"/>
    <n v="0"/>
    <n v="0"/>
    <n v="0"/>
    <n v="0"/>
    <n v="0"/>
    <s v="N/A"/>
    <s v="env LD_PRELOAD=lib/libjemalloc.so  numactl --interleave=all ./bin/pomela3/rundb_TPCC_ELLEN_BASELINE -t64 -n64"/>
  </r>
  <r>
    <x v="7"/>
    <x v="0"/>
    <n v="64"/>
    <n v="568365.82398400002"/>
    <n v="829491.81204999995"/>
    <n v="5955088"/>
    <n v="7120"/>
    <n v="670.56394999999998"/>
    <n v="0"/>
    <n v="0"/>
    <n v="80.119465000000005"/>
    <n v="211.09512000000001"/>
    <n v="0.117491"/>
    <n v="17.111837999999999"/>
    <n v="1.13E-4"/>
    <n v="0"/>
    <n v="0"/>
    <n v="0"/>
    <n v="0"/>
    <n v="0.674481"/>
    <n v="0"/>
    <n v="0"/>
    <n v="0"/>
    <n v="0"/>
    <n v="0"/>
    <s v="N/A"/>
    <s v="env LD_PRELOAD=lib/libjemalloc.so  numactl --interleave=all ./bin/pomela3/rundb_TPCC_ELLEN_BASELINE -t64 -n64"/>
  </r>
  <r>
    <x v="7"/>
    <x v="0"/>
    <n v="64"/>
    <n v="556050.54868100001"/>
    <n v="819881.61612499994"/>
    <n v="5798895"/>
    <n v="5335"/>
    <n v="667.43802500000004"/>
    <n v="0"/>
    <n v="0"/>
    <n v="80.787132999999997"/>
    <n v="214.775991"/>
    <n v="0.11362700000000001"/>
    <n v="17.147808999999999"/>
    <n v="1.15E-4"/>
    <n v="0"/>
    <n v="0"/>
    <n v="0"/>
    <n v="0"/>
    <n v="0.65609799999999996"/>
    <n v="0"/>
    <n v="0"/>
    <n v="0"/>
    <n v="0"/>
    <n v="0"/>
    <s v="N/A"/>
    <s v="env LD_PRELOAD=lib/libjemalloc.so  numactl --interleave=all ./bin/pomela3/rundb_TPCC_ELLEN_BASELINE -t64 -n64"/>
  </r>
  <r>
    <x v="8"/>
    <x v="0"/>
    <n v="64"/>
    <n v="585472.54886500002"/>
    <n v="821831.67022800003"/>
    <n v="5837343"/>
    <n v="4420"/>
    <n v="638.09986100000003"/>
    <n v="0"/>
    <n v="0"/>
    <n v="78.510430999999997"/>
    <n v="183.51777899999999"/>
    <n v="0.12653200000000001"/>
    <n v="17.555730000000001"/>
    <n v="1.0900000000000001E-4"/>
    <n v="0"/>
    <n v="0"/>
    <n v="0"/>
    <n v="0"/>
    <n v="0.70916400000000002"/>
    <n v="0"/>
    <n v="0"/>
    <n v="0"/>
    <n v="0"/>
    <n v="0"/>
    <s v="N/A"/>
    <s v="env LD_PRELOAD=lib/libjemalloc.so  numactl --interleave=all ./bin/pomela3/rundb_TPCC_BRONSON_SPIN -t64 -n64"/>
  </r>
  <r>
    <x v="8"/>
    <x v="0"/>
    <n v="64"/>
    <n v="583895.99571499997"/>
    <n v="819634.11554599996"/>
    <n v="5856158"/>
    <n v="5753"/>
    <n v="641.88505299999997"/>
    <n v="0"/>
    <n v="0"/>
    <n v="78.659407000000002"/>
    <n v="184.615028"/>
    <n v="0.10832899999999999"/>
    <n v="17.609863000000001"/>
    <n v="1.1E-4"/>
    <n v="0"/>
    <n v="0"/>
    <n v="0"/>
    <n v="0"/>
    <n v="0.71531599999999995"/>
    <n v="0"/>
    <n v="0"/>
    <n v="0"/>
    <n v="0"/>
    <n v="0"/>
    <s v="N/A"/>
    <s v="env LD_PRELOAD=lib/libjemalloc.so  numactl --interleave=all ./bin/pomela3/rundb_TPCC_BRONSON_SPIN -t64 -n64"/>
  </r>
  <r>
    <x v="8"/>
    <x v="0"/>
    <n v="64"/>
    <n v="586477.28661199997"/>
    <n v="821701.964041"/>
    <n v="5835502"/>
    <n v="6626"/>
    <n v="636.80578300000002"/>
    <n v="0"/>
    <n v="0"/>
    <n v="77.929131999999996"/>
    <n v="182.29533499999999"/>
    <n v="9.6641000000000005E-2"/>
    <n v="17.653537"/>
    <n v="1.0900000000000001E-4"/>
    <n v="0"/>
    <n v="0"/>
    <n v="0"/>
    <n v="0"/>
    <n v="0.70487100000000003"/>
    <n v="0"/>
    <n v="0"/>
    <n v="0"/>
    <n v="0"/>
    <n v="0"/>
    <s v="N/A"/>
    <s v="env LD_PRELOAD=lib/libjemalloc.so  numactl --interleave=all ./bin/pomela3/rundb_TPCC_BRONSON_SPIN -t64 -n64"/>
  </r>
  <r>
    <x v="8"/>
    <x v="0"/>
    <n v="64"/>
    <n v="589198.88137700001"/>
    <n v="823600.13385700004"/>
    <n v="5772688"/>
    <n v="5845"/>
    <n v="627.04129899999998"/>
    <n v="0"/>
    <n v="0"/>
    <n v="76.096143999999995"/>
    <n v="178.459497"/>
    <n v="0.120339"/>
    <n v="17.135337"/>
    <n v="1.0900000000000001E-4"/>
    <n v="0"/>
    <n v="0"/>
    <n v="0"/>
    <n v="0"/>
    <n v="0.70421400000000001"/>
    <n v="0"/>
    <n v="0"/>
    <n v="0"/>
    <n v="0"/>
    <n v="0"/>
    <s v="N/A"/>
    <s v="env LD_PRELOAD=lib/libjemalloc.so  numactl --interleave=all ./bin/pomela3/rundb_TPCC_BRONSON_SPIN -t64 -n64"/>
  </r>
  <r>
    <x v="8"/>
    <x v="0"/>
    <n v="64"/>
    <n v="588326.11136900005"/>
    <n v="825608.59098800004"/>
    <n v="5813013"/>
    <n v="4559"/>
    <n v="632.35818500000005"/>
    <n v="0"/>
    <n v="0"/>
    <n v="77.503095000000002"/>
    <n v="181.74171100000001"/>
    <n v="0.10681599999999999"/>
    <n v="17.389627999999998"/>
    <n v="1.0900000000000001E-4"/>
    <n v="0"/>
    <n v="0"/>
    <n v="0"/>
    <n v="0"/>
    <n v="0.708727"/>
    <n v="0"/>
    <n v="0"/>
    <n v="0"/>
    <n v="0"/>
    <n v="0"/>
    <s v="N/A"/>
    <s v="env LD_PRELOAD=lib/libjemalloc.so  numactl --interleave=all ./bin/pomela3/rundb_TPCC_BRONSON_SPIN -t64 -n64"/>
  </r>
  <r>
    <x v="9"/>
    <x v="0"/>
    <n v="64"/>
    <n v="603629.45522600005"/>
    <n v="826732.83344900003"/>
    <n v="5822110"/>
    <n v="5042"/>
    <n v="617.29101600000001"/>
    <n v="0"/>
    <n v="0"/>
    <n v="78.866917999999998"/>
    <n v="166.583091"/>
    <n v="9.8112000000000005E-2"/>
    <n v="17.322050000000001"/>
    <n v="1.06E-4"/>
    <n v="0"/>
    <n v="0"/>
    <n v="0"/>
    <n v="0"/>
    <n v="0.704233"/>
    <n v="0"/>
    <n v="0"/>
    <n v="0"/>
    <n v="0"/>
    <n v="0"/>
    <s v="N/A"/>
    <s v="env LD_PRELOAD=lib/libjemalloc.so  numactl --interleave=all ./bin/pomela3/rundb_TPCC_BRONSON_SPIN_NO_REREAD -t64 -n64"/>
  </r>
  <r>
    <x v="9"/>
    <x v="0"/>
    <n v="64"/>
    <n v="605293.85461299994"/>
    <n v="831277.63535"/>
    <n v="5786635"/>
    <n v="4714"/>
    <n v="611.84272299999998"/>
    <n v="0"/>
    <n v="0"/>
    <n v="77.797807000000006"/>
    <n v="166.33014700000001"/>
    <n v="9.9498000000000003E-2"/>
    <n v="17.246573999999999"/>
    <n v="1.06E-4"/>
    <n v="0"/>
    <n v="0"/>
    <n v="0"/>
    <n v="0"/>
    <n v="0.69526399999999999"/>
    <n v="0"/>
    <n v="0"/>
    <n v="0"/>
    <n v="0"/>
    <n v="0"/>
    <s v="N/A"/>
    <s v="env LD_PRELOAD=lib/libjemalloc.so  numactl --interleave=all ./bin/pomela3/rundb_TPCC_BRONSON_SPIN_NO_REREAD -t64 -n64"/>
  </r>
  <r>
    <x v="9"/>
    <x v="0"/>
    <n v="64"/>
    <n v="600960.23281299998"/>
    <n v="823859.57602100004"/>
    <n v="5785044"/>
    <n v="5389"/>
    <n v="616.08538399999998"/>
    <n v="0"/>
    <n v="0"/>
    <n v="78.962461000000005"/>
    <n v="166.68499299999999"/>
    <n v="0.10686900000000001"/>
    <n v="17.563278"/>
    <n v="1.06E-4"/>
    <n v="0"/>
    <n v="0"/>
    <n v="0"/>
    <n v="0"/>
    <n v="0.70009200000000005"/>
    <n v="0"/>
    <n v="0"/>
    <n v="0"/>
    <n v="0"/>
    <n v="0"/>
    <s v="N/A"/>
    <s v="env LD_PRELOAD=lib/libjemalloc.so  numactl --interleave=all ./bin/pomela3/rundb_TPCC_BRONSON_SPIN_NO_REREAD -t64 -n64"/>
  </r>
  <r>
    <x v="9"/>
    <x v="0"/>
    <n v="64"/>
    <n v="608566.63130799995"/>
    <n v="832952.43243499997"/>
    <n v="5773618"/>
    <n v="4653"/>
    <n v="607.18339300000002"/>
    <n v="0"/>
    <n v="0"/>
    <n v="76.463037"/>
    <n v="163.56676200000001"/>
    <n v="9.7474000000000005E-2"/>
    <n v="17.223531999999999"/>
    <n v="1.05E-4"/>
    <n v="0"/>
    <n v="0"/>
    <n v="0"/>
    <n v="0"/>
    <n v="0.70660500000000004"/>
    <n v="0"/>
    <n v="0"/>
    <n v="0"/>
    <n v="0"/>
    <n v="0"/>
    <s v="N/A"/>
    <s v="env LD_PRELOAD=lib/libjemalloc.so  numactl --interleave=all ./bin/pomela3/rundb_TPCC_BRONSON_SPIN_NO_REREAD -t64 -n64"/>
  </r>
  <r>
    <x v="9"/>
    <x v="0"/>
    <n v="64"/>
    <n v="600059.408773"/>
    <n v="825037.58547699999"/>
    <n v="5842463"/>
    <n v="5992"/>
    <n v="623.13435400000003"/>
    <n v="0"/>
    <n v="0"/>
    <n v="79.945909"/>
    <n v="169.92150799999999"/>
    <n v="0.115171"/>
    <n v="17.585856"/>
    <n v="1.07E-4"/>
    <n v="0"/>
    <n v="0"/>
    <n v="0"/>
    <n v="0"/>
    <n v="0.725804"/>
    <n v="0"/>
    <n v="0"/>
    <n v="0"/>
    <n v="0"/>
    <n v="0"/>
    <s v="N/A"/>
    <s v="env LD_PRELOAD=lib/libjemalloc.so  numactl --interleave=all ./bin/pomela3/rundb_TPCC_BRONSON_SPIN_NO_REREAD -t64 -n64"/>
  </r>
  <r>
    <x v="10"/>
    <x v="0"/>
    <n v="64"/>
    <n v="592949.46904800006"/>
    <n v="811527.83902700001"/>
    <n v="5768986"/>
    <n v="5535"/>
    <n v="622.67549499999996"/>
    <n v="0"/>
    <n v="0"/>
    <n v="79.392801000000006"/>
    <n v="167.71253899999999"/>
    <n v="0.10036100000000001"/>
    <n v="17.911401999999999"/>
    <n v="1.08E-4"/>
    <n v="0"/>
    <n v="0"/>
    <n v="0"/>
    <n v="0"/>
    <n v="0.72330000000000005"/>
    <n v="0"/>
    <n v="0"/>
    <n v="0"/>
    <n v="0"/>
    <n v="0"/>
    <s v="N/A"/>
    <s v="env LD_PRELOAD=lib/libjemalloc.so  numactl --interleave=all ./bin/pomela3/rundb_TPCC_BRONSON_SPIN_NO_OVL -t64 -n64"/>
  </r>
  <r>
    <x v="10"/>
    <x v="0"/>
    <n v="64"/>
    <n v="606556.30177100003"/>
    <n v="831520.34246199997"/>
    <n v="5807680"/>
    <n v="7999"/>
    <n v="612.78980799999999"/>
    <n v="0"/>
    <n v="0"/>
    <n v="77.621324999999999"/>
    <n v="165.78749099999999"/>
    <n v="0.129139"/>
    <n v="17.450809"/>
    <n v="1.06E-4"/>
    <n v="0"/>
    <n v="0"/>
    <n v="0"/>
    <n v="0"/>
    <n v="0.69712600000000002"/>
    <n v="0"/>
    <n v="0"/>
    <n v="0"/>
    <n v="0"/>
    <n v="0"/>
    <s v="N/A"/>
    <s v="env LD_PRELOAD=lib/libjemalloc.so  numactl --interleave=all ./bin/pomela3/rundb_TPCC_BRONSON_SPIN_NO_OVL -t64 -n64"/>
  </r>
  <r>
    <x v="10"/>
    <x v="0"/>
    <n v="64"/>
    <n v="606424.73699400004"/>
    <n v="830527.60796699999"/>
    <n v="5785002"/>
    <n v="6120"/>
    <n v="610.52939500000002"/>
    <n v="0"/>
    <n v="0"/>
    <n v="78.167133000000007"/>
    <n v="164.74032800000001"/>
    <n v="8.7903999999999996E-2"/>
    <n v="17.246051999999999"/>
    <n v="1.06E-4"/>
    <n v="0"/>
    <n v="0"/>
    <n v="0"/>
    <n v="0"/>
    <n v="0.70133199999999996"/>
    <n v="0"/>
    <n v="0"/>
    <n v="0"/>
    <n v="0"/>
    <n v="0"/>
    <s v="N/A"/>
    <s v="env LD_PRELOAD=lib/libjemalloc.so  numactl --interleave=all ./bin/pomela3/rundb_TPCC_BRONSON_SPIN_NO_OVL -t64 -n64"/>
  </r>
  <r>
    <x v="10"/>
    <x v="0"/>
    <n v="64"/>
    <n v="607309.607755"/>
    <n v="833507.07493300003"/>
    <n v="5813524"/>
    <n v="5515"/>
    <n v="612.64556200000004"/>
    <n v="0"/>
    <n v="0"/>
    <n v="77.585684000000001"/>
    <n v="166.259986"/>
    <n v="8.9153999999999997E-2"/>
    <n v="17.176555"/>
    <n v="1.05E-4"/>
    <n v="0"/>
    <n v="0"/>
    <n v="0"/>
    <n v="0"/>
    <n v="0.73562300000000003"/>
    <n v="0"/>
    <n v="0"/>
    <n v="0"/>
    <n v="0"/>
    <n v="0"/>
    <s v="N/A"/>
    <s v="env LD_PRELOAD=lib/libjemalloc.so  numactl --interleave=all ./bin/pomela3/rundb_TPCC_BRONSON_SPIN_NO_OVL -t64 -n64"/>
  </r>
  <r>
    <x v="10"/>
    <x v="0"/>
    <n v="64"/>
    <n v="608848.63486600004"/>
    <n v="833422.22990200005"/>
    <n v="5830642"/>
    <n v="5651"/>
    <n v="612.89631999999995"/>
    <n v="0"/>
    <n v="0"/>
    <n v="77.606437999999997"/>
    <n v="165.150778"/>
    <n v="9.5646999999999996E-2"/>
    <n v="17.202815999999999"/>
    <n v="1.05E-4"/>
    <n v="0"/>
    <n v="0"/>
    <n v="0"/>
    <n v="0"/>
    <n v="0.703565"/>
    <n v="0"/>
    <n v="0"/>
    <n v="0"/>
    <n v="0"/>
    <n v="0"/>
    <s v="N/A"/>
    <s v="env LD_PRELOAD=lib/libjemalloc.so  numactl --interleave=all ./bin/pomela3/rundb_TPCC_BRONSON_SPIN_NO_OVL -t64 -n64"/>
  </r>
  <r>
    <x v="11"/>
    <x v="0"/>
    <n v="64"/>
    <n v="586676.33206100005"/>
    <n v="822914.72268300003"/>
    <n v="5899997"/>
    <n v="4239"/>
    <n v="643.62543300000004"/>
    <n v="0"/>
    <n v="0"/>
    <n v="78.860789999999994"/>
    <n v="184.76888600000001"/>
    <n v="9.8890000000000006E-2"/>
    <n v="17.646505999999999"/>
    <n v="1.0900000000000001E-4"/>
    <n v="0"/>
    <n v="0"/>
    <n v="0"/>
    <n v="0"/>
    <n v="0.71484899999999996"/>
    <n v="0"/>
    <n v="0"/>
    <n v="0"/>
    <n v="0"/>
    <n v="0"/>
    <s v="N/A"/>
    <s v="env LD_PRELOAD=lib/libjemalloc.so  numactl --interleave=all ./bin/pomela3/rundb_TPCC_BRONSON_BASELINE -t64 -n64"/>
  </r>
  <r>
    <x v="11"/>
    <x v="0"/>
    <n v="64"/>
    <n v="585282.33597100002"/>
    <n v="820642.97604199999"/>
    <n v="5862194"/>
    <n v="5776"/>
    <n v="641.02467000000001"/>
    <n v="0"/>
    <n v="0"/>
    <n v="79.074195000000003"/>
    <n v="183.846058"/>
    <n v="0.124558"/>
    <n v="17.570605"/>
    <n v="1.0900000000000001E-4"/>
    <n v="0"/>
    <n v="0"/>
    <n v="0"/>
    <n v="0"/>
    <n v="0.71958"/>
    <n v="0"/>
    <n v="0"/>
    <n v="0"/>
    <n v="0"/>
    <n v="0"/>
    <s v="N/A"/>
    <s v="env LD_PRELOAD=lib/libjemalloc.so  numactl --interleave=all ./bin/pomela3/rundb_TPCC_BRONSON_BASELINE -t64 -n64"/>
  </r>
  <r>
    <x v="11"/>
    <x v="0"/>
    <n v="64"/>
    <n v="579464.79423300002"/>
    <n v="812476.12153200002"/>
    <n v="5828820"/>
    <n v="7580"/>
    <n v="643.77419299999997"/>
    <n v="0"/>
    <n v="0"/>
    <n v="79.272886"/>
    <n v="184.629031"/>
    <n v="0.103839"/>
    <n v="17.602837999999998"/>
    <n v="1.1E-4"/>
    <n v="0"/>
    <n v="0"/>
    <n v="0"/>
    <n v="0"/>
    <n v="0.71916899999999995"/>
    <n v="0"/>
    <n v="0"/>
    <n v="0"/>
    <n v="0"/>
    <n v="0"/>
    <s v="N/A"/>
    <s v="env LD_PRELOAD=lib/libjemalloc.so  numactl --interleave=all ./bin/pomela3/rundb_TPCC_BRONSON_BASELINE -t64 -n64"/>
  </r>
  <r>
    <x v="11"/>
    <x v="0"/>
    <n v="64"/>
    <n v="589676.62856800004"/>
    <n v="827695.01308399998"/>
    <n v="5855435"/>
    <n v="5319"/>
    <n v="635.51414799999998"/>
    <n v="0"/>
    <n v="0"/>
    <n v="77.644991000000005"/>
    <n v="182.753367"/>
    <n v="0.101566"/>
    <n v="17.548525000000001"/>
    <n v="1.0900000000000001E-4"/>
    <n v="0"/>
    <n v="0"/>
    <n v="0"/>
    <n v="0"/>
    <n v="0.70972599999999997"/>
    <n v="0"/>
    <n v="0"/>
    <n v="0"/>
    <n v="0"/>
    <n v="0"/>
    <s v="N/A"/>
    <s v="env LD_PRELOAD=lib/libjemalloc.so  numactl --interleave=all ./bin/pomela3/rundb_TPCC_BRONSON_BASELINE -t64 -n64"/>
  </r>
  <r>
    <x v="11"/>
    <x v="0"/>
    <n v="64"/>
    <n v="583328.08389600005"/>
    <n v="818235.56212799996"/>
    <n v="5774702"/>
    <n v="5269"/>
    <n v="633.57300699999996"/>
    <n v="0"/>
    <n v="0"/>
    <n v="77.115910999999997"/>
    <n v="181.892653"/>
    <n v="9.4612000000000002E-2"/>
    <n v="17.521989000000001"/>
    <n v="1.1E-4"/>
    <n v="0"/>
    <n v="0"/>
    <n v="0"/>
    <n v="0"/>
    <n v="0.68632800000000005"/>
    <n v="0"/>
    <n v="0"/>
    <n v="0"/>
    <n v="0"/>
    <n v="0"/>
    <s v="N/A"/>
    <s v="env LD_PRELOAD=lib/libjemalloc.so  numactl --interleave=all ./bin/pomela3/rundb_TPCC_BRONSON_BASELINE -t64 -n64"/>
  </r>
  <r>
    <x v="12"/>
    <x v="0"/>
    <n v="64"/>
    <n v="597039.69790899998"/>
    <n v="824864.88677500002"/>
    <n v="5789304"/>
    <n v="6050"/>
    <n v="620.58763799999997"/>
    <n v="0"/>
    <n v="0"/>
    <n v="78.442520999999999"/>
    <n v="171.40442999999999"/>
    <n v="9.9677000000000002E-2"/>
    <n v="17.441759999999999"/>
    <n v="1.07E-4"/>
    <n v="0"/>
    <n v="0"/>
    <n v="0"/>
    <n v="0"/>
    <n v="0.68323900000000004"/>
    <n v="0"/>
    <n v="0"/>
    <n v="0"/>
    <n v="0"/>
    <n v="0"/>
    <s v="N/A"/>
    <s v="env LD_PRELOAD=lib/libjemalloc.so  numactl --interleave=all ./bin/pomela3/rundb_TPCC_CCAVL_SPIN -t64 -n64"/>
  </r>
  <r>
    <x v="12"/>
    <x v="0"/>
    <n v="64"/>
    <n v="601402.393148"/>
    <n v="827491.40748199995"/>
    <n v="5832948"/>
    <n v="16391"/>
    <n v="620.73027400000001"/>
    <n v="0"/>
    <n v="0"/>
    <n v="77.938845999999998"/>
    <n v="169.597285"/>
    <n v="0.13266500000000001"/>
    <n v="17.510705999999999"/>
    <n v="1.06E-4"/>
    <n v="0"/>
    <n v="0"/>
    <n v="0"/>
    <n v="0"/>
    <n v="0.70945599999999998"/>
    <n v="0"/>
    <n v="0"/>
    <n v="0"/>
    <n v="0"/>
    <n v="0"/>
    <s v="N/A"/>
    <s v="env LD_PRELOAD=lib/libjemalloc.so  numactl --interleave=all ./bin/pomela3/rundb_TPCC_CCAVL_SPIN -t64 -n64"/>
  </r>
  <r>
    <x v="12"/>
    <x v="0"/>
    <n v="64"/>
    <n v="600654.81174399995"/>
    <n v="825470.08575800003"/>
    <n v="5822452"/>
    <n v="5891"/>
    <n v="620.38448800000003"/>
    <n v="0"/>
    <n v="0"/>
    <n v="78.140561000000005"/>
    <n v="168.96058500000001"/>
    <n v="9.8011000000000001E-2"/>
    <n v="17.541214"/>
    <n v="1.07E-4"/>
    <n v="0"/>
    <n v="0"/>
    <n v="0"/>
    <n v="0"/>
    <n v="0.69371300000000002"/>
    <n v="0"/>
    <n v="0"/>
    <n v="0"/>
    <n v="0"/>
    <n v="0"/>
    <s v="N/A"/>
    <s v="env LD_PRELOAD=lib/libjemalloc.so  numactl --interleave=all ./bin/pomela3/rundb_TPCC_CCAVL_SPIN -t64 -n64"/>
  </r>
  <r>
    <x v="12"/>
    <x v="0"/>
    <n v="64"/>
    <n v="576672.78607699997"/>
    <n v="798749.23087600002"/>
    <n v="5885655"/>
    <n v="4914"/>
    <n v="653.19871000000001"/>
    <n v="0"/>
    <n v="0"/>
    <n v="83.091059999999999"/>
    <n v="181.60899800000001"/>
    <n v="0.11852600000000001"/>
    <n v="18.860296999999999"/>
    <n v="1.11E-4"/>
    <n v="0"/>
    <n v="0"/>
    <n v="0"/>
    <n v="0"/>
    <n v="0.68597200000000003"/>
    <n v="0"/>
    <n v="0"/>
    <n v="0"/>
    <n v="0"/>
    <n v="0"/>
    <s v="N/A"/>
    <s v="env LD_PRELOAD=lib/libjemalloc.so  numactl --interleave=all ./bin/pomela3/rundb_TPCC_CCAVL_SPIN -t64 -n64"/>
  </r>
  <r>
    <x v="12"/>
    <x v="0"/>
    <n v="64"/>
    <n v="603574.82073699997"/>
    <n v="829684.13270099997"/>
    <n v="5835701"/>
    <n v="5738"/>
    <n v="618.78801299999998"/>
    <n v="0"/>
    <n v="0"/>
    <n v="76.992243999999999"/>
    <n v="168.63493800000001"/>
    <n v="9.8184999999999995E-2"/>
    <n v="17.520516000000001"/>
    <n v="1.06E-4"/>
    <n v="0"/>
    <n v="0"/>
    <n v="0"/>
    <n v="0"/>
    <n v="0.69977500000000004"/>
    <n v="0"/>
    <n v="0"/>
    <n v="0"/>
    <n v="0"/>
    <n v="0"/>
    <s v="N/A"/>
    <s v="env LD_PRELOAD=lib/libjemalloc.so  numactl --interleave=all ./bin/pomela3/rundb_TPCC_CCAVL_SPIN -t64 -n64"/>
  </r>
  <r>
    <x v="13"/>
    <x v="0"/>
    <n v="64"/>
    <n v="607022.70810799999"/>
    <n v="825315.94252100005"/>
    <n v="5843918"/>
    <n v="5958"/>
    <n v="616.13963899999999"/>
    <n v="0"/>
    <n v="0"/>
    <n v="79.038954000000004"/>
    <n v="162.96682000000001"/>
    <n v="9.9810999999999997E-2"/>
    <n v="17.553080000000001"/>
    <n v="1.05E-4"/>
    <n v="0"/>
    <n v="0"/>
    <n v="0"/>
    <n v="0"/>
    <n v="0.712839"/>
    <n v="0"/>
    <n v="0"/>
    <n v="0"/>
    <n v="0"/>
    <n v="0"/>
    <s v="N/A"/>
    <s v="env LD_PRELOAD=lib/libjemalloc.so  numactl --interleave=all ./bin/pomela3/rundb_TPCC_CCAVL_SPIN_NO_REREAD -t64 -n64"/>
  </r>
  <r>
    <x v="13"/>
    <x v="0"/>
    <n v="64"/>
    <n v="616064.38965899998"/>
    <n v="838821.03631800006"/>
    <n v="5654988"/>
    <n v="7395"/>
    <n v="587.46981300000004"/>
    <n v="0"/>
    <n v="0"/>
    <n v="74.997645000000006"/>
    <n v="156.008016"/>
    <n v="9.9687999999999999E-2"/>
    <n v="16.846356"/>
    <n v="1.0399999999999999E-4"/>
    <n v="0"/>
    <n v="0"/>
    <n v="0"/>
    <n v="0"/>
    <n v="0.65921600000000002"/>
    <n v="0"/>
    <n v="0"/>
    <n v="0"/>
    <n v="0"/>
    <n v="0"/>
    <s v="N/A"/>
    <s v="env LD_PRELOAD=lib/libjemalloc.so  numactl --interleave=all ./bin/pomela3/rundb_TPCC_CCAVL_SPIN_NO_REREAD -t64 -n64"/>
  </r>
  <r>
    <x v="13"/>
    <x v="0"/>
    <n v="64"/>
    <n v="615006.97541900002"/>
    <n v="838628.74583200004"/>
    <n v="5772333"/>
    <n v="5525"/>
    <n v="600.69125499999996"/>
    <n v="0"/>
    <n v="0"/>
    <n v="77.064903999999999"/>
    <n v="160.17533700000001"/>
    <n v="9.1752E-2"/>
    <n v="16.920155000000001"/>
    <n v="1.0399999999999999E-4"/>
    <n v="0"/>
    <n v="0"/>
    <n v="0"/>
    <n v="0"/>
    <n v="0.66013999999999995"/>
    <n v="0"/>
    <n v="0"/>
    <n v="0"/>
    <n v="0"/>
    <n v="0"/>
    <s v="N/A"/>
    <s v="env LD_PRELOAD=lib/libjemalloc.so  numactl --interleave=all ./bin/pomela3/rundb_TPCC_CCAVL_SPIN_NO_REREAD -t64 -n64"/>
  </r>
  <r>
    <x v="13"/>
    <x v="0"/>
    <n v="64"/>
    <n v="606534.48357899999"/>
    <n v="824259.83718799998"/>
    <n v="5810853"/>
    <n v="21620"/>
    <n v="613.146659"/>
    <n v="0"/>
    <n v="0"/>
    <n v="78.998669000000007"/>
    <n v="161.96054599999999"/>
    <n v="0.12267"/>
    <n v="17.627756000000002"/>
    <n v="1.06E-4"/>
    <n v="0"/>
    <n v="0"/>
    <n v="0"/>
    <n v="0"/>
    <n v="0.68159700000000001"/>
    <n v="0"/>
    <n v="0"/>
    <n v="0"/>
    <n v="0"/>
    <n v="0"/>
    <s v="N/A"/>
    <s v="env LD_PRELOAD=lib/libjemalloc.so  numactl --interleave=all ./bin/pomela3/rundb_TPCC_CCAVL_SPIN_NO_REREAD -t64 -n64"/>
  </r>
  <r>
    <x v="13"/>
    <x v="0"/>
    <n v="64"/>
    <n v="610706.17091099999"/>
    <n v="833435.07920000004"/>
    <n v="5781520"/>
    <n v="6839"/>
    <n v="605.88429900000006"/>
    <n v="0"/>
    <n v="0"/>
    <n v="77.390936999999994"/>
    <n v="161.91776899999999"/>
    <n v="0.101784"/>
    <n v="17.073340999999999"/>
    <n v="1.05E-4"/>
    <n v="0"/>
    <n v="0"/>
    <n v="0"/>
    <n v="0"/>
    <n v="0.66825299999999999"/>
    <n v="0"/>
    <n v="0"/>
    <n v="0"/>
    <n v="0"/>
    <n v="0"/>
    <s v="N/A"/>
    <s v="env LD_PRELOAD=lib/libjemalloc.so  numactl --interleave=all ./bin/pomela3/rundb_TPCC_CCAVL_SPIN_NO_REREAD -t64 -n64"/>
  </r>
  <r>
    <x v="14"/>
    <x v="0"/>
    <n v="64"/>
    <n v="609841.69668599998"/>
    <n v="830086.60101500002"/>
    <n v="5842785"/>
    <n v="6299"/>
    <n v="613.17263500000001"/>
    <n v="0"/>
    <n v="0"/>
    <n v="78.664931999999993"/>
    <n v="162.69163699999999"/>
    <n v="0.112137"/>
    <n v="17.317741999999999"/>
    <n v="1.05E-4"/>
    <n v="0"/>
    <n v="0"/>
    <n v="0"/>
    <n v="0"/>
    <n v="0.71555800000000003"/>
    <n v="0"/>
    <n v="0"/>
    <n v="0"/>
    <n v="0"/>
    <n v="0"/>
    <s v="N/A"/>
    <s v="env LD_PRELOAD=lib/libjemalloc.so  numactl --interleave=all ./bin/pomela3/rundb_TPCC_CCAVL_SPIN_NO_OVL -t64 -n64"/>
  </r>
  <r>
    <x v="14"/>
    <x v="0"/>
    <n v="64"/>
    <n v="614330.682807"/>
    <n v="839009.55871400004"/>
    <n v="5781937"/>
    <n v="4930"/>
    <n v="602.35306200000002"/>
    <n v="0"/>
    <n v="0"/>
    <n v="77.252972999999997"/>
    <n v="161.30448999999999"/>
    <n v="9.5742999999999995E-2"/>
    <n v="17.437632000000001"/>
    <n v="1.0399999999999999E-4"/>
    <n v="0"/>
    <n v="0"/>
    <n v="0"/>
    <n v="0"/>
    <n v="0.64798800000000001"/>
    <n v="0"/>
    <n v="0"/>
    <n v="0"/>
    <n v="0"/>
    <n v="0"/>
    <s v="N/A"/>
    <s v="env LD_PRELOAD=lib/libjemalloc.so  numactl --interleave=all ./bin/pomela3/rundb_TPCC_CCAVL_SPIN_NO_OVL -t64 -n64"/>
  </r>
  <r>
    <x v="14"/>
    <x v="0"/>
    <n v="64"/>
    <n v="603990.73554899998"/>
    <n v="826640.06521300005"/>
    <n v="5875164"/>
    <n v="6747"/>
    <n v="622.54348300000004"/>
    <n v="0"/>
    <n v="0"/>
    <n v="80.335599000000002"/>
    <n v="167.67743899999999"/>
    <n v="0.11788700000000001"/>
    <n v="17.576461999999999"/>
    <n v="1.06E-4"/>
    <n v="0"/>
    <n v="0"/>
    <n v="0"/>
    <n v="0"/>
    <n v="0.67391900000000005"/>
    <n v="0"/>
    <n v="0"/>
    <n v="0"/>
    <n v="0"/>
    <n v="0"/>
    <s v="N/A"/>
    <s v="env LD_PRELOAD=lib/libjemalloc.so  numactl --interleave=all ./bin/pomela3/rundb_TPCC_CCAVL_SPIN_NO_OVL -t64 -n64"/>
  </r>
  <r>
    <x v="14"/>
    <x v="0"/>
    <n v="64"/>
    <n v="602726.52401199995"/>
    <n v="819692.991346"/>
    <n v="5769118"/>
    <n v="6462"/>
    <n v="612.58885599999996"/>
    <n v="0"/>
    <n v="0"/>
    <n v="79.460740999999999"/>
    <n v="162.14758599999999"/>
    <n v="0.105364"/>
    <n v="17.743777000000001"/>
    <n v="1.06E-4"/>
    <n v="0"/>
    <n v="0"/>
    <n v="0"/>
    <n v="0"/>
    <n v="0.652783"/>
    <n v="0"/>
    <n v="0"/>
    <n v="0"/>
    <n v="0"/>
    <n v="0"/>
    <s v="N/A"/>
    <s v="env LD_PRELOAD=lib/libjemalloc.so  numactl --interleave=all ./bin/pomela3/rundb_TPCC_CCAVL_SPIN_NO_OVL -t64 -n64"/>
  </r>
  <r>
    <x v="14"/>
    <x v="0"/>
    <n v="64"/>
    <n v="615435.85556699999"/>
    <n v="839367.29091400001"/>
    <n v="5763817"/>
    <n v="6857"/>
    <n v="599.38706000000002"/>
    <n v="0"/>
    <n v="0"/>
    <n v="76.92389"/>
    <n v="159.90807100000001"/>
    <n v="0.136518"/>
    <n v="17.014226000000001"/>
    <n v="1.0399999999999999E-4"/>
    <n v="0"/>
    <n v="0"/>
    <n v="0"/>
    <n v="0"/>
    <n v="0.63933899999999999"/>
    <n v="0"/>
    <n v="0"/>
    <n v="0"/>
    <n v="0"/>
    <n v="0"/>
    <s v="N/A"/>
    <s v="env LD_PRELOAD=lib/libjemalloc.so  numactl --interleave=all ./bin/pomela3/rundb_TPCC_CCAVL_SPIN_NO_OVL -t64 -n64"/>
  </r>
  <r>
    <x v="15"/>
    <x v="0"/>
    <n v="64"/>
    <n v="552316.51375299995"/>
    <n v="785804.84656800004"/>
    <n v="5954016"/>
    <n v="4756"/>
    <n v="689.92509600000005"/>
    <n v="0"/>
    <n v="0"/>
    <n v="86.590250999999995"/>
    <n v="204.99932200000001"/>
    <n v="0.103671"/>
    <n v="19.501662"/>
    <n v="1.16E-4"/>
    <n v="0"/>
    <n v="0"/>
    <n v="0"/>
    <n v="0"/>
    <n v="0.673763"/>
    <n v="0"/>
    <n v="0"/>
    <n v="0"/>
    <n v="0"/>
    <n v="0"/>
    <s v="N/A"/>
    <s v="env LD_PRELOAD=lib/libjemalloc.so  numactl --interleave=all ./bin/pomela3/rundb_TPCC_CCAVL_BASELINE -t64 -n64"/>
  </r>
  <r>
    <x v="15"/>
    <x v="0"/>
    <n v="64"/>
    <n v="559760.90282800002"/>
    <n v="792967.68010799994"/>
    <n v="5870344"/>
    <n v="4122"/>
    <n v="671.18302500000004"/>
    <n v="0"/>
    <n v="0"/>
    <n v="83.169014000000004"/>
    <n v="197.390681"/>
    <n v="9.9831000000000003E-2"/>
    <n v="18.795855"/>
    <n v="1.1400000000000001E-4"/>
    <n v="0"/>
    <n v="0"/>
    <n v="0"/>
    <n v="0"/>
    <n v="0.66052900000000003"/>
    <n v="0"/>
    <n v="0"/>
    <n v="0"/>
    <n v="0"/>
    <n v="0"/>
    <s v="N/A"/>
    <s v="env LD_PRELOAD=lib/libjemalloc.so  numactl --interleave=all ./bin/pomela3/rundb_TPCC_CCAVL_BASELINE -t64 -n64"/>
  </r>
  <r>
    <x v="15"/>
    <x v="0"/>
    <n v="64"/>
    <n v="556008.46230599994"/>
    <n v="788109.01305299997"/>
    <n v="5955720"/>
    <n v="4092"/>
    <n v="685.54007000000001"/>
    <n v="0"/>
    <n v="0"/>
    <n v="85.083297999999999"/>
    <n v="201.89367899999999"/>
    <n v="0.11527"/>
    <n v="18.976151000000002"/>
    <n v="1.15E-4"/>
    <n v="0"/>
    <n v="0"/>
    <n v="0"/>
    <n v="0"/>
    <n v="0.67181199999999996"/>
    <n v="0"/>
    <n v="0"/>
    <n v="0"/>
    <n v="0"/>
    <n v="0"/>
    <s v="N/A"/>
    <s v="env LD_PRELOAD=lib/libjemalloc.so  numactl --interleave=all ./bin/pomela3/rundb_TPCC_CCAVL_BASELINE -t64 -n64"/>
  </r>
  <r>
    <x v="15"/>
    <x v="0"/>
    <n v="64"/>
    <n v="574858.93062200001"/>
    <n v="816084.72749099997"/>
    <n v="5767986"/>
    <n v="4949"/>
    <n v="642.15946599999995"/>
    <n v="0"/>
    <n v="0"/>
    <n v="78.289085"/>
    <n v="189.81537499999999"/>
    <n v="9.9072999999999994E-2"/>
    <n v="17.800915"/>
    <n v="1.11E-4"/>
    <n v="0"/>
    <n v="0"/>
    <n v="0"/>
    <n v="0"/>
    <n v="0.64056999999999997"/>
    <n v="0"/>
    <n v="0"/>
    <n v="0"/>
    <n v="0"/>
    <n v="0"/>
    <s v="N/A"/>
    <s v="env LD_PRELOAD=lib/libjemalloc.so  numactl --interleave=all ./bin/pomela3/rundb_TPCC_CCAVL_BASELINE -t64 -n64"/>
  </r>
  <r>
    <x v="15"/>
    <x v="0"/>
    <n v="64"/>
    <n v="562194.85618300003"/>
    <n v="798679.40047500003"/>
    <n v="5933492"/>
    <n v="6455"/>
    <n v="675.46596"/>
    <n v="0"/>
    <n v="0"/>
    <n v="83.136416999999994"/>
    <n v="200.00172699999999"/>
    <n v="0.11316"/>
    <n v="18.667282"/>
    <n v="1.1400000000000001E-4"/>
    <n v="0"/>
    <n v="0"/>
    <n v="0"/>
    <n v="0"/>
    <n v="0.66167100000000001"/>
    <n v="0"/>
    <n v="0"/>
    <n v="0"/>
    <n v="0"/>
    <n v="0"/>
    <s v="N/A"/>
    <s v="env LD_PRELOAD=lib/libjemalloc.so  numactl --interleave=all ./bin/pomela3/rundb_TPCC_CCAVL_BASELINE -t64 -n64"/>
  </r>
  <r>
    <x v="16"/>
    <x v="0"/>
    <n v="64"/>
    <n v="578991.52012700005"/>
    <n v="810050.23732299998"/>
    <n v="5795179"/>
    <n v="8154"/>
    <n v="640.58184500000004"/>
    <n v="0"/>
    <n v="0"/>
    <n v="77.326717000000002"/>
    <n v="182.71955500000001"/>
    <n v="0.11462799999999999"/>
    <n v="17.46726"/>
    <n v="1.11E-4"/>
    <n v="0"/>
    <n v="0"/>
    <n v="0"/>
    <n v="0"/>
    <n v="0.62485299999999999"/>
    <n v="0"/>
    <n v="0"/>
    <n v="0"/>
    <n v="0"/>
    <n v="0"/>
    <s v="N/A"/>
    <s v="env LD_PRELOAD=lib/libjemalloc.so  numactl --interleave=all ./bin/pomela3/rundb_TPCC_DANA_SPIN_FIELDS -t64 -n64"/>
  </r>
  <r>
    <x v="16"/>
    <x v="0"/>
    <n v="64"/>
    <n v="573911.157014"/>
    <n v="795159.84586"/>
    <n v="5826264"/>
    <n v="4083"/>
    <n v="649.71884799999998"/>
    <n v="0"/>
    <n v="0"/>
    <n v="78.961348000000001"/>
    <n v="180.78056100000001"/>
    <n v="9.4405000000000003E-2"/>
    <n v="17.860844"/>
    <n v="1.12E-4"/>
    <n v="0"/>
    <n v="0"/>
    <n v="0"/>
    <n v="0"/>
    <n v="0.62734699999999999"/>
    <n v="0"/>
    <n v="0"/>
    <n v="0"/>
    <n v="0"/>
    <n v="0"/>
    <s v="N/A"/>
    <s v="env LD_PRELOAD=lib/libjemalloc.so  numactl --interleave=all ./bin/pomela3/rundb_TPCC_DANA_SPIN_FIELDS -t64 -n64"/>
  </r>
  <r>
    <x v="16"/>
    <x v="0"/>
    <n v="64"/>
    <n v="589139.30026799999"/>
    <n v="816326.46584099997"/>
    <n v="5625459"/>
    <n v="6372"/>
    <n v="611.11077799999998"/>
    <n v="0"/>
    <n v="0"/>
    <n v="73.485928999999999"/>
    <n v="170.07475700000001"/>
    <n v="9.1683000000000001E-2"/>
    <n v="16.519849000000001"/>
    <n v="1.0900000000000001E-4"/>
    <n v="0"/>
    <n v="0"/>
    <n v="0"/>
    <n v="0"/>
    <n v="0.59909800000000002"/>
    <n v="0"/>
    <n v="0"/>
    <n v="0"/>
    <n v="0"/>
    <n v="0"/>
    <s v="N/A"/>
    <s v="env LD_PRELOAD=lib/libjemalloc.so  numactl --interleave=all ./bin/pomela3/rundb_TPCC_DANA_SPIN_FIELDS -t64 -n64"/>
  </r>
  <r>
    <x v="16"/>
    <x v="0"/>
    <n v="64"/>
    <n v="582866.54882899998"/>
    <n v="808452.08779999998"/>
    <n v="5780881"/>
    <n v="7272"/>
    <n v="634.75315999999998"/>
    <n v="0"/>
    <n v="0"/>
    <n v="75.865966999999998"/>
    <n v="177.11765"/>
    <n v="0.109526"/>
    <n v="17.301846999999999"/>
    <n v="1.1E-4"/>
    <n v="0"/>
    <n v="0"/>
    <n v="0"/>
    <n v="0"/>
    <n v="0.66130900000000004"/>
    <n v="0"/>
    <n v="0"/>
    <n v="0"/>
    <n v="0"/>
    <n v="0"/>
    <s v="N/A"/>
    <s v="env LD_PRELOAD=lib/libjemalloc.so  numactl --interleave=all ./bin/pomela3/rundb_TPCC_DANA_SPIN_FIELDS -t64 -n64"/>
  </r>
  <r>
    <x v="16"/>
    <x v="0"/>
    <n v="64"/>
    <n v="581126.33844800002"/>
    <n v="808606.49534599995"/>
    <n v="5756084"/>
    <n v="3316"/>
    <n v="633.92304200000001"/>
    <n v="0"/>
    <n v="0"/>
    <n v="76.257694000000001"/>
    <n v="178.33756399999999"/>
    <n v="9.2905000000000001E-2"/>
    <n v="17.346822"/>
    <n v="1.1E-4"/>
    <n v="0"/>
    <n v="0"/>
    <n v="0"/>
    <n v="0"/>
    <n v="0.62071399999999999"/>
    <n v="0"/>
    <n v="0"/>
    <n v="0"/>
    <n v="0"/>
    <n v="0"/>
    <s v="N/A"/>
    <s v="env LD_PRELOAD=lib/libjemalloc.so  numactl --interleave=all ./bin/pomela3/rundb_TPCC_DANA_SPIN_FIELDS -t64 -n64"/>
  </r>
  <r>
    <x v="17"/>
    <x v="0"/>
    <n v="64"/>
    <n v="591324.98202700005"/>
    <n v="810501.034124"/>
    <n v="5716267"/>
    <n v="4027"/>
    <n v="618.68025"/>
    <n v="0"/>
    <n v="0"/>
    <n v="74.929077000000007"/>
    <n v="167.30378999999999"/>
    <n v="9.2846999999999999E-2"/>
    <n v="16.89873"/>
    <n v="1.08E-4"/>
    <n v="0"/>
    <n v="0"/>
    <n v="0"/>
    <n v="0"/>
    <n v="0.59729399999999999"/>
    <n v="0"/>
    <n v="0"/>
    <n v="0"/>
    <n v="0"/>
    <n v="0"/>
    <s v="N/A"/>
    <s v="env LD_PRELOAD=lib/libjemalloc.so  numactl --interleave=all ./bin/pomela3/rundb_TPCC_DANA_SPIN_PAD_FIELDS -t64 -n64"/>
  </r>
  <r>
    <x v="17"/>
    <x v="0"/>
    <n v="64"/>
    <n v="574468.96567299997"/>
    <n v="792582.22123499995"/>
    <n v="5890873"/>
    <n v="4044"/>
    <n v="656.28588200000002"/>
    <n v="0"/>
    <n v="0"/>
    <n v="81.669582000000005"/>
    <n v="180.60542699999999"/>
    <n v="0.10193000000000001"/>
    <n v="18.217728000000001"/>
    <n v="1.11E-4"/>
    <n v="0"/>
    <n v="0"/>
    <n v="0"/>
    <n v="0"/>
    <n v="0.62376399999999999"/>
    <n v="0"/>
    <n v="0"/>
    <n v="0"/>
    <n v="0"/>
    <n v="0"/>
    <s v="N/A"/>
    <s v="env LD_PRELOAD=lib/libjemalloc.so  numactl --interleave=all ./bin/pomela3/rundb_TPCC_DANA_SPIN_PAD_FIELDS -t64 -n64"/>
  </r>
  <r>
    <x v="17"/>
    <x v="0"/>
    <n v="64"/>
    <n v="582498.51549799996"/>
    <n v="797729.643301"/>
    <n v="5853783"/>
    <n v="5356"/>
    <n v="643.16406300000006"/>
    <n v="0"/>
    <n v="0"/>
    <n v="78.474579000000006"/>
    <n v="173.52862300000001"/>
    <n v="0.102657"/>
    <n v="17.836296999999998"/>
    <n v="1.1E-4"/>
    <n v="0"/>
    <n v="0"/>
    <n v="0"/>
    <n v="0"/>
    <n v="0.61299899999999996"/>
    <n v="0"/>
    <n v="0"/>
    <n v="0"/>
    <n v="0"/>
    <n v="0"/>
    <s v="N/A"/>
    <s v="env LD_PRELOAD=lib/libjemalloc.so  numactl --interleave=all ./bin/pomela3/rundb_TPCC_DANA_SPIN_PAD_FIELDS -t64 -n64"/>
  </r>
  <r>
    <x v="17"/>
    <x v="0"/>
    <n v="64"/>
    <n v="596129.21881400002"/>
    <n v="816143.77134800004"/>
    <n v="5721146"/>
    <n v="4953"/>
    <n v="614.21807999999999"/>
    <n v="0"/>
    <n v="0"/>
    <n v="73.407383999999993"/>
    <n v="165.579792"/>
    <n v="9.6815999999999999E-2"/>
    <n v="16.660339"/>
    <n v="1.07E-4"/>
    <n v="0"/>
    <n v="0"/>
    <n v="0"/>
    <n v="0"/>
    <n v="0.59200799999999998"/>
    <n v="0"/>
    <n v="0"/>
    <n v="0"/>
    <n v="0"/>
    <n v="0"/>
    <s v="N/A"/>
    <s v="env LD_PRELOAD=lib/libjemalloc.so  numactl --interleave=all ./bin/pomela3/rundb_TPCC_DANA_SPIN_PAD_FIELDS -t64 -n64"/>
  </r>
  <r>
    <x v="17"/>
    <x v="0"/>
    <n v="64"/>
    <n v="572906.03626199998"/>
    <n v="791955.57794600003"/>
    <n v="5894176"/>
    <n v="4261"/>
    <n v="658.44525999999996"/>
    <n v="0"/>
    <n v="0"/>
    <n v="82.030702000000005"/>
    <n v="182.12149299999999"/>
    <n v="9.7258999999999998E-2"/>
    <n v="18.251981000000001"/>
    <n v="1.12E-4"/>
    <n v="0"/>
    <n v="0"/>
    <n v="0"/>
    <n v="0"/>
    <n v="0.62617100000000003"/>
    <n v="0"/>
    <n v="0"/>
    <n v="0"/>
    <n v="0"/>
    <n v="0"/>
    <s v="N/A"/>
    <s v="env LD_PRELOAD=lib/libjemalloc.so  numactl --interleave=all ./bin/pomela3/rundb_TPCC_DANA_SPIN_PAD_FIELDS -t64 -n64"/>
  </r>
  <r>
    <x v="18"/>
    <x v="0"/>
    <n v="64"/>
    <n v="597675.47631399997"/>
    <n v="815593.10134000005"/>
    <n v="5802648"/>
    <n v="5107"/>
    <n v="621.35638300000005"/>
    <n v="0"/>
    <n v="0"/>
    <n v="75.959181000000001"/>
    <n v="166.01968199999999"/>
    <n v="0.118907"/>
    <n v="17.200094"/>
    <n v="1.07E-4"/>
    <n v="0"/>
    <n v="0"/>
    <n v="0"/>
    <n v="0"/>
    <n v="0.60323099999999996"/>
    <n v="0"/>
    <n v="0"/>
    <n v="0"/>
    <n v="0"/>
    <n v="0"/>
    <s v="N/A"/>
    <s v="env LD_PRELOAD=lib/libjemalloc.so  numactl --interleave=all ./bin/pomela3/rundb_TPCC_DANA_SPIN_FIELDS_3_LINES -t64 -n64"/>
  </r>
  <r>
    <x v="18"/>
    <x v="0"/>
    <n v="64"/>
    <n v="606953.26368099998"/>
    <n v="829943.864665"/>
    <n v="5773832"/>
    <n v="5616"/>
    <n v="608.81993699999998"/>
    <n v="0"/>
    <n v="0"/>
    <n v="73.591217"/>
    <n v="163.57868199999999"/>
    <n v="0.105545"/>
    <n v="16.663416000000002"/>
    <n v="1.05E-4"/>
    <n v="0"/>
    <n v="0"/>
    <n v="0"/>
    <n v="0"/>
    <n v="0.62622900000000004"/>
    <n v="0"/>
    <n v="0"/>
    <n v="0"/>
    <n v="0"/>
    <n v="0"/>
    <s v="N/A"/>
    <s v="env LD_PRELOAD=lib/libjemalloc.so  numactl --interleave=all ./bin/pomela3/rundb_TPCC_DANA_SPIN_FIELDS_3_LINES -t64 -n64"/>
  </r>
  <r>
    <x v="18"/>
    <x v="0"/>
    <n v="64"/>
    <n v="597646.18523199996"/>
    <n v="816026.103596"/>
    <n v="5861057"/>
    <n v="4016"/>
    <n v="627.64166699999998"/>
    <n v="0"/>
    <n v="0"/>
    <n v="76.972438999999994"/>
    <n v="167.96562700000001"/>
    <n v="0.100521"/>
    <n v="17.284925999999999"/>
    <n v="1.07E-4"/>
    <n v="0"/>
    <n v="0"/>
    <n v="0"/>
    <n v="0"/>
    <n v="0.60607100000000003"/>
    <n v="0"/>
    <n v="0"/>
    <n v="0"/>
    <n v="0"/>
    <n v="0"/>
    <s v="N/A"/>
    <s v="env LD_PRELOAD=lib/libjemalloc.so  numactl --interleave=all ./bin/pomela3/rundb_TPCC_DANA_SPIN_FIELDS_3_LINES -t64 -n64"/>
  </r>
  <r>
    <x v="18"/>
    <x v="0"/>
    <n v="64"/>
    <n v="595626.86655399995"/>
    <n v="815536.083323"/>
    <n v="5863608"/>
    <n v="4888"/>
    <n v="630.04362800000001"/>
    <n v="0"/>
    <n v="0"/>
    <n v="77.164649999999995"/>
    <n v="169.89119600000001"/>
    <n v="0.144512"/>
    <n v="17.233232999999998"/>
    <n v="1.07E-4"/>
    <n v="0"/>
    <n v="0"/>
    <n v="0"/>
    <n v="0"/>
    <n v="0.61091799999999996"/>
    <n v="0"/>
    <n v="0"/>
    <n v="0"/>
    <n v="0"/>
    <n v="0"/>
    <s v="N/A"/>
    <s v="env LD_PRELOAD=lib/libjemalloc.so  numactl --interleave=all ./bin/pomela3/rundb_TPCC_DANA_SPIN_FIELDS_3_LINES -t64 -n64"/>
  </r>
  <r>
    <x v="18"/>
    <x v="0"/>
    <n v="64"/>
    <n v="607843.21426499996"/>
    <n v="831988.69322799996"/>
    <n v="5592555"/>
    <n v="4053"/>
    <n v="588.84184500000003"/>
    <n v="0"/>
    <n v="0"/>
    <n v="70.991778999999994"/>
    <n v="158.63946100000001"/>
    <n v="8.967E-2"/>
    <n v="15.981094000000001"/>
    <n v="1.05E-4"/>
    <n v="0"/>
    <n v="0"/>
    <n v="0"/>
    <n v="0"/>
    <n v="0.57619699999999996"/>
    <n v="0"/>
    <n v="0"/>
    <n v="0"/>
    <n v="0"/>
    <n v="0"/>
    <s v="N/A"/>
    <s v="env LD_PRELOAD=lib/libjemalloc.so  numactl --interleave=all ./bin/pomela3/rundb_TPCC_DANA_SPIN_FIELDS_3_LINES -t64 -n64"/>
  </r>
  <r>
    <x v="19"/>
    <x v="0"/>
    <n v="64"/>
    <n v="569014.92108500004"/>
    <n v="800203.55150299997"/>
    <n v="5712066"/>
    <n v="4199"/>
    <n v="642.46509300000002"/>
    <n v="0"/>
    <n v="0"/>
    <n v="76.345281999999997"/>
    <n v="185.61605299999999"/>
    <n v="0.10326299999999999"/>
    <n v="17.297052000000001"/>
    <n v="1.12E-4"/>
    <n v="0"/>
    <n v="0"/>
    <n v="0"/>
    <n v="0"/>
    <n v="0.62220200000000003"/>
    <n v="0"/>
    <n v="0"/>
    <n v="0"/>
    <n v="0"/>
    <n v="0"/>
    <s v="N/A"/>
    <s v="env LD_PRELOAD=lib/libjemalloc.so  numactl --interleave=all ./bin/pomela3/rundb_TPCC_DANA_BASELINE -t64 -n64"/>
  </r>
  <r>
    <x v="19"/>
    <x v="0"/>
    <n v="64"/>
    <n v="557468.68765800004"/>
    <n v="780427.48946800001"/>
    <n v="5712850"/>
    <n v="3541"/>
    <n v="655.86176999999998"/>
    <n v="0"/>
    <n v="0"/>
    <n v="79.454732000000007"/>
    <n v="187.37186500000001"/>
    <n v="9.7115999999999994E-2"/>
    <n v="17.999001"/>
    <n v="1.15E-4"/>
    <n v="0"/>
    <n v="0"/>
    <n v="0"/>
    <n v="0"/>
    <n v="0.62379600000000002"/>
    <n v="0"/>
    <n v="0"/>
    <n v="0"/>
    <n v="0"/>
    <n v="0"/>
    <s v="N/A"/>
    <s v="env LD_PRELOAD=lib/libjemalloc.so  numactl --interleave=all ./bin/pomela3/rundb_TPCC_DANA_BASELINE -t64 -n64"/>
  </r>
  <r>
    <x v="19"/>
    <x v="0"/>
    <n v="64"/>
    <n v="559609.83441699995"/>
    <n v="783588.58189799997"/>
    <n v="5906090"/>
    <n v="4577"/>
    <n v="675.45231799999999"/>
    <n v="0"/>
    <n v="0"/>
    <n v="81.423090000000002"/>
    <n v="193.06938299999999"/>
    <n v="0.11333"/>
    <n v="18.646694"/>
    <n v="1.1400000000000001E-4"/>
    <n v="0"/>
    <n v="0"/>
    <n v="0"/>
    <n v="0"/>
    <n v="0.65279500000000001"/>
    <n v="0"/>
    <n v="0"/>
    <n v="0"/>
    <n v="0"/>
    <n v="0"/>
    <s v="N/A"/>
    <s v="env LD_PRELOAD=lib/libjemalloc.so  numactl --interleave=all ./bin/pomela3/rundb_TPCC_DANA_BASELINE -t64 -n64"/>
  </r>
  <r>
    <x v="19"/>
    <x v="0"/>
    <n v="64"/>
    <n v="566538.87997699995"/>
    <n v="792321.64809599996"/>
    <n v="5903263"/>
    <n v="5516"/>
    <n v="666.87185199999999"/>
    <n v="0"/>
    <n v="0"/>
    <n v="80.050833999999995"/>
    <n v="190.03415200000001"/>
    <n v="0.103293"/>
    <n v="18.289200999999998"/>
    <n v="1.13E-4"/>
    <n v="0"/>
    <n v="0"/>
    <n v="0"/>
    <n v="0"/>
    <n v="0.63362799999999997"/>
    <n v="0"/>
    <n v="0"/>
    <n v="0"/>
    <n v="0"/>
    <n v="0"/>
    <s v="N/A"/>
    <s v="env LD_PRELOAD=lib/libjemalloc.so  numactl --interleave=all ./bin/pomela3/rundb_TPCC_DANA_BASELINE -t64 -n64"/>
  </r>
  <r>
    <x v="19"/>
    <x v="0"/>
    <n v="64"/>
    <n v="559009.26142600004"/>
    <n v="793216.03056700004"/>
    <n v="5928881"/>
    <n v="5762"/>
    <n v="678.78729399999997"/>
    <n v="0"/>
    <n v="0"/>
    <n v="82.934281999999996"/>
    <n v="200.42027999999999"/>
    <n v="0.112008"/>
    <n v="18.438234000000001"/>
    <n v="1.1400000000000001E-4"/>
    <n v="0"/>
    <n v="0"/>
    <n v="0"/>
    <n v="0"/>
    <n v="0.65107499999999996"/>
    <n v="0"/>
    <n v="0"/>
    <n v="0"/>
    <n v="0"/>
    <n v="0"/>
    <s v="N/A"/>
    <s v="env LD_PRELOAD=lib/libjemalloc.so  numactl --interleave=all ./bin/pomela3/rundb_TPCC_DANA_BASELINE -t64 -n64"/>
  </r>
  <r>
    <x v="20"/>
    <x v="0"/>
    <n v="64"/>
    <n v="500534.730797"/>
    <n v="758283.86551899998"/>
    <n v="5898803"/>
    <n v="3079"/>
    <n v="754.24015299999996"/>
    <n v="0"/>
    <n v="0"/>
    <n v="87.585410999999993"/>
    <n v="256.37463200000002"/>
    <n v="0.111426"/>
    <n v="21.233788000000001"/>
    <n v="1.2799999999999999E-4"/>
    <n v="0"/>
    <n v="0"/>
    <n v="0"/>
    <n v="0"/>
    <n v="0.66129499999999997"/>
    <n v="0"/>
    <n v="0"/>
    <n v="0"/>
    <n v="0"/>
    <n v="0"/>
    <s v="N/A"/>
    <s v="env LD_PRELOAD=lib/libjemalloc.so  numactl --interleave=all ./bin/pomela3/rundb_TPCC_INTLF -t64 -n64"/>
  </r>
  <r>
    <x v="20"/>
    <x v="0"/>
    <n v="64"/>
    <n v="503124.326894"/>
    <n v="759974.360736"/>
    <n v="5896649"/>
    <n v="5208"/>
    <n v="750.08405600000003"/>
    <n v="0"/>
    <n v="0"/>
    <n v="87.354078000000001"/>
    <n v="253.50738799999999"/>
    <n v="0.119294"/>
    <n v="20.829926"/>
    <n v="1.27E-4"/>
    <n v="0"/>
    <n v="0"/>
    <n v="0"/>
    <n v="0"/>
    <n v="0.663161"/>
    <n v="0"/>
    <n v="0"/>
    <n v="0"/>
    <n v="0"/>
    <n v="0"/>
    <s v="N/A"/>
    <s v="env LD_PRELOAD=lib/libjemalloc.so  numactl --interleave=all ./bin/pomela3/rundb_TPCC_INTLF -t64 -n64"/>
  </r>
  <r>
    <x v="20"/>
    <x v="0"/>
    <n v="64"/>
    <n v="483887.69296299998"/>
    <n v="729896.85568599997"/>
    <n v="6098076"/>
    <n v="4175"/>
    <n v="806.544307"/>
    <n v="0"/>
    <n v="0"/>
    <n v="94.105832000000007"/>
    <n v="271.842916"/>
    <n v="0.11526400000000001"/>
    <n v="23.009630000000001"/>
    <n v="1.3200000000000001E-4"/>
    <n v="0"/>
    <n v="0"/>
    <n v="0"/>
    <n v="0"/>
    <n v="0.69829399999999997"/>
    <n v="0"/>
    <n v="0"/>
    <n v="0"/>
    <n v="0"/>
    <n v="0"/>
    <s v="N/A"/>
    <s v="env LD_PRELOAD=lib/libjemalloc.so  numactl --interleave=all ./bin/pomela3/rundb_TPCC_INTLF -t64 -n64"/>
  </r>
  <r>
    <x v="20"/>
    <x v="0"/>
    <n v="64"/>
    <n v="487613.45462899999"/>
    <n v="733282.575526"/>
    <n v="6046439"/>
    <n v="4423"/>
    <n v="793.60422100000005"/>
    <n v="0"/>
    <n v="0"/>
    <n v="91.600283000000005"/>
    <n v="265.87847299999999"/>
    <n v="0.14221"/>
    <n v="22.185623"/>
    <n v="1.3100000000000001E-4"/>
    <n v="0"/>
    <n v="0"/>
    <n v="0"/>
    <n v="0"/>
    <n v="0.68399799999999999"/>
    <n v="0"/>
    <n v="0"/>
    <n v="0"/>
    <n v="0"/>
    <n v="0"/>
    <s v="N/A"/>
    <s v="env LD_PRELOAD=lib/libjemalloc.so  numactl --interleave=all ./bin/pomela3/rundb_TPCC_INTLF -t64 -n64"/>
  </r>
  <r>
    <x v="20"/>
    <x v="0"/>
    <n v="64"/>
    <n v="490239.76481099997"/>
    <n v="742956.47288899997"/>
    <n v="6057770"/>
    <n v="4805"/>
    <n v="790.83197199999995"/>
    <n v="0"/>
    <n v="0"/>
    <n v="93.297663"/>
    <n v="269.00156299999998"/>
    <n v="0.114333"/>
    <n v="22.315379"/>
    <n v="1.3100000000000001E-4"/>
    <n v="0"/>
    <n v="0"/>
    <n v="0"/>
    <n v="0"/>
    <n v="0.68180700000000005"/>
    <n v="0"/>
    <n v="0"/>
    <n v="0"/>
    <n v="0"/>
    <n v="0"/>
    <s v="N/A"/>
    <s v="env LD_PRELOAD=lib/libjemalloc.so  numactl --interleave=all ./bin/pomela3/rundb_TPCC_INTLF -t64 -n64"/>
  </r>
  <r>
    <x v="21"/>
    <x v="0"/>
    <n v="64"/>
    <n v="509912.242187"/>
    <n v="737384.06696900004"/>
    <n v="5988000"/>
    <n v="5022"/>
    <n v="751.56461899999999"/>
    <n v="0"/>
    <n v="0"/>
    <n v="95.248904999999993"/>
    <n v="231.84630999999999"/>
    <n v="0.122543"/>
    <n v="19.691965"/>
    <n v="1.26E-4"/>
    <n v="0"/>
    <n v="0"/>
    <n v="0"/>
    <n v="0"/>
    <n v="0.70938699999999999"/>
    <n v="0"/>
    <n v="0"/>
    <n v="0"/>
    <n v="0"/>
    <n v="0"/>
    <s v="N/A"/>
    <s v="env LD_PRELOAD=lib/libjemalloc.so  numactl --interleave=all ./bin/pomela3/rundb_TPCC_INTLF_PAD -t64 -n64"/>
  </r>
  <r>
    <x v="21"/>
    <x v="0"/>
    <n v="64"/>
    <n v="511523.34796099999"/>
    <n v="723002.52640099998"/>
    <n v="6028540"/>
    <n v="5152"/>
    <n v="754.26969599999995"/>
    <n v="0"/>
    <n v="0"/>
    <n v="92.647473000000005"/>
    <n v="220.624866"/>
    <n v="0.149586"/>
    <n v="19.618728000000001"/>
    <n v="1.25E-4"/>
    <n v="0"/>
    <n v="0"/>
    <n v="0"/>
    <n v="0"/>
    <n v="0.69858200000000004"/>
    <n v="0"/>
    <n v="0"/>
    <n v="0"/>
    <n v="0"/>
    <n v="0"/>
    <s v="N/A"/>
    <s v="env LD_PRELOAD=lib/libjemalloc.so  numactl --interleave=all ./bin/pomela3/rundb_TPCC_INTLF_PAD -t64 -n64"/>
  </r>
  <r>
    <x v="21"/>
    <x v="0"/>
    <n v="64"/>
    <n v="516163.50235099997"/>
    <n v="733378.87346399995"/>
    <n v="6001142"/>
    <n v="3758"/>
    <n v="744.09191299999998"/>
    <n v="0"/>
    <n v="0"/>
    <n v="91.371711000000005"/>
    <n v="220.388406"/>
    <n v="0.13631299999999999"/>
    <n v="19.593308"/>
    <n v="1.2400000000000001E-4"/>
    <n v="0"/>
    <n v="0"/>
    <n v="0"/>
    <n v="0"/>
    <n v="0.702484"/>
    <n v="0"/>
    <n v="0"/>
    <n v="0"/>
    <n v="0"/>
    <n v="0"/>
    <s v="N/A"/>
    <s v="env LD_PRELOAD=lib/libjemalloc.so  numactl --interleave=all ./bin/pomela3/rundb_TPCC_INTLF_PAD -t64 -n64"/>
  </r>
  <r>
    <x v="21"/>
    <x v="0"/>
    <n v="64"/>
    <n v="523124.72203599999"/>
    <n v="752895.17249699996"/>
    <n v="5995458"/>
    <n v="4065"/>
    <n v="733.49489300000005"/>
    <n v="0"/>
    <n v="0"/>
    <n v="91.295383000000001"/>
    <n v="223.84982400000001"/>
    <n v="0.11058999999999999"/>
    <n v="19.069738999999998"/>
    <n v="1.22E-4"/>
    <n v="0"/>
    <n v="0"/>
    <n v="0"/>
    <n v="0"/>
    <n v="0.71522799999999997"/>
    <n v="0"/>
    <n v="0"/>
    <n v="0"/>
    <n v="0"/>
    <n v="0"/>
    <s v="N/A"/>
    <s v="env LD_PRELOAD=lib/libjemalloc.so  numactl --interleave=all ./bin/pomela3/rundb_TPCC_INTLF_PAD -t64 -n64"/>
  </r>
  <r>
    <x v="21"/>
    <x v="0"/>
    <n v="64"/>
    <n v="513007.83723100001"/>
    <n v="726823.61667100003"/>
    <n v="5962293"/>
    <n v="4270"/>
    <n v="743.82246099999998"/>
    <n v="0"/>
    <n v="0"/>
    <n v="91.007971999999995"/>
    <n v="218.816472"/>
    <n v="0.111637"/>
    <n v="19.113648999999999"/>
    <n v="1.25E-4"/>
    <n v="0"/>
    <n v="0"/>
    <n v="0"/>
    <n v="0"/>
    <n v="0.69379199999999996"/>
    <n v="0"/>
    <n v="0"/>
    <n v="0"/>
    <n v="0"/>
    <n v="0"/>
    <s v="N/A"/>
    <s v="env LD_PRELOAD=lib/libjemalloc.so  numactl --interleave=all ./bin/pomela3/rundb_TPCC_INTLF_PAD -t64 -n64"/>
  </r>
  <r>
    <x v="22"/>
    <x v="0"/>
    <n v="64"/>
    <n v="489448.583186"/>
    <n v="730432.01587200002"/>
    <n v="6007412"/>
    <n v="3249"/>
    <n v="785.52555099999995"/>
    <n v="0"/>
    <n v="0"/>
    <n v="90.660782999999995"/>
    <n v="259.15983899999998"/>
    <n v="0.11545"/>
    <n v="22.119928999999999"/>
    <n v="1.3100000000000001E-4"/>
    <n v="0"/>
    <n v="0"/>
    <n v="0"/>
    <n v="0"/>
    <n v="0.671539"/>
    <n v="0"/>
    <n v="0"/>
    <n v="0"/>
    <n v="0"/>
    <n v="0"/>
    <s v="N/A"/>
    <s v="env LD_PRELOAD=lib/libjemalloc.so  numactl --interleave=all ./bin/pomela3/rundb_TPCC_INTLF_BASELINE -t64 -n64"/>
  </r>
  <r>
    <x v="22"/>
    <x v="0"/>
    <n v="64"/>
    <n v="487691.93117400003"/>
    <n v="725173.25937800005"/>
    <n v="6040894"/>
    <n v="3869"/>
    <n v="792.74884699999996"/>
    <n v="0"/>
    <n v="0"/>
    <n v="91.916290000000004"/>
    <n v="259.61113"/>
    <n v="0.13169500000000001"/>
    <n v="22.690669"/>
    <n v="1.3100000000000001E-4"/>
    <n v="0"/>
    <n v="0"/>
    <n v="0"/>
    <n v="0"/>
    <n v="0.69339700000000004"/>
    <n v="0"/>
    <n v="0"/>
    <n v="0"/>
    <n v="0"/>
    <n v="0"/>
    <s v="N/A"/>
    <s v="env LD_PRELOAD=lib/libjemalloc.so  numactl --interleave=all ./bin/pomela3/rundb_TPCC_INTLF_BASELINE -t64 -n64"/>
  </r>
  <r>
    <x v="22"/>
    <x v="0"/>
    <n v="64"/>
    <n v="507460.82796899998"/>
    <n v="756282.34759500006"/>
    <n v="5998809"/>
    <n v="4022"/>
    <n v="756.558447"/>
    <n v="0"/>
    <n v="0"/>
    <n v="87.081661999999994"/>
    <n v="248.91235800000001"/>
    <n v="0.11510099999999999"/>
    <n v="21.333993"/>
    <n v="1.26E-4"/>
    <n v="0"/>
    <n v="0"/>
    <n v="0"/>
    <n v="0"/>
    <n v="0.67469800000000002"/>
    <n v="0"/>
    <n v="0"/>
    <n v="0"/>
    <n v="0"/>
    <n v="0"/>
    <s v="N/A"/>
    <s v="env LD_PRELOAD=lib/libjemalloc.so  numactl --interleave=all ./bin/pomela3/rundb_TPCC_INTLF_BASELINE -t64 -n64"/>
  </r>
  <r>
    <x v="22"/>
    <x v="0"/>
    <n v="64"/>
    <n v="489066.43445499998"/>
    <n v="732950.03311600001"/>
    <n v="6010226"/>
    <n v="3553"/>
    <n v="786.50759300000004"/>
    <n v="0"/>
    <n v="0"/>
    <n v="91.293751999999998"/>
    <n v="261.70447300000001"/>
    <n v="0.11547200000000001"/>
    <n v="22.519781999999999"/>
    <n v="1.3100000000000001E-4"/>
    <n v="0"/>
    <n v="0"/>
    <n v="0"/>
    <n v="0"/>
    <n v="0.68199600000000005"/>
    <n v="0"/>
    <n v="0"/>
    <n v="0"/>
    <n v="0"/>
    <n v="0"/>
    <s v="N/A"/>
    <s v="env LD_PRELOAD=lib/libjemalloc.so  numactl --interleave=all ./bin/pomela3/rundb_TPCC_INTLF_BASELINE -t64 -n64"/>
  </r>
  <r>
    <x v="22"/>
    <x v="0"/>
    <n v="64"/>
    <n v="493993.52805000002"/>
    <n v="731930.18598399998"/>
    <n v="5952792"/>
    <n v="4489"/>
    <n v="771.22202300000004"/>
    <n v="0"/>
    <n v="0"/>
    <n v="88.752020000000002"/>
    <n v="250.70969099999999"/>
    <n v="0.114425"/>
    <n v="21.712091999999998"/>
    <n v="1.2999999999999999E-4"/>
    <n v="0"/>
    <n v="0"/>
    <n v="0"/>
    <n v="0"/>
    <n v="0.66263000000000005"/>
    <n v="0"/>
    <n v="0"/>
    <n v="0"/>
    <n v="0"/>
    <n v="0"/>
    <s v="N/A"/>
    <s v="env LD_PRELOAD=lib/libjemalloc.so  numactl --interleave=all ./bin/pomela3/rundb_TPCC_INTLF_BASELINE -t64 -n64"/>
  </r>
  <r>
    <x v="23"/>
    <x v="0"/>
    <n v="64"/>
    <n v="543379.81217100006"/>
    <n v="782093.83726199996"/>
    <n v="5911897"/>
    <n v="4046"/>
    <n v="696.31112399999995"/>
    <n v="0"/>
    <n v="0"/>
    <n v="89.249808000000002"/>
    <n v="212.531059"/>
    <n v="0.105694"/>
    <n v="23.325952999999998"/>
    <n v="1.18E-4"/>
    <n v="0"/>
    <n v="0"/>
    <n v="0"/>
    <n v="0"/>
    <n v="0.65393000000000001"/>
    <n v="0"/>
    <n v="0"/>
    <n v="0"/>
    <n v="0"/>
    <n v="0"/>
    <s v="N/A"/>
    <s v="env LD_PRELOAD=lib/libjemalloc.so  numactl --interleave=all ./bin/pomela3/rundb_TPCC_TICKET -t64 -n64"/>
  </r>
  <r>
    <x v="23"/>
    <x v="0"/>
    <n v="64"/>
    <n v="531963.514907"/>
    <n v="776397.903926"/>
    <n v="5975287"/>
    <n v="5143"/>
    <n v="718.88081999999997"/>
    <n v="0"/>
    <n v="0"/>
    <n v="93.372029999999995"/>
    <n v="226.32620900000001"/>
    <n v="0.118839"/>
    <n v="23.935371"/>
    <n v="1.2E-4"/>
    <n v="0"/>
    <n v="0"/>
    <n v="0"/>
    <n v="0"/>
    <n v="0.94711800000000002"/>
    <n v="0"/>
    <n v="0"/>
    <n v="0"/>
    <n v="0"/>
    <n v="0"/>
    <s v="N/A"/>
    <s v="env LD_PRELOAD=lib/libjemalloc.so  numactl --interleave=all ./bin/pomela3/rundb_TPCC_TICKET -t64 -n64"/>
  </r>
  <r>
    <x v="23"/>
    <x v="0"/>
    <n v="64"/>
    <n v="542744.02688799996"/>
    <n v="792468.93283499999"/>
    <n v="5978567"/>
    <n v="4194"/>
    <n v="704.98848299999997"/>
    <n v="0"/>
    <n v="0"/>
    <n v="90.003891999999993"/>
    <n v="222.15783500000001"/>
    <n v="0.105948"/>
    <n v="23.042092"/>
    <n v="1.18E-4"/>
    <n v="0"/>
    <n v="0"/>
    <n v="0"/>
    <n v="0"/>
    <n v="0.66576100000000005"/>
    <n v="0"/>
    <n v="0"/>
    <n v="0"/>
    <n v="0"/>
    <n v="0"/>
    <s v="N/A"/>
    <s v="env LD_PRELOAD=lib/libjemalloc.so  numactl --interleave=all ./bin/pomela3/rundb_TPCC_TICKET -t64 -n64"/>
  </r>
  <r>
    <x v="23"/>
    <x v="0"/>
    <n v="64"/>
    <n v="550519.53454200004"/>
    <n v="795725.296905"/>
    <n v="5691910"/>
    <n v="3164"/>
    <n v="661.70629199999996"/>
    <n v="0"/>
    <n v="0"/>
    <n v="83.963999999999999"/>
    <n v="203.90729899999999"/>
    <n v="9.5810999999999993E-2"/>
    <n v="21.92897"/>
    <n v="1.16E-4"/>
    <n v="0"/>
    <n v="0"/>
    <n v="0"/>
    <n v="0"/>
    <n v="0.62501600000000002"/>
    <n v="0"/>
    <n v="0"/>
    <n v="0"/>
    <n v="0"/>
    <n v="0"/>
    <s v="N/A"/>
    <s v="env LD_PRELOAD=lib/libjemalloc.so  numactl --interleave=all ./bin/pomela3/rundb_TPCC_TICKET -t64 -n64"/>
  </r>
  <r>
    <x v="23"/>
    <x v="0"/>
    <n v="64"/>
    <n v="551007.21021199995"/>
    <n v="796488.99052600004"/>
    <n v="5907727"/>
    <n v="7051"/>
    <n v="686.18798600000002"/>
    <n v="0"/>
    <n v="0"/>
    <n v="87.673648"/>
    <n v="211.48647399999999"/>
    <n v="0.138682"/>
    <n v="22.798981000000001"/>
    <n v="1.16E-4"/>
    <n v="0"/>
    <n v="0"/>
    <n v="0"/>
    <n v="0"/>
    <n v="0.649397"/>
    <n v="0"/>
    <n v="0"/>
    <n v="0"/>
    <n v="0"/>
    <n v="0"/>
    <s v="N/A"/>
    <s v="env LD_PRELOAD=lib/libjemalloc.so  numactl --interleave=all ./bin/pomela3/rundb_TPCC_TICKET -t64 -n64"/>
  </r>
  <r>
    <x v="24"/>
    <x v="0"/>
    <n v="64"/>
    <n v="590638.73005300004"/>
    <n v="834710.618212"/>
    <n v="5701633"/>
    <n v="4112"/>
    <n v="617.81338300000004"/>
    <n v="0"/>
    <n v="0"/>
    <n v="71.336562000000001"/>
    <n v="180.650486"/>
    <n v="0.106167"/>
    <n v="17.021329000000001"/>
    <n v="1.08E-4"/>
    <n v="0"/>
    <n v="0"/>
    <n v="0"/>
    <n v="0"/>
    <n v="0.610788"/>
    <n v="0"/>
    <n v="0"/>
    <n v="0"/>
    <n v="0"/>
    <n v="0"/>
    <s v="N/A"/>
    <s v="env LD_PRELOAD=lib/libjemalloc.so  numactl --interleave=all ./bin/pomela3/rundb_TPCC_TICKET_PAD -t64 -n64"/>
  </r>
  <r>
    <x v="24"/>
    <x v="0"/>
    <n v="64"/>
    <n v="579477.54092299996"/>
    <n v="819793.00479499996"/>
    <n v="5830739"/>
    <n v="7398"/>
    <n v="643.97197400000005"/>
    <n v="0"/>
    <n v="0"/>
    <n v="75.848704999999995"/>
    <n v="188.77499900000001"/>
    <n v="0.13176499999999999"/>
    <n v="17.594615000000001"/>
    <n v="1.1E-4"/>
    <n v="0"/>
    <n v="0"/>
    <n v="0"/>
    <n v="0"/>
    <n v="0.63024000000000002"/>
    <n v="0"/>
    <n v="0"/>
    <n v="0"/>
    <n v="0"/>
    <n v="0"/>
    <s v="N/A"/>
    <s v="env LD_PRELOAD=lib/libjemalloc.so  numactl --interleave=all ./bin/pomela3/rundb_TPCC_TICKET_PAD -t64 -n64"/>
  </r>
  <r>
    <x v="24"/>
    <x v="0"/>
    <n v="64"/>
    <n v="587941.97553199995"/>
    <n v="832278.60989199998"/>
    <n v="5879027"/>
    <n v="4751"/>
    <n v="639.95724700000005"/>
    <n v="0"/>
    <n v="0"/>
    <n v="75.638865999999993"/>
    <n v="187.875788"/>
    <n v="0.10194599999999999"/>
    <n v="17.582667000000001"/>
    <n v="1.0900000000000001E-4"/>
    <n v="0"/>
    <n v="0"/>
    <n v="0"/>
    <n v="0"/>
    <n v="0.62836700000000001"/>
    <n v="0"/>
    <n v="0"/>
    <n v="0"/>
    <n v="0"/>
    <n v="0"/>
    <s v="N/A"/>
    <s v="env LD_PRELOAD=lib/libjemalloc.so  numactl --interleave=all ./bin/pomela3/rundb_TPCC_TICKET_PAD -t64 -n64"/>
  </r>
  <r>
    <x v="24"/>
    <x v="0"/>
    <n v="64"/>
    <n v="584584.37948600005"/>
    <n v="826356.34943399997"/>
    <n v="5861582"/>
    <n v="3942"/>
    <n v="641.72301100000004"/>
    <n v="0"/>
    <n v="0"/>
    <n v="75.523899999999998"/>
    <n v="187.752701"/>
    <n v="0.10104299999999999"/>
    <n v="17.665749000000002"/>
    <n v="1.0900000000000001E-4"/>
    <n v="0"/>
    <n v="0"/>
    <n v="0"/>
    <n v="0"/>
    <n v="0.62692899999999996"/>
    <n v="0"/>
    <n v="0"/>
    <n v="0"/>
    <n v="0"/>
    <n v="0"/>
    <s v="N/A"/>
    <s v="env LD_PRELOAD=lib/libjemalloc.so  numactl --interleave=all ./bin/pomela3/rundb_TPCC_TICKET_PAD -t64 -n64"/>
  </r>
  <r>
    <x v="24"/>
    <x v="0"/>
    <n v="64"/>
    <n v="588866.33700000006"/>
    <n v="833971.99907599995"/>
    <n v="5779539"/>
    <n v="4610"/>
    <n v="628.13999200000001"/>
    <n v="0"/>
    <n v="0"/>
    <n v="73.327569999999994"/>
    <n v="184.61131599999999"/>
    <n v="0.14993200000000001"/>
    <n v="17.182984999999999"/>
    <n v="1.0900000000000001E-4"/>
    <n v="0"/>
    <n v="0"/>
    <n v="0"/>
    <n v="0"/>
    <n v="0.62279399999999996"/>
    <n v="0"/>
    <n v="0"/>
    <n v="0"/>
    <n v="0"/>
    <n v="0"/>
    <s v="N/A"/>
    <s v="env LD_PRELOAD=lib/libjemalloc.so  numactl --interleave=all ./bin/pomela3/rundb_TPCC_TICKET_PAD -t64 -n64"/>
  </r>
  <r>
    <x v="25"/>
    <x v="0"/>
    <n v="64"/>
    <n v="601863.49307199998"/>
    <n v="846579.34719"/>
    <n v="5688065"/>
    <n v="4234"/>
    <n v="604.84838200000002"/>
    <n v="0"/>
    <n v="0"/>
    <n v="70.002421999999996"/>
    <n v="174.84006500000001"/>
    <n v="9.6957000000000002E-2"/>
    <n v="16.377129"/>
    <n v="1.06E-4"/>
    <n v="0"/>
    <n v="0"/>
    <n v="0"/>
    <n v="0"/>
    <n v="0.62426099999999995"/>
    <n v="0"/>
    <n v="0"/>
    <n v="0"/>
    <n v="0"/>
    <n v="0"/>
    <s v="N/A"/>
    <s v="env LD_PRELOAD=lib/libjemalloc.so  numactl --interleave=all ./bin/pomela3/rundb_TPCC_TICKET_BASELINE -t64 -n64"/>
  </r>
  <r>
    <x v="25"/>
    <x v="0"/>
    <n v="64"/>
    <n v="600188.03446300002"/>
    <n v="847022.61479000002"/>
    <n v="5698436"/>
    <n v="6218"/>
    <n v="607.64274399999999"/>
    <n v="0"/>
    <n v="0"/>
    <n v="70.466156999999995"/>
    <n v="177.075841"/>
    <n v="0.12084399999999999"/>
    <n v="16.468273"/>
    <n v="1.07E-4"/>
    <n v="0"/>
    <n v="0"/>
    <n v="0"/>
    <n v="0"/>
    <n v="0.62931599999999999"/>
    <n v="0"/>
    <n v="0"/>
    <n v="0"/>
    <n v="0"/>
    <n v="0"/>
    <s v="N/A"/>
    <s v="env LD_PRELOAD=lib/libjemalloc.so  numactl --interleave=all ./bin/pomela3/rundb_TPCC_TICKET_BASELINE -t64 -n64"/>
  </r>
  <r>
    <x v="25"/>
    <x v="0"/>
    <n v="64"/>
    <n v="585292.988182"/>
    <n v="828924.19719700003"/>
    <n v="5870937"/>
    <n v="4533"/>
    <n v="641.96902299999999"/>
    <n v="0"/>
    <n v="0"/>
    <n v="76.192535000000007"/>
    <n v="188.68274099999999"/>
    <n v="0.10825600000000001"/>
    <n v="17.473451000000001"/>
    <n v="1.0900000000000001E-4"/>
    <n v="0"/>
    <n v="0"/>
    <n v="0"/>
    <n v="0"/>
    <n v="0.66703400000000002"/>
    <n v="0"/>
    <n v="0"/>
    <n v="0"/>
    <n v="0"/>
    <n v="0"/>
    <s v="N/A"/>
    <s v="env LD_PRELOAD=lib/libjemalloc.so  numactl --interleave=all ./bin/pomela3/rundb_TPCC_TICKET_BASELINE -t64 -n64"/>
  </r>
  <r>
    <x v="25"/>
    <x v="0"/>
    <n v="64"/>
    <n v="598568.38338899997"/>
    <n v="845514.83367099997"/>
    <n v="5870115"/>
    <n v="4215"/>
    <n v="627.64317400000004"/>
    <n v="0"/>
    <n v="0"/>
    <n v="73.500286000000003"/>
    <n v="183.31346500000001"/>
    <n v="0.10939599999999999"/>
    <n v="16.980891"/>
    <n v="1.07E-4"/>
    <n v="0"/>
    <n v="0"/>
    <n v="0"/>
    <n v="0"/>
    <n v="0.64615900000000004"/>
    <n v="0"/>
    <n v="0"/>
    <n v="0"/>
    <n v="0"/>
    <n v="0"/>
    <s v="N/A"/>
    <s v="env LD_PRELOAD=lib/libjemalloc.so  numactl --interleave=all ./bin/pomela3/rundb_TPCC_TICKET_BASELINE -t64 -n64"/>
  </r>
  <r>
    <x v="25"/>
    <x v="0"/>
    <n v="64"/>
    <n v="583657.976716"/>
    <n v="829486.60486600001"/>
    <n v="5884800"/>
    <n v="4698"/>
    <n v="645.28750600000001"/>
    <n v="0"/>
    <n v="0"/>
    <n v="77.316149999999993"/>
    <n v="191.238944"/>
    <n v="9.4565999999999997E-2"/>
    <n v="17.459205999999998"/>
    <n v="1.1E-4"/>
    <n v="0"/>
    <n v="0"/>
    <n v="0"/>
    <n v="0"/>
    <n v="0.66461999999999999"/>
    <n v="0"/>
    <n v="0"/>
    <n v="0"/>
    <n v="0"/>
    <n v="0"/>
    <s v="N/A"/>
    <s v="env LD_PRELOAD=lib/libjemalloc.so  numactl --interleave=all ./bin/pomela3/rundb_TPCC_TICKET_BASELINE -t64 -n64"/>
  </r>
  <r>
    <x v="26"/>
    <x v="0"/>
    <n v="64"/>
    <n v="597730.05420599994"/>
    <n v="852647.76040899998"/>
    <n v="5938529"/>
    <n v="4962"/>
    <n v="635.84866299999999"/>
    <n v="0"/>
    <n v="0"/>
    <n v="77.337844000000004"/>
    <n v="190.10087200000001"/>
    <n v="0.128053"/>
    <n v="16.384437999999999"/>
    <n v="1.07E-4"/>
    <n v="0"/>
    <n v="0"/>
    <n v="0"/>
    <n v="0"/>
    <n v="0.66240399999999999"/>
    <n v="0"/>
    <n v="0"/>
    <n v="0"/>
    <n v="0"/>
    <n v="0"/>
    <s v="N/A"/>
    <s v="env LD_PRELOAD=lib/libjemalloc.so  numactl --interleave=all ./bin/pomela3/rundb_TPCC_WFRBT -t64 -n64"/>
  </r>
  <r>
    <x v="26"/>
    <x v="0"/>
    <n v="64"/>
    <n v="582476.68587699998"/>
    <n v="822715.37674800004"/>
    <n v="5769784"/>
    <n v="5182"/>
    <n v="633.95872299999996"/>
    <n v="0"/>
    <n v="0"/>
    <n v="78.358279999999993"/>
    <n v="185.120417"/>
    <n v="9.8129999999999995E-2"/>
    <n v="16.763169999999999"/>
    <n v="1.1E-4"/>
    <n v="0"/>
    <n v="0"/>
    <n v="0"/>
    <n v="0"/>
    <n v="0.65646300000000002"/>
    <n v="0"/>
    <n v="0"/>
    <n v="0"/>
    <n v="0"/>
    <n v="0"/>
    <s v="N/A"/>
    <s v="env LD_PRELOAD=lib/libjemalloc.so  numactl --interleave=all ./bin/pomela3/rundb_TPCC_WFRBT -t64 -n64"/>
  </r>
  <r>
    <x v="26"/>
    <x v="0"/>
    <n v="64"/>
    <n v="587059.62458800001"/>
    <n v="830519.50368800003"/>
    <n v="5940284"/>
    <n v="4147"/>
    <n v="647.59721200000001"/>
    <n v="0"/>
    <n v="0"/>
    <n v="79.102200999999994"/>
    <n v="189.83773199999999"/>
    <n v="0.122574"/>
    <n v="16.794395999999999"/>
    <n v="1.0900000000000001E-4"/>
    <n v="0"/>
    <n v="0"/>
    <n v="0"/>
    <n v="0"/>
    <n v="0.67026300000000005"/>
    <n v="0"/>
    <n v="0"/>
    <n v="0"/>
    <n v="0"/>
    <n v="0"/>
    <s v="N/A"/>
    <s v="env LD_PRELOAD=lib/libjemalloc.so  numactl --interleave=all ./bin/pomela3/rundb_TPCC_WFRBT -t64 -n64"/>
  </r>
  <r>
    <x v="26"/>
    <x v="0"/>
    <n v="64"/>
    <n v="584312.16737200005"/>
    <n v="826942.54093200003"/>
    <n v="5878298"/>
    <n v="5106"/>
    <n v="643.85288000000003"/>
    <n v="0"/>
    <n v="0"/>
    <n v="78.765528000000003"/>
    <n v="188.910664"/>
    <n v="9.5611000000000002E-2"/>
    <n v="16.616789000000001"/>
    <n v="1.1E-4"/>
    <n v="0"/>
    <n v="0"/>
    <n v="0"/>
    <n v="0"/>
    <n v="0.69133100000000003"/>
    <n v="0"/>
    <n v="0"/>
    <n v="0"/>
    <n v="0"/>
    <n v="0"/>
    <s v="N/A"/>
    <s v="env LD_PRELOAD=lib/libjemalloc.so  numactl --interleave=all ./bin/pomela3/rundb_TPCC_WFRBT -t64 -n64"/>
  </r>
  <r>
    <x v="26"/>
    <x v="0"/>
    <n v="64"/>
    <n v="598168.68434699997"/>
    <n v="852632.60177399998"/>
    <n v="5835420"/>
    <n v="4571"/>
    <n v="624.35043800000005"/>
    <n v="0"/>
    <n v="0"/>
    <n v="76.086782999999997"/>
    <n v="186.33425199999999"/>
    <n v="0.108402"/>
    <n v="16.229531999999999"/>
    <n v="1.07E-4"/>
    <n v="0"/>
    <n v="0"/>
    <n v="0"/>
    <n v="0"/>
    <n v="0.65307999999999999"/>
    <n v="0"/>
    <n v="0"/>
    <n v="0"/>
    <n v="0"/>
    <n v="0"/>
    <s v="N/A"/>
    <s v="env LD_PRELOAD=lib/libjemalloc.so  numactl --interleave=all ./bin/pomela3/rundb_TPCC_WFRBT -t64 -n64"/>
  </r>
  <r>
    <x v="27"/>
    <x v="0"/>
    <n v="64"/>
    <n v="592483.12688800006"/>
    <n v="835702.29473800003"/>
    <n v="5795631"/>
    <n v="4172"/>
    <n v="626.04379300000005"/>
    <n v="0"/>
    <n v="0"/>
    <n v="73.038002000000006"/>
    <n v="182.20106799999999"/>
    <n v="0.13731699999999999"/>
    <n v="16.341975999999999"/>
    <n v="1.08E-4"/>
    <n v="0"/>
    <n v="0"/>
    <n v="0"/>
    <n v="0"/>
    <n v="0.60449900000000001"/>
    <n v="0"/>
    <n v="0"/>
    <n v="0"/>
    <n v="0"/>
    <n v="0"/>
    <s v="N/A"/>
    <s v="env LD_PRELOAD=lib/libjemalloc.so  numactl --interleave=all ./bin/pomela3/rundb_TPCC_WFRBT_ASCY -t64 -n64"/>
  </r>
  <r>
    <x v="27"/>
    <x v="0"/>
    <n v="64"/>
    <n v="591751.49340499996"/>
    <n v="837385.16416299995"/>
    <n v="5818018"/>
    <n v="3884"/>
    <n v="629.239058"/>
    <n v="0"/>
    <n v="0"/>
    <n v="73.875497999999993"/>
    <n v="184.57730799999999"/>
    <n v="0.11189"/>
    <n v="16.305925999999999"/>
    <n v="1.08E-4"/>
    <n v="0"/>
    <n v="0"/>
    <n v="0"/>
    <n v="0"/>
    <n v="0.62341299999999999"/>
    <n v="0"/>
    <n v="0"/>
    <n v="0"/>
    <n v="0"/>
    <n v="0"/>
    <s v="N/A"/>
    <s v="env LD_PRELOAD=lib/libjemalloc.so  numactl --interleave=all ./bin/pomela3/rundb_TPCC_WFRBT_ASCY -t64 -n64"/>
  </r>
  <r>
    <x v="27"/>
    <x v="0"/>
    <n v="64"/>
    <n v="583047.35727799998"/>
    <n v="822166.02083499997"/>
    <n v="5939525"/>
    <n v="4008"/>
    <n v="651.97036800000001"/>
    <n v="0"/>
    <n v="0"/>
    <n v="76.942800000000005"/>
    <n v="189.61898099999999"/>
    <n v="0.10939400000000001"/>
    <n v="16.976721000000001"/>
    <n v="1.1E-4"/>
    <n v="0"/>
    <n v="0"/>
    <n v="0"/>
    <n v="0"/>
    <n v="0.63771800000000001"/>
    <n v="0"/>
    <n v="0"/>
    <n v="0"/>
    <n v="0"/>
    <n v="0"/>
    <s v="N/A"/>
    <s v="env LD_PRELOAD=lib/libjemalloc.so  numactl --interleave=all ./bin/pomela3/rundb_TPCC_WFRBT_ASCY -t64 -n64"/>
  </r>
  <r>
    <x v="27"/>
    <x v="0"/>
    <n v="64"/>
    <n v="599147.06244899996"/>
    <n v="844893.26149399998"/>
    <n v="5821860"/>
    <n v="4969"/>
    <n v="621.88244499999996"/>
    <n v="0"/>
    <n v="0"/>
    <n v="72.384434999999996"/>
    <n v="180.88112899999999"/>
    <n v="0.106581"/>
    <n v="16.279031"/>
    <n v="1.07E-4"/>
    <n v="0"/>
    <n v="0"/>
    <n v="0"/>
    <n v="0"/>
    <n v="0.61172400000000005"/>
    <n v="0"/>
    <n v="0"/>
    <n v="0"/>
    <n v="0"/>
    <n v="0"/>
    <s v="N/A"/>
    <s v="env LD_PRELOAD=lib/libjemalloc.so  numactl --interleave=all ./bin/pomela3/rundb_TPCC_WFRBT_ASCY -t64 -n64"/>
  </r>
  <r>
    <x v="27"/>
    <x v="0"/>
    <n v="64"/>
    <n v="592855.734742"/>
    <n v="836827.73336800002"/>
    <n v="5899582"/>
    <n v="3739"/>
    <n v="636.87205100000006"/>
    <n v="0"/>
    <n v="0"/>
    <n v="74.174966999999995"/>
    <n v="185.67614499999999"/>
    <n v="9.6374000000000001E-2"/>
    <n v="16.714831"/>
    <n v="1.08E-4"/>
    <n v="0"/>
    <n v="0"/>
    <n v="0"/>
    <n v="0"/>
    <n v="0.61890500000000004"/>
    <n v="0"/>
    <n v="0"/>
    <n v="0"/>
    <n v="0"/>
    <n v="0"/>
    <s v="N/A"/>
    <s v="env LD_PRELOAD=lib/libjemalloc.so  numactl --interleave=all ./bin/pomela3/rundb_TPCC_WFRBT_ASCY -t64 -n64"/>
  </r>
  <r>
    <x v="28"/>
    <x v="0"/>
    <n v="64"/>
    <n v="578777.63169499999"/>
    <n v="820086.73144500004"/>
    <n v="5587650"/>
    <n v="4375"/>
    <n v="617.87045699999999"/>
    <n v="0"/>
    <n v="0"/>
    <n v="72.350046000000006"/>
    <n v="181.807311"/>
    <n v="0.10874499999999999"/>
    <n v="16.458846000000001"/>
    <n v="1.11E-4"/>
    <n v="0"/>
    <n v="0"/>
    <n v="0"/>
    <n v="0"/>
    <n v="0.58157300000000001"/>
    <n v="0"/>
    <n v="0"/>
    <n v="0"/>
    <n v="0"/>
    <n v="0"/>
    <s v="N/A"/>
    <s v="env LD_PRELOAD=lib/libjemalloc.so  numactl --interleave=all ./bin/pomela3/rundb_TPCC_WFRBT_ASCY_BASELINE -t64 -n64"/>
  </r>
  <r>
    <x v="28"/>
    <x v="0"/>
    <n v="64"/>
    <n v="567228.19282899995"/>
    <n v="801446.44360700005"/>
    <n v="5745370"/>
    <n v="4320"/>
    <n v="648.24648100000002"/>
    <n v="0"/>
    <n v="0"/>
    <n v="76.920983000000007"/>
    <n v="189.446417"/>
    <n v="0.10248400000000001"/>
    <n v="17.609907"/>
    <n v="1.13E-4"/>
    <n v="0"/>
    <n v="0"/>
    <n v="0"/>
    <n v="0"/>
    <n v="0.605522"/>
    <n v="0"/>
    <n v="0"/>
    <n v="0"/>
    <n v="0"/>
    <n v="0"/>
    <s v="N/A"/>
    <s v="env LD_PRELOAD=lib/libjemalloc.so  numactl --interleave=all ./bin/pomela3/rundb_TPCC_WFRBT_ASCY_BASELINE -t64 -n64"/>
  </r>
  <r>
    <x v="28"/>
    <x v="0"/>
    <n v="64"/>
    <n v="571160.38606499997"/>
    <n v="816156.82025300001"/>
    <n v="5762209"/>
    <n v="3676"/>
    <n v="645.67043699999999"/>
    <n v="0"/>
    <n v="0"/>
    <n v="75.411360000000002"/>
    <n v="193.81931399999999"/>
    <n v="0.104618"/>
    <n v="17.211601000000002"/>
    <n v="1.12E-4"/>
    <n v="0"/>
    <n v="0"/>
    <n v="0"/>
    <n v="0"/>
    <n v="0.60230300000000003"/>
    <n v="0"/>
    <n v="0"/>
    <n v="0"/>
    <n v="0"/>
    <n v="0"/>
    <s v="N/A"/>
    <s v="env LD_PRELOAD=lib/libjemalloc.so  numactl --interleave=all ./bin/pomela3/rundb_TPCC_WFRBT_ASCY_BASELINE -t64 -n64"/>
  </r>
  <r>
    <x v="28"/>
    <x v="0"/>
    <n v="64"/>
    <n v="579015.35012199997"/>
    <n v="821868.44535699999"/>
    <n v="5818760"/>
    <n v="4287"/>
    <n v="643.16194700000005"/>
    <n v="0"/>
    <n v="0"/>
    <n v="75.38091"/>
    <n v="190.04728900000001"/>
    <n v="9.4358999999999998E-2"/>
    <n v="17.193166999999999"/>
    <n v="1.11E-4"/>
    <n v="0"/>
    <n v="0"/>
    <n v="0"/>
    <n v="0"/>
    <n v="0.60599599999999998"/>
    <n v="0"/>
    <n v="0"/>
    <n v="0"/>
    <n v="0"/>
    <n v="0"/>
    <s v="N/A"/>
    <s v="env LD_PRELOAD=lib/libjemalloc.so  numactl --interleave=all ./bin/pomela3/rundb_TPCC_WFRBT_ASCY_BASELINE -t64 -n64"/>
  </r>
  <r>
    <x v="28"/>
    <x v="0"/>
    <n v="64"/>
    <n v="575499.950083"/>
    <n v="817098.07025500003"/>
    <n v="5792099"/>
    <n v="4908"/>
    <n v="644.12574800000004"/>
    <n v="0"/>
    <n v="0"/>
    <n v="75.834113000000002"/>
    <n v="190.453968"/>
    <n v="0.103259"/>
    <n v="17.287030000000001"/>
    <n v="1.11E-4"/>
    <n v="0"/>
    <n v="0"/>
    <n v="0"/>
    <n v="0"/>
    <n v="0.60434299999999996"/>
    <n v="0"/>
    <n v="0"/>
    <n v="0"/>
    <n v="0"/>
    <n v="0"/>
    <s v="N/A"/>
    <s v="env LD_PRELOAD=lib/libjemalloc.so  numactl --interleave=all ./bin/pomela3/rundb_TPCC_WFRBT_ASCY_BASELINE -t64 -n64"/>
  </r>
  <r>
    <x v="29"/>
    <x v="0"/>
    <n v="64"/>
    <n v="588014.78935199999"/>
    <n v="838386.18385499995"/>
    <n v="5536750"/>
    <n v="3801"/>
    <n v="602.62429899999995"/>
    <n v="0"/>
    <n v="0"/>
    <n v="73.526486000000006"/>
    <n v="179.964662"/>
    <n v="9.1370999999999994E-2"/>
    <n v="15.691739"/>
    <n v="1.0900000000000001E-4"/>
    <n v="0"/>
    <n v="0"/>
    <n v="0"/>
    <n v="0"/>
    <n v="0.62212699999999999"/>
    <n v="0"/>
    <n v="0"/>
    <n v="0"/>
    <n v="0"/>
    <n v="0"/>
    <s v="N/A"/>
    <s v="env LD_PRELOAD=lib/libjemalloc.so  numactl --interleave=all ./bin/pomela3/rundb_TPCC_CITRUS_SPIN_PAD -t64 -n64"/>
  </r>
  <r>
    <x v="29"/>
    <x v="0"/>
    <n v="64"/>
    <n v="575816.06717000005"/>
    <n v="820267.85815600003"/>
    <n v="5707819"/>
    <n v="6228"/>
    <n v="634.40469399999995"/>
    <n v="0"/>
    <n v="0"/>
    <n v="78.519486000000001"/>
    <n v="189.06185600000001"/>
    <n v="0.15726799999999999"/>
    <n v="16.747934000000001"/>
    <n v="1.11E-4"/>
    <n v="0"/>
    <n v="0"/>
    <n v="0"/>
    <n v="0"/>
    <n v="0.65254999999999996"/>
    <n v="0"/>
    <n v="0"/>
    <n v="0"/>
    <n v="0"/>
    <n v="0"/>
    <s v="N/A"/>
    <s v="env LD_PRELOAD=lib/libjemalloc.so  numactl --interleave=all ./bin/pomela3/rundb_TPCC_CITRUS_SPIN_PAD -t64 -n64"/>
  </r>
  <r>
    <x v="29"/>
    <x v="0"/>
    <n v="64"/>
    <n v="576559.48069800006"/>
    <n v="821626.94854999997"/>
    <n v="5826605"/>
    <n v="4742"/>
    <n v="646.77233200000001"/>
    <n v="0"/>
    <n v="0"/>
    <n v="80.211753000000002"/>
    <n v="192.91341199999999"/>
    <n v="0.10184799999999999"/>
    <n v="17.229171999999998"/>
    <n v="1.11E-4"/>
    <n v="0"/>
    <n v="0"/>
    <n v="0"/>
    <n v="0"/>
    <n v="0.65897600000000001"/>
    <n v="0"/>
    <n v="0"/>
    <n v="0"/>
    <n v="0"/>
    <n v="0"/>
    <s v="N/A"/>
    <s v="env LD_PRELOAD=lib/libjemalloc.so  numactl --interleave=all ./bin/pomela3/rundb_TPCC_CITRUS_SPIN_PAD -t64 -n64"/>
  </r>
  <r>
    <x v="29"/>
    <x v="0"/>
    <n v="64"/>
    <n v="588079.65046999999"/>
    <n v="839607.14634099999"/>
    <n v="5627496"/>
    <n v="4302"/>
    <n v="612.43361100000004"/>
    <n v="0"/>
    <n v="0"/>
    <n v="74.773351000000005"/>
    <n v="183.47139300000001"/>
    <n v="0.11845899999999999"/>
    <n v="15.958368999999999"/>
    <n v="1.0900000000000001E-4"/>
    <n v="0"/>
    <n v="0"/>
    <n v="0"/>
    <n v="0"/>
    <n v="0.62936400000000003"/>
    <n v="0"/>
    <n v="0"/>
    <n v="0"/>
    <n v="0"/>
    <n v="0"/>
    <s v="N/A"/>
    <s v="env LD_PRELOAD=lib/libjemalloc.so  numactl --interleave=all ./bin/pomela3/rundb_TPCC_CITRUS_SPIN_PAD -t64 -n64"/>
  </r>
  <r>
    <x v="29"/>
    <x v="0"/>
    <n v="64"/>
    <n v="586734.79749000003"/>
    <n v="834624.20759500004"/>
    <n v="5623483"/>
    <n v="4098"/>
    <n v="613.39963699999998"/>
    <n v="0"/>
    <n v="0"/>
    <n v="75.598906999999997"/>
    <n v="182.18411699999999"/>
    <n v="9.5568E-2"/>
    <n v="16.142515"/>
    <n v="1.0900000000000001E-4"/>
    <n v="0"/>
    <n v="0"/>
    <n v="0"/>
    <n v="0"/>
    <n v="0.63177499999999998"/>
    <n v="0"/>
    <n v="0"/>
    <n v="0"/>
    <n v="0"/>
    <n v="0"/>
    <s v="N/A"/>
    <s v="env LD_PRELOAD=lib/libjemalloc.so  numactl --interleave=all ./bin/pomela3/rundb_TPCC_CITRUS_SPIN_PAD -t64 -n64"/>
  </r>
  <r>
    <x v="30"/>
    <x v="0"/>
    <n v="64"/>
    <n v="550707.40827799996"/>
    <n v="804579.671233"/>
    <n v="5689283"/>
    <n v="3586"/>
    <n v="661.17525699999999"/>
    <n v="0"/>
    <n v="0"/>
    <n v="78.442736999999994"/>
    <n v="208.62329099999999"/>
    <n v="0.103411"/>
    <n v="19.841961999999999"/>
    <n v="1.16E-4"/>
    <n v="0"/>
    <n v="0"/>
    <n v="0"/>
    <n v="0"/>
    <n v="0.63718200000000003"/>
    <n v="0"/>
    <n v="0"/>
    <n v="0"/>
    <n v="0"/>
    <n v="0"/>
    <s v="N/A"/>
    <s v="env LD_PRELOAD=lib/libjemalloc.so  numactl --interleave=all ./bin/pomela3/rundb_TPCC_CITRUS_SPIN -t64 -n64"/>
  </r>
  <r>
    <x v="30"/>
    <x v="0"/>
    <n v="64"/>
    <n v="560712.52515300002"/>
    <n v="826784.87091399997"/>
    <n v="5504718"/>
    <n v="6779"/>
    <n v="628.31118700000002"/>
    <n v="0"/>
    <n v="0"/>
    <n v="74.907573999999997"/>
    <n v="202.2004"/>
    <n v="0.117143"/>
    <n v="18.776388000000001"/>
    <n v="1.1400000000000001E-4"/>
    <n v="0"/>
    <n v="0"/>
    <n v="0"/>
    <n v="0"/>
    <n v="0.61570899999999995"/>
    <n v="0"/>
    <n v="0"/>
    <n v="0"/>
    <n v="0"/>
    <n v="0"/>
    <s v="N/A"/>
    <s v="env LD_PRELOAD=lib/libjemalloc.so  numactl --interleave=all ./bin/pomela3/rundb_TPCC_CITRUS_SPIN -t64 -n64"/>
  </r>
  <r>
    <x v="30"/>
    <x v="0"/>
    <n v="64"/>
    <n v="549177.15785399999"/>
    <n v="805348.84539999999"/>
    <n v="5802584"/>
    <n v="3635"/>
    <n v="676.22145399999999"/>
    <n v="0"/>
    <n v="0"/>
    <n v="79.966414"/>
    <n v="215.09783200000001"/>
    <n v="0.10152899999999999"/>
    <n v="20.318718000000001"/>
    <n v="1.17E-4"/>
    <n v="0"/>
    <n v="0"/>
    <n v="0"/>
    <n v="0"/>
    <n v="0.64887499999999998"/>
    <n v="0"/>
    <n v="0"/>
    <n v="0"/>
    <n v="0"/>
    <n v="0"/>
    <s v="N/A"/>
    <s v="env LD_PRELOAD=lib/libjemalloc.so  numactl --interleave=all ./bin/pomela3/rundb_TPCC_CITRUS_SPIN -t64 -n64"/>
  </r>
  <r>
    <x v="30"/>
    <x v="0"/>
    <n v="64"/>
    <n v="555166.85300500004"/>
    <n v="811652.50284199999"/>
    <n v="5804206"/>
    <n v="5313"/>
    <n v="669.11268600000005"/>
    <n v="0"/>
    <n v="0"/>
    <n v="78.598802000000006"/>
    <n v="211.44246000000001"/>
    <n v="0.117871"/>
    <n v="19.982648000000001"/>
    <n v="1.15E-4"/>
    <n v="0"/>
    <n v="0"/>
    <n v="0"/>
    <n v="0"/>
    <n v="0.64526799999999995"/>
    <n v="0"/>
    <n v="0"/>
    <n v="0"/>
    <n v="0"/>
    <n v="0"/>
    <s v="N/A"/>
    <s v="env LD_PRELOAD=lib/libjemalloc.so  numactl --interleave=all ./bin/pomela3/rundb_TPCC_CITRUS_SPIN -t64 -n64"/>
  </r>
  <r>
    <x v="30"/>
    <x v="0"/>
    <n v="64"/>
    <n v="556264.12167699996"/>
    <n v="816440.74117699999"/>
    <n v="5795202"/>
    <n v="3592"/>
    <n v="666.75687600000003"/>
    <n v="0"/>
    <n v="0"/>
    <n v="78.692773000000003"/>
    <n v="212.476597"/>
    <n v="9.7360000000000002E-2"/>
    <n v="20.088539000000001"/>
    <n v="1.15E-4"/>
    <n v="0"/>
    <n v="0"/>
    <n v="0"/>
    <n v="0"/>
    <n v="0.63341199999999998"/>
    <n v="0"/>
    <n v="0"/>
    <n v="0"/>
    <n v="0"/>
    <n v="0"/>
    <s v="N/A"/>
    <s v="env LD_PRELOAD=lib/libjemalloc.so  numactl --interleave=all ./bin/pomela3/rundb_TPCC_CITRUS_SPIN -t64 -n64"/>
  </r>
  <r>
    <x v="31"/>
    <x v="0"/>
    <n v="64"/>
    <n v="570375.66133200005"/>
    <n v="797083.747645"/>
    <n v="5764737"/>
    <n v="6324"/>
    <n v="646.84241099999997"/>
    <n v="0"/>
    <n v="0"/>
    <n v="76.002941000000007"/>
    <n v="183.976158"/>
    <n v="0.120536"/>
    <n v="17.098092000000001"/>
    <n v="1.12E-4"/>
    <n v="0"/>
    <n v="0"/>
    <n v="0"/>
    <n v="0"/>
    <n v="0.59787299999999999"/>
    <n v="0"/>
    <n v="0"/>
    <n v="0"/>
    <n v="0"/>
    <n v="0"/>
    <s v="N/A"/>
    <s v="env LD_PRELOAD=lib/libjemalloc.so  numactl --interleave=all ./bin/pomela3/rundb_TPCC_CITRUS_BASELINE -t64 -n64"/>
  </r>
  <r>
    <x v="31"/>
    <x v="0"/>
    <n v="64"/>
    <n v="566050.30295899999"/>
    <n v="793884.79555899999"/>
    <n v="5714963"/>
    <n v="4585"/>
    <n v="646.15747099999999"/>
    <n v="0"/>
    <n v="0"/>
    <n v="76.577181999999993"/>
    <n v="185.438694"/>
    <n v="0.101559"/>
    <n v="17.263106000000001"/>
    <n v="1.13E-4"/>
    <n v="0"/>
    <n v="0"/>
    <n v="0"/>
    <n v="0"/>
    <n v="0.60055599999999998"/>
    <n v="0"/>
    <n v="0"/>
    <n v="0"/>
    <n v="0"/>
    <n v="0"/>
    <s v="N/A"/>
    <s v="env LD_PRELOAD=lib/libjemalloc.so  numactl --interleave=all ./bin/pomela3/rundb_TPCC_CITRUS_BASELINE -t64 -n64"/>
  </r>
  <r>
    <x v="31"/>
    <x v="0"/>
    <n v="64"/>
    <n v="577251.70071799995"/>
    <n v="812340.26594900002"/>
    <n v="5682258"/>
    <n v="4285"/>
    <n v="629.99296800000002"/>
    <n v="0"/>
    <n v="0"/>
    <n v="73.360393999999999"/>
    <n v="182.31786500000001"/>
    <n v="9.4696000000000002E-2"/>
    <n v="16.559884"/>
    <n v="1.11E-4"/>
    <n v="0"/>
    <n v="0"/>
    <n v="0"/>
    <n v="0"/>
    <n v="0.59065800000000002"/>
    <n v="0"/>
    <n v="0"/>
    <n v="0"/>
    <n v="0"/>
    <n v="0"/>
    <s v="N/A"/>
    <s v="env LD_PRELOAD=lib/libjemalloc.so  numactl --interleave=all ./bin/pomela3/rundb_TPCC_CITRUS_BASELINE -t64 -n64"/>
  </r>
  <r>
    <x v="31"/>
    <x v="0"/>
    <n v="64"/>
    <n v="564664.07894000004"/>
    <n v="790099.79248399998"/>
    <n v="5705956"/>
    <n v="4983"/>
    <n v="646.72288800000001"/>
    <n v="0"/>
    <n v="0"/>
    <n v="76.989751999999996"/>
    <n v="184.52660900000001"/>
    <n v="0.10423300000000001"/>
    <n v="17.119436"/>
    <n v="1.13E-4"/>
    <n v="0"/>
    <n v="0"/>
    <n v="0"/>
    <n v="0"/>
    <n v="0.60141199999999995"/>
    <n v="0"/>
    <n v="0"/>
    <n v="0"/>
    <n v="0"/>
    <n v="0"/>
    <s v="N/A"/>
    <s v="env LD_PRELOAD=lib/libjemalloc.so  numactl --interleave=all ./bin/pomela3/rundb_TPCC_CITRUS_BASELINE -t64 -n64"/>
  </r>
  <r>
    <x v="31"/>
    <x v="0"/>
    <n v="64"/>
    <n v="569336.488274"/>
    <n v="795270.59707300004"/>
    <n v="5808274"/>
    <n v="3880"/>
    <n v="652.91711299999997"/>
    <n v="0"/>
    <n v="0"/>
    <n v="76.434081000000006"/>
    <n v="185.49189000000001"/>
    <n v="9.9630999999999997E-2"/>
    <n v="17.287841"/>
    <n v="1.12E-4"/>
    <n v="0"/>
    <n v="0"/>
    <n v="0"/>
    <n v="0"/>
    <n v="0.60228099999999996"/>
    <n v="0"/>
    <n v="0"/>
    <n v="0"/>
    <n v="0"/>
    <n v="0"/>
    <s v="N/A"/>
    <s v="env LD_PRELOAD=lib/libjemalloc.so  numactl --interleave=all ./bin/pomela3/rundb_TPCC_CITRUS_BASELINE -t64 -n64"/>
  </r>
  <r>
    <x v="0"/>
    <x v="1"/>
    <n v="64"/>
    <n v="605826.91121299996"/>
    <n v="715822.15439699998"/>
    <n v="5791384"/>
    <n v="28303"/>
    <n v="611.806061"/>
    <n v="0"/>
    <n v="0"/>
    <n v="88.294162999999998"/>
    <n v="94.011837999999997"/>
    <n v="0.56996400000000003"/>
    <n v="20.183899"/>
    <n v="1.06E-4"/>
    <n v="0"/>
    <n v="0"/>
    <n v="0"/>
    <n v="0"/>
    <n v="0.74778599999999995"/>
    <n v="0"/>
    <n v="0"/>
    <n v="0"/>
    <n v="0"/>
    <n v="0"/>
    <s v="N/A"/>
    <s v="env LD_PRELOAD=lib/libjemalloc.so TREE_MALLOC=lib/libtreejemalloc.so  numactl --interleave=all ./bin/pomela3/rundb_TPCC_ABTREE -t64 -n64"/>
  </r>
  <r>
    <x v="0"/>
    <x v="1"/>
    <n v="64"/>
    <n v="609176.38663700002"/>
    <n v="718920.55934000004"/>
    <n v="5844776"/>
    <n v="6937"/>
    <n v="614.05148399999996"/>
    <n v="0"/>
    <n v="0"/>
    <n v="89.794145"/>
    <n v="93.735770000000002"/>
    <n v="0.31408000000000003"/>
    <n v="20.722476"/>
    <n v="1.05E-4"/>
    <n v="0"/>
    <n v="0"/>
    <n v="0"/>
    <n v="0"/>
    <n v="0.79536099999999998"/>
    <n v="0"/>
    <n v="0"/>
    <n v="0"/>
    <n v="0"/>
    <n v="0"/>
    <s v="N/A"/>
    <s v="env LD_PRELOAD=lib/libjemalloc.so TREE_MALLOC=lib/libtreejemalloc.so  numactl --interleave=all ./bin/pomela3/rundb_TPCC_ABTREE -t64 -n64"/>
  </r>
  <r>
    <x v="0"/>
    <x v="1"/>
    <n v="64"/>
    <n v="609878.87565399997"/>
    <n v="719909.10074300005"/>
    <n v="5815746"/>
    <n v="13895"/>
    <n v="610.29781300000002"/>
    <n v="0"/>
    <n v="0"/>
    <n v="91.961707000000004"/>
    <n v="93.277339999999995"/>
    <n v="0.13950000000000001"/>
    <n v="20.446774000000001"/>
    <n v="1.05E-4"/>
    <n v="0"/>
    <n v="0"/>
    <n v="0"/>
    <n v="0"/>
    <n v="0.75174200000000002"/>
    <n v="0"/>
    <n v="0"/>
    <n v="0"/>
    <n v="0"/>
    <n v="0"/>
    <s v="N/A"/>
    <s v="env LD_PRELOAD=lib/libjemalloc.so TREE_MALLOC=lib/libtreejemalloc.so  numactl --interleave=all ./bin/pomela3/rundb_TPCC_ABTREE -t64 -n64"/>
  </r>
  <r>
    <x v="0"/>
    <x v="1"/>
    <n v="64"/>
    <n v="621780.91282700002"/>
    <n v="731331.83649100002"/>
    <n v="5837563"/>
    <n v="7446"/>
    <n v="600.86121100000003"/>
    <n v="0"/>
    <n v="0"/>
    <n v="89.044355999999993"/>
    <n v="90.006884999999997"/>
    <n v="0.124763"/>
    <n v="19.951159000000001"/>
    <n v="1.03E-4"/>
    <n v="0"/>
    <n v="0"/>
    <n v="0"/>
    <n v="0"/>
    <n v="0.77859800000000001"/>
    <n v="0"/>
    <n v="0"/>
    <n v="0"/>
    <n v="0"/>
    <n v="0"/>
    <s v="N/A"/>
    <s v="env LD_PRELOAD=lib/libjemalloc.so TREE_MALLOC=lib/libtreejemalloc.so  numactl --interleave=all ./bin/pomela3/rundb_TPCC_ABTREE -t64 -n64"/>
  </r>
  <r>
    <x v="0"/>
    <x v="1"/>
    <n v="64"/>
    <n v="603813.59552500001"/>
    <n v="712370.03032200004"/>
    <n v="5856114"/>
    <n v="5983"/>
    <n v="620.706951"/>
    <n v="0"/>
    <n v="0"/>
    <n v="95.056915000000004"/>
    <n v="94.588108000000005"/>
    <n v="0.141208"/>
    <n v="21.055347000000001"/>
    <n v="1.06E-4"/>
    <n v="0"/>
    <n v="0"/>
    <n v="0"/>
    <n v="0"/>
    <n v="0.819191"/>
    <n v="0"/>
    <n v="0"/>
    <n v="0"/>
    <n v="0"/>
    <n v="0"/>
    <s v="N/A"/>
    <s v="env LD_PRELOAD=lib/libjemalloc.so TREE_MALLOC=lib/libtreejemalloc.so  numactl --interleave=all ./bin/pomela3/rundb_TPCC_ABTREE -t64 -n64"/>
  </r>
  <r>
    <x v="1"/>
    <x v="1"/>
    <n v="64"/>
    <n v="581664.03757499997"/>
    <n v="782154.81996899995"/>
    <n v="5775212"/>
    <n v="3623"/>
    <n v="635.44167100000004"/>
    <n v="0"/>
    <n v="0"/>
    <n v="82.335065"/>
    <n v="162.88360599999999"/>
    <n v="8.6360999999999993E-2"/>
    <n v="18.132297000000001"/>
    <n v="1.1E-4"/>
    <n v="0"/>
    <n v="0"/>
    <n v="0"/>
    <n v="0"/>
    <n v="0.63870800000000005"/>
    <n v="0"/>
    <n v="0"/>
    <n v="0"/>
    <n v="0"/>
    <n v="0"/>
    <s v="N/A"/>
    <s v="env LD_PRELOAD=lib/libjemalloc.so TREE_MALLOC=lib/libtreejemalloc.so  numactl --interleave=all ./bin/pomela3/rundb_TPCC_HOWLEY -t64 -n64"/>
  </r>
  <r>
    <x v="1"/>
    <x v="1"/>
    <n v="64"/>
    <n v="575279.207666"/>
    <n v="774877.13161499996"/>
    <n v="5786270"/>
    <n v="4642"/>
    <n v="643.72442999999998"/>
    <n v="0"/>
    <n v="0"/>
    <n v="84.654347000000001"/>
    <n v="165.814753"/>
    <n v="9.3076000000000006E-2"/>
    <n v="18.286967000000001"/>
    <n v="1.11E-4"/>
    <n v="0"/>
    <n v="0"/>
    <n v="0"/>
    <n v="0"/>
    <n v="0.64776"/>
    <n v="0"/>
    <n v="0"/>
    <n v="0"/>
    <n v="0"/>
    <n v="0"/>
    <s v="N/A"/>
    <s v="env LD_PRELOAD=lib/libjemalloc.so TREE_MALLOC=lib/libtreejemalloc.so  numactl --interleave=all ./bin/pomela3/rundb_TPCC_HOWLEY -t64 -n64"/>
  </r>
  <r>
    <x v="1"/>
    <x v="1"/>
    <n v="64"/>
    <n v="573449.80705399998"/>
    <n v="774625.94837700005"/>
    <n v="5839718"/>
    <n v="4400"/>
    <n v="651.74309500000004"/>
    <n v="0"/>
    <n v="0"/>
    <n v="86.428317000000007"/>
    <n v="169.26254700000001"/>
    <n v="0.111682"/>
    <n v="18.764491"/>
    <n v="1.12E-4"/>
    <n v="0"/>
    <n v="0"/>
    <n v="0"/>
    <n v="0"/>
    <n v="0.65243799999999996"/>
    <n v="0"/>
    <n v="0"/>
    <n v="0"/>
    <n v="0"/>
    <n v="0"/>
    <s v="N/A"/>
    <s v="env LD_PRELOAD=lib/libjemalloc.so TREE_MALLOC=lib/libtreejemalloc.so  numactl --interleave=all ./bin/pomela3/rundb_TPCC_HOWLEY -t64 -n64"/>
  </r>
  <r>
    <x v="1"/>
    <x v="1"/>
    <n v="64"/>
    <n v="576656.90021600004"/>
    <n v="780291.34897299996"/>
    <n v="5797527"/>
    <n v="4403"/>
    <n v="643.43585900000005"/>
    <n v="0"/>
    <n v="0"/>
    <n v="83.938884000000002"/>
    <n v="167.91895299999999"/>
    <n v="9.8983000000000002E-2"/>
    <n v="18.309025999999999"/>
    <n v="1.11E-4"/>
    <n v="0"/>
    <n v="0"/>
    <n v="0"/>
    <n v="0"/>
    <n v="0.637934"/>
    <n v="0"/>
    <n v="0"/>
    <n v="0"/>
    <n v="0"/>
    <n v="0"/>
    <s v="N/A"/>
    <s v="env LD_PRELOAD=lib/libjemalloc.so TREE_MALLOC=lib/libtreejemalloc.so  numactl --interleave=all ./bin/pomela3/rundb_TPCC_HOWLEY -t64 -n64"/>
  </r>
  <r>
    <x v="1"/>
    <x v="1"/>
    <n v="64"/>
    <n v="582026.95685700001"/>
    <n v="781668.98817000003"/>
    <n v="5762550"/>
    <n v="5361"/>
    <n v="633.65312500000005"/>
    <n v="0"/>
    <n v="0"/>
    <n v="82.536654999999996"/>
    <n v="161.838066"/>
    <n v="0.13047800000000001"/>
    <n v="18.151737000000001"/>
    <n v="1.1E-4"/>
    <n v="0"/>
    <n v="0"/>
    <n v="0"/>
    <n v="0"/>
    <n v="0.63260499999999997"/>
    <n v="0"/>
    <n v="0"/>
    <n v="0"/>
    <n v="0"/>
    <n v="0"/>
    <s v="N/A"/>
    <s v="env LD_PRELOAD=lib/libjemalloc.so TREE_MALLOC=lib/libtreejemalloc.so  numactl --interleave=all ./bin/pomela3/rundb_TPCC_HOWLEY -t64 -n64"/>
  </r>
  <r>
    <x v="2"/>
    <x v="1"/>
    <n v="64"/>
    <n v="595084.10582699999"/>
    <n v="817611.92038300005"/>
    <n v="5709397"/>
    <n v="4610"/>
    <n v="614.03321700000004"/>
    <n v="0"/>
    <n v="0"/>
    <n v="76.517720999999995"/>
    <n v="167.120203"/>
    <n v="8.9284000000000002E-2"/>
    <n v="16.762737999999999"/>
    <n v="1.08E-4"/>
    <n v="0"/>
    <n v="0"/>
    <n v="0"/>
    <n v="0"/>
    <n v="0.59872300000000001"/>
    <n v="0"/>
    <n v="0"/>
    <n v="0"/>
    <n v="0"/>
    <n v="0"/>
    <s v="N/A"/>
    <s v="env LD_PRELOAD=lib/libjemalloc.so TREE_MALLOC=lib/libtreejemalloc.so  numactl --interleave=all ./bin/pomela3/rundb_TPCC_HOWLEY_PAD -t64 -n64"/>
  </r>
  <r>
    <x v="2"/>
    <x v="1"/>
    <n v="64"/>
    <n v="598139.82811400003"/>
    <n v="808843.19562599994"/>
    <n v="5754347"/>
    <n v="5697"/>
    <n v="615.70587799999998"/>
    <n v="0"/>
    <n v="0"/>
    <n v="77.340489000000005"/>
    <n v="160.391164"/>
    <n v="0.124554"/>
    <n v="17.080822000000001"/>
    <n v="1.07E-4"/>
    <n v="0"/>
    <n v="0"/>
    <n v="0"/>
    <n v="0"/>
    <n v="0.60380500000000004"/>
    <n v="0"/>
    <n v="0"/>
    <n v="0"/>
    <n v="0"/>
    <n v="0"/>
    <s v="N/A"/>
    <s v="env LD_PRELOAD=lib/libjemalloc.so TREE_MALLOC=lib/libtreejemalloc.so  numactl --interleave=all ./bin/pomela3/rundb_TPCC_HOWLEY_PAD -t64 -n64"/>
  </r>
  <r>
    <x v="2"/>
    <x v="1"/>
    <n v="64"/>
    <n v="597908.58242800005"/>
    <n v="815489.85569400003"/>
    <n v="5765644"/>
    <n v="6941"/>
    <n v="617.153235"/>
    <n v="0"/>
    <n v="0"/>
    <n v="76.924645999999996"/>
    <n v="164.66297599999999"/>
    <n v="0.10795299999999999"/>
    <n v="16.893618"/>
    <n v="1.07E-4"/>
    <n v="0"/>
    <n v="0"/>
    <n v="0"/>
    <n v="0"/>
    <n v="0.60372000000000003"/>
    <n v="0"/>
    <n v="0"/>
    <n v="0"/>
    <n v="0"/>
    <n v="0"/>
    <s v="N/A"/>
    <s v="env LD_PRELOAD=lib/libjemalloc.so TREE_MALLOC=lib/libtreejemalloc.so  numactl --interleave=all ./bin/pomela3/rundb_TPCC_HOWLEY_PAD -t64 -n64"/>
  </r>
  <r>
    <x v="2"/>
    <x v="1"/>
    <n v="64"/>
    <n v="592935.67160300002"/>
    <n v="816189.37728100002"/>
    <n v="5769059"/>
    <n v="5385"/>
    <n v="622.69786399999998"/>
    <n v="0"/>
    <n v="0"/>
    <n v="77.639709999999994"/>
    <n v="170.32763399999999"/>
    <n v="0.10195799999999999"/>
    <n v="16.961794000000001"/>
    <n v="1.08E-4"/>
    <n v="0"/>
    <n v="0"/>
    <n v="0"/>
    <n v="0"/>
    <n v="0.60500900000000002"/>
    <n v="0"/>
    <n v="0"/>
    <n v="0"/>
    <n v="0"/>
    <n v="0"/>
    <s v="N/A"/>
    <s v="env LD_PRELOAD=lib/libjemalloc.so TREE_MALLOC=lib/libtreejemalloc.so  numactl --interleave=all ./bin/pomela3/rundb_TPCC_HOWLEY_PAD -t64 -n64"/>
  </r>
  <r>
    <x v="2"/>
    <x v="1"/>
    <n v="64"/>
    <n v="596111.839255"/>
    <n v="817587.910974"/>
    <n v="5681572"/>
    <n v="3909"/>
    <n v="609.98722699999996"/>
    <n v="0"/>
    <n v="0"/>
    <n v="75.851032000000004"/>
    <n v="165.239203"/>
    <n v="8.7746000000000005E-2"/>
    <n v="16.919875000000001"/>
    <n v="1.07E-4"/>
    <n v="0"/>
    <n v="0"/>
    <n v="0"/>
    <n v="0"/>
    <n v="0.59299800000000003"/>
    <n v="0"/>
    <n v="0"/>
    <n v="0"/>
    <n v="0"/>
    <n v="0"/>
    <s v="N/A"/>
    <s v="env LD_PRELOAD=lib/libjemalloc.so TREE_MALLOC=lib/libtreejemalloc.so  numactl --interleave=all ./bin/pomela3/rundb_TPCC_HOWLEY_PAD -t64 -n64"/>
  </r>
  <r>
    <x v="3"/>
    <x v="1"/>
    <n v="64"/>
    <n v="594420.82019300002"/>
    <n v="804440.75324999995"/>
    <n v="5805664"/>
    <n v="6000"/>
    <n v="625.08324600000003"/>
    <n v="0"/>
    <n v="0"/>
    <n v="79.157439999999994"/>
    <n v="163.19404599999999"/>
    <n v="0.12143900000000001"/>
    <n v="17.229419"/>
    <n v="1.08E-4"/>
    <n v="0"/>
    <n v="0"/>
    <n v="0"/>
    <n v="0"/>
    <n v="0.61784799999999995"/>
    <n v="0"/>
    <n v="0"/>
    <n v="0"/>
    <n v="0"/>
    <n v="0"/>
    <s v="N/A"/>
    <s v="env LD_PRELOAD=lib/libjemalloc.so TREE_MALLOC=lib/libtreejemalloc.so  numactl --interleave=all ./bin/pomela3/rundb_TPCC_HOWLEY_PAD_LARGE_DES -t64 -n64"/>
  </r>
  <r>
    <x v="3"/>
    <x v="1"/>
    <n v="64"/>
    <n v="597460.11599900003"/>
    <n v="804928.41275699995"/>
    <n v="5655352"/>
    <n v="4053"/>
    <n v="605.80199100000004"/>
    <n v="0"/>
    <n v="0"/>
    <n v="76.863726"/>
    <n v="156.143957"/>
    <n v="9.3293000000000001E-2"/>
    <n v="17.071404999999999"/>
    <n v="1.07E-4"/>
    <n v="0"/>
    <n v="0"/>
    <n v="0"/>
    <n v="0"/>
    <n v="0.60351600000000005"/>
    <n v="0"/>
    <n v="0"/>
    <n v="0"/>
    <n v="0"/>
    <n v="0"/>
    <s v="N/A"/>
    <s v="env LD_PRELOAD=lib/libjemalloc.so TREE_MALLOC=lib/libtreejemalloc.so  numactl --interleave=all ./bin/pomela3/rundb_TPCC_HOWLEY_PAD_LARGE_DES -t64 -n64"/>
  </r>
  <r>
    <x v="3"/>
    <x v="1"/>
    <n v="64"/>
    <n v="597856.17577099998"/>
    <n v="807624.91768099996"/>
    <n v="5815647"/>
    <n v="4022"/>
    <n v="622.560112"/>
    <n v="0"/>
    <n v="0"/>
    <n v="79.101834999999994"/>
    <n v="161.70087000000001"/>
    <n v="9.5228999999999994E-2"/>
    <n v="17.218786999999999"/>
    <n v="1.07E-4"/>
    <n v="0"/>
    <n v="0"/>
    <n v="0"/>
    <n v="0"/>
    <n v="0.61426199999999997"/>
    <n v="0"/>
    <n v="0"/>
    <n v="0"/>
    <n v="0"/>
    <n v="0"/>
    <s v="N/A"/>
    <s v="env LD_PRELOAD=lib/libjemalloc.so TREE_MALLOC=lib/libtreejemalloc.so  numactl --interleave=all ./bin/pomela3/rundb_TPCC_HOWLEY_PAD_LARGE_DES -t64 -n64"/>
  </r>
  <r>
    <x v="3"/>
    <x v="1"/>
    <n v="64"/>
    <n v="597053.51800699998"/>
    <n v="806414.49432399997"/>
    <n v="5778865"/>
    <n v="4486"/>
    <n v="619.45428500000003"/>
    <n v="0"/>
    <n v="0"/>
    <n v="78.481913000000006"/>
    <n v="160.82244900000001"/>
    <n v="0.114256"/>
    <n v="17.244630999999998"/>
    <n v="1.07E-4"/>
    <n v="0"/>
    <n v="0"/>
    <n v="0"/>
    <n v="0"/>
    <n v="0.61116599999999999"/>
    <n v="0"/>
    <n v="0"/>
    <n v="0"/>
    <n v="0"/>
    <n v="0"/>
    <s v="N/A"/>
    <s v="env LD_PRELOAD=lib/libjemalloc.so TREE_MALLOC=lib/libtreejemalloc.so  numactl --interleave=all ./bin/pomela3/rundb_TPCC_HOWLEY_PAD_LARGE_DES -t64 -n64"/>
  </r>
  <r>
    <x v="3"/>
    <x v="1"/>
    <n v="64"/>
    <n v="598440.64729300002"/>
    <n v="809038.07781000005"/>
    <n v="5798363"/>
    <n v="4639"/>
    <n v="620.10365400000001"/>
    <n v="0"/>
    <n v="0"/>
    <n v="78.283041999999995"/>
    <n v="161.416675"/>
    <n v="0.109819"/>
    <n v="17.047270000000001"/>
    <n v="1.07E-4"/>
    <n v="0"/>
    <n v="0"/>
    <n v="0"/>
    <n v="0"/>
    <n v="0.61563299999999999"/>
    <n v="0"/>
    <n v="0"/>
    <n v="0"/>
    <n v="0"/>
    <n v="0"/>
    <s v="N/A"/>
    <s v="env LD_PRELOAD=lib/libjemalloc.so TREE_MALLOC=lib/libtreejemalloc.so  numactl --interleave=all ./bin/pomela3/rundb_TPCC_HOWLEY_PAD_LARGE_DES -t64 -n64"/>
  </r>
  <r>
    <x v="4"/>
    <x v="1"/>
    <n v="64"/>
    <n v="593110.72528599994"/>
    <n v="815404.72313499998"/>
    <n v="5707942"/>
    <n v="5329"/>
    <n v="615.91920800000003"/>
    <n v="0"/>
    <n v="0"/>
    <n v="76.140079"/>
    <n v="167.91065699999999"/>
    <n v="9.7712999999999994E-2"/>
    <n v="16.889291"/>
    <n v="1.08E-4"/>
    <n v="0"/>
    <n v="0"/>
    <n v="0"/>
    <n v="0"/>
    <n v="0.57323999999999997"/>
    <n v="0"/>
    <n v="0"/>
    <n v="0"/>
    <n v="0"/>
    <n v="0"/>
    <s v="N/A"/>
    <s v="env LD_PRELOAD=lib/libjemalloc.so TREE_MALLOC=lib/libtreejemalloc.so  numactl --interleave=all ./bin/pomela3/rundb_TPCC_HOWLEY_BASELINE -t64 -n64"/>
  </r>
  <r>
    <x v="4"/>
    <x v="1"/>
    <n v="64"/>
    <n v="593615.45254299999"/>
    <n v="814692.61300200003"/>
    <n v="5800608"/>
    <n v="4760"/>
    <n v="625.38620000000003"/>
    <n v="0"/>
    <n v="0"/>
    <n v="77.665465999999995"/>
    <n v="169.706467"/>
    <n v="9.3548999999999993E-2"/>
    <n v="16.902318000000001"/>
    <n v="1.08E-4"/>
    <n v="0"/>
    <n v="0"/>
    <n v="0"/>
    <n v="0"/>
    <n v="0.57683300000000004"/>
    <n v="0"/>
    <n v="0"/>
    <n v="0"/>
    <n v="0"/>
    <n v="0"/>
    <s v="N/A"/>
    <s v="env LD_PRELOAD=lib/libjemalloc.so TREE_MALLOC=lib/libtreejemalloc.so  numactl --interleave=all ./bin/pomela3/rundb_TPCC_HOWLEY_BASELINE -t64 -n64"/>
  </r>
  <r>
    <x v="4"/>
    <x v="1"/>
    <n v="64"/>
    <n v="595363.78506799997"/>
    <n v="815599.75356900005"/>
    <n v="5761154"/>
    <n v="4687"/>
    <n v="619.30850599999997"/>
    <n v="0"/>
    <n v="0"/>
    <n v="76.492906000000005"/>
    <n v="167.23154700000001"/>
    <n v="0.10162"/>
    <n v="16.929354"/>
    <n v="1.07E-4"/>
    <n v="0"/>
    <n v="0"/>
    <n v="0"/>
    <n v="0"/>
    <n v="0.573573"/>
    <n v="0"/>
    <n v="0"/>
    <n v="0"/>
    <n v="0"/>
    <n v="0"/>
    <s v="N/A"/>
    <s v="env LD_PRELOAD=lib/libjemalloc.so TREE_MALLOC=lib/libtreejemalloc.so  numactl --interleave=all ./bin/pomela3/rundb_TPCC_HOWLEY_BASELINE -t64 -n64"/>
  </r>
  <r>
    <x v="4"/>
    <x v="1"/>
    <n v="64"/>
    <n v="593338.75339099998"/>
    <n v="815185.10415699997"/>
    <n v="5741581"/>
    <n v="4885"/>
    <n v="619.31094499999995"/>
    <n v="0"/>
    <n v="0"/>
    <n v="76.305237000000005"/>
    <n v="168.540706"/>
    <n v="0.1113"/>
    <n v="16.822431000000002"/>
    <n v="1.08E-4"/>
    <n v="0"/>
    <n v="0"/>
    <n v="0"/>
    <n v="0"/>
    <n v="0.57751200000000003"/>
    <n v="0"/>
    <n v="0"/>
    <n v="0"/>
    <n v="0"/>
    <n v="0"/>
    <s v="N/A"/>
    <s v="env LD_PRELOAD=lib/libjemalloc.so TREE_MALLOC=lib/libtreejemalloc.so  numactl --interleave=all ./bin/pomela3/rundb_TPCC_HOWLEY_BASELINE -t64 -n64"/>
  </r>
  <r>
    <x v="4"/>
    <x v="1"/>
    <n v="64"/>
    <n v="594427.22707699996"/>
    <n v="814957.57468399999"/>
    <n v="5691190"/>
    <n v="4821"/>
    <n v="612.75147500000003"/>
    <n v="0"/>
    <n v="0"/>
    <n v="75.118026"/>
    <n v="165.81267500000001"/>
    <n v="0.147394"/>
    <n v="16.699351"/>
    <n v="1.08E-4"/>
    <n v="0"/>
    <n v="0"/>
    <n v="0"/>
    <n v="0"/>
    <n v="0.56927799999999995"/>
    <n v="0"/>
    <n v="0"/>
    <n v="0"/>
    <n v="0"/>
    <n v="0"/>
    <s v="N/A"/>
    <s v="env LD_PRELOAD=lib/libjemalloc.so TREE_MALLOC=lib/libtreejemalloc.so  numactl --interleave=all ./bin/pomela3/rundb_TPCC_HOWLEY_BASELINE -t64 -n64"/>
  </r>
  <r>
    <x v="5"/>
    <x v="1"/>
    <n v="64"/>
    <n v="546418.08234700002"/>
    <n v="792636.62028499995"/>
    <n v="5887432"/>
    <n v="5969"/>
    <n v="689.57389999999998"/>
    <n v="0"/>
    <n v="0"/>
    <n v="81.725339000000005"/>
    <n v="214.20392799999999"/>
    <n v="0.15232699999999999"/>
    <n v="17.999783999999998"/>
    <n v="1.17E-4"/>
    <n v="0"/>
    <n v="0"/>
    <n v="0"/>
    <n v="0"/>
    <n v="0.81237599999999999"/>
    <n v="0"/>
    <n v="0"/>
    <n v="0"/>
    <n v="0"/>
    <n v="0"/>
    <s v="N/A"/>
    <s v="env LD_PRELOAD=lib/libjemalloc.so TREE_MALLOC=lib/libtreejemalloc.so  numactl --interleave=all ./bin/pomela3/rundb_TPCC_ELLEN -t64 -n64"/>
  </r>
  <r>
    <x v="5"/>
    <x v="1"/>
    <n v="64"/>
    <n v="545294.18536799995"/>
    <n v="792259.06806199998"/>
    <n v="5753043"/>
    <n v="3700"/>
    <n v="675.22222299999999"/>
    <n v="0"/>
    <n v="0"/>
    <n v="79.811113000000006"/>
    <n v="210.48187899999999"/>
    <n v="0.122747"/>
    <n v="17.465748999999999"/>
    <n v="1.17E-4"/>
    <n v="0"/>
    <n v="0"/>
    <n v="0"/>
    <n v="0"/>
    <n v="0.86358999999999997"/>
    <n v="0"/>
    <n v="0"/>
    <n v="0"/>
    <n v="0"/>
    <n v="0"/>
    <s v="N/A"/>
    <s v="env LD_PRELOAD=lib/libjemalloc.so TREE_MALLOC=lib/libtreejemalloc.so  numactl --interleave=all ./bin/pomela3/rundb_TPCC_ELLEN -t64 -n64"/>
  </r>
  <r>
    <x v="5"/>
    <x v="1"/>
    <n v="64"/>
    <n v="538980.66312000004"/>
    <n v="784993.39904699998"/>
    <n v="5802798"/>
    <n v="12221"/>
    <n v="689.03969600000005"/>
    <n v="0"/>
    <n v="0"/>
    <n v="82.561593000000002"/>
    <n v="215.94135800000001"/>
    <n v="0.15148800000000001"/>
    <n v="17.959337999999999"/>
    <n v="1.1900000000000001E-4"/>
    <n v="0"/>
    <n v="0"/>
    <n v="0"/>
    <n v="0"/>
    <n v="0.82919200000000004"/>
    <n v="0"/>
    <n v="0"/>
    <n v="0"/>
    <n v="0"/>
    <n v="0"/>
    <s v="N/A"/>
    <s v="env LD_PRELOAD=lib/libjemalloc.so TREE_MALLOC=lib/libtreejemalloc.so  numactl --interleave=all ./bin/pomela3/rundb_TPCC_ELLEN -t64 -n64"/>
  </r>
  <r>
    <x v="5"/>
    <x v="1"/>
    <n v="64"/>
    <n v="542315.78591700003"/>
    <n v="788861.81367499998"/>
    <n v="5763168"/>
    <n v="6508"/>
    <n v="680.12542099999996"/>
    <n v="0"/>
    <n v="0"/>
    <n v="80.564706000000001"/>
    <n v="212.56222299999999"/>
    <n v="0.11285199999999999"/>
    <n v="17.819800999999998"/>
    <n v="1.18E-4"/>
    <n v="0"/>
    <n v="0"/>
    <n v="0"/>
    <n v="0"/>
    <n v="0.91298999999999997"/>
    <n v="0"/>
    <n v="0"/>
    <n v="0"/>
    <n v="0"/>
    <n v="0"/>
    <s v="N/A"/>
    <s v="env LD_PRELOAD=lib/libjemalloc.so TREE_MALLOC=lib/libtreejemalloc.so  numactl --interleave=all ./bin/pomela3/rundb_TPCC_ELLEN -t64 -n64"/>
  </r>
  <r>
    <x v="5"/>
    <x v="1"/>
    <n v="64"/>
    <n v="542392.18711599999"/>
    <n v="788245.67351999995"/>
    <n v="5774183"/>
    <n v="4209"/>
    <n v="681.329342"/>
    <n v="0"/>
    <n v="0"/>
    <n v="81.343918000000002"/>
    <n v="212.50632899999999"/>
    <n v="0.102522"/>
    <n v="17.754874000000001"/>
    <n v="1.18E-4"/>
    <n v="0"/>
    <n v="0"/>
    <n v="0"/>
    <n v="0"/>
    <n v="0.81758600000000003"/>
    <n v="0"/>
    <n v="0"/>
    <n v="0"/>
    <n v="0"/>
    <n v="0"/>
    <s v="N/A"/>
    <s v="env LD_PRELOAD=lib/libjemalloc.so TREE_MALLOC=lib/libtreejemalloc.so  numactl --interleave=all ./bin/pomela3/rundb_TPCC_ELLEN -t64 -n64"/>
  </r>
  <r>
    <x v="6"/>
    <x v="1"/>
    <n v="64"/>
    <n v="572152.80829800002"/>
    <n v="822129.77327500004"/>
    <n v="5779729"/>
    <n v="4329"/>
    <n v="646.51025200000004"/>
    <n v="0"/>
    <n v="0"/>
    <n v="75.771067000000002"/>
    <n v="196.57805300000001"/>
    <n v="0.108267"/>
    <n v="16.734065999999999"/>
    <n v="1.12E-4"/>
    <n v="0"/>
    <n v="0"/>
    <n v="0"/>
    <n v="0"/>
    <n v="0.80857400000000001"/>
    <n v="0"/>
    <n v="0"/>
    <n v="0"/>
    <n v="0"/>
    <n v="0"/>
    <s v="N/A"/>
    <s v="env LD_PRELOAD=lib/libjemalloc.so TREE_MALLOC=lib/libtreejemalloc.so  numactl --interleave=all ./bin/pomela3/rundb_TPCC_ELLEN_PAD -t64 -n64"/>
  </r>
  <r>
    <x v="6"/>
    <x v="1"/>
    <n v="64"/>
    <n v="577412.69140000001"/>
    <n v="824943.55519099999"/>
    <n v="5824835"/>
    <n v="3907"/>
    <n v="645.62044700000001"/>
    <n v="0"/>
    <n v="0"/>
    <n v="76.373219000000006"/>
    <n v="193.72354100000001"/>
    <n v="9.2246999999999996E-2"/>
    <n v="16.904032000000001"/>
    <n v="1.11E-4"/>
    <n v="0"/>
    <n v="0"/>
    <n v="0"/>
    <n v="0"/>
    <n v="0.78931399999999996"/>
    <n v="0"/>
    <n v="0"/>
    <n v="0"/>
    <n v="0"/>
    <n v="0"/>
    <s v="N/A"/>
    <s v="env LD_PRELOAD=lib/libjemalloc.so TREE_MALLOC=lib/libtreejemalloc.so  numactl --interleave=all ./bin/pomela3/rundb_TPCC_ELLEN_PAD -t64 -n64"/>
  </r>
  <r>
    <x v="6"/>
    <x v="1"/>
    <n v="64"/>
    <n v="574296.61026400002"/>
    <n v="835624.49908099999"/>
    <n v="5726184"/>
    <n v="7431"/>
    <n v="638.12979099999995"/>
    <n v="0"/>
    <n v="0"/>
    <n v="73.613747000000004"/>
    <n v="199.564651"/>
    <n v="0.112872"/>
    <n v="16.333096999999999"/>
    <n v="1.11E-4"/>
    <n v="0"/>
    <n v="0"/>
    <n v="0"/>
    <n v="0"/>
    <n v="0.79611900000000002"/>
    <n v="0"/>
    <n v="0"/>
    <n v="0"/>
    <n v="0"/>
    <n v="0"/>
    <s v="N/A"/>
    <s v="env LD_PRELOAD=lib/libjemalloc.so TREE_MALLOC=lib/libtreejemalloc.so  numactl --interleave=all ./bin/pomela3/rundb_TPCC_ELLEN_PAD -t64 -n64"/>
  </r>
  <r>
    <x v="6"/>
    <x v="1"/>
    <n v="64"/>
    <n v="574171.28116200003"/>
    <n v="830383.94427700003"/>
    <n v="5905122"/>
    <n v="4107"/>
    <n v="658.21440500000006"/>
    <n v="0"/>
    <n v="0"/>
    <n v="76.967236999999997"/>
    <n v="203.09022899999999"/>
    <n v="8.9941999999999994E-2"/>
    <n v="17.052254000000001"/>
    <n v="1.11E-4"/>
    <n v="0"/>
    <n v="0"/>
    <n v="0"/>
    <n v="0"/>
    <n v="0.83784199999999998"/>
    <n v="0"/>
    <n v="0"/>
    <n v="0"/>
    <n v="0"/>
    <n v="0"/>
    <s v="N/A"/>
    <s v="env LD_PRELOAD=lib/libjemalloc.so TREE_MALLOC=lib/libtreejemalloc.so  numactl --interleave=all ./bin/pomela3/rundb_TPCC_ELLEN_PAD -t64 -n64"/>
  </r>
  <r>
    <x v="6"/>
    <x v="1"/>
    <n v="64"/>
    <n v="565570.94702900003"/>
    <n v="823596.83327299997"/>
    <n v="5832323"/>
    <n v="6384"/>
    <n v="659.98558400000002"/>
    <n v="0"/>
    <n v="0"/>
    <n v="77.534688000000003"/>
    <n v="206.76787300000001"/>
    <n v="0.13695399999999999"/>
    <n v="16.957895000000001"/>
    <n v="1.13E-4"/>
    <n v="0"/>
    <n v="0"/>
    <n v="0"/>
    <n v="0"/>
    <n v="0.81701800000000002"/>
    <n v="0"/>
    <n v="0"/>
    <n v="0"/>
    <n v="0"/>
    <n v="0"/>
    <s v="N/A"/>
    <s v="env LD_PRELOAD=lib/libjemalloc.so TREE_MALLOC=lib/libtreejemalloc.so  numactl --interleave=all ./bin/pomela3/rundb_TPCC_ELLEN_PAD -t64 -n64"/>
  </r>
  <r>
    <x v="7"/>
    <x v="1"/>
    <n v="64"/>
    <n v="571021.15621000004"/>
    <n v="823813.54036600003"/>
    <n v="5884251"/>
    <n v="5186"/>
    <n v="659.50632499999995"/>
    <n v="0"/>
    <n v="0"/>
    <n v="77.513544999999993"/>
    <n v="202.37367800000001"/>
    <n v="0.13336200000000001"/>
    <n v="17.052752000000002"/>
    <n v="1.12E-4"/>
    <n v="0"/>
    <n v="0"/>
    <n v="0"/>
    <n v="0"/>
    <n v="0.61901399999999995"/>
    <n v="0"/>
    <n v="0"/>
    <n v="0"/>
    <n v="0"/>
    <n v="0"/>
    <s v="N/A"/>
    <s v="env LD_PRELOAD=lib/libjemalloc.so TREE_MALLOC=lib/libtreejemalloc.so  numactl --interleave=all ./bin/pomela3/rundb_TPCC_ELLEN_BASELINE -t64 -n64"/>
  </r>
  <r>
    <x v="7"/>
    <x v="1"/>
    <n v="64"/>
    <n v="554575.95873700001"/>
    <n v="813304.52781400003"/>
    <n v="5639652"/>
    <n v="6454"/>
    <n v="650.83551199999999"/>
    <n v="0"/>
    <n v="0"/>
    <n v="76.571695000000005"/>
    <n v="207.04389900000001"/>
    <n v="0.144923"/>
    <n v="16.633265000000002"/>
    <n v="1.15E-4"/>
    <n v="0"/>
    <n v="0"/>
    <n v="0"/>
    <n v="0"/>
    <n v="0.59941100000000003"/>
    <n v="0"/>
    <n v="0"/>
    <n v="0"/>
    <n v="0"/>
    <n v="0"/>
    <s v="N/A"/>
    <s v="env LD_PRELOAD=lib/libjemalloc.so TREE_MALLOC=lib/libtreejemalloc.so  numactl --interleave=all ./bin/pomela3/rundb_TPCC_ELLEN_BASELINE -t64 -n64"/>
  </r>
  <r>
    <x v="7"/>
    <x v="1"/>
    <n v="64"/>
    <n v="549181.20124800003"/>
    <n v="768186.87727199995"/>
    <n v="5836246"/>
    <n v="5217"/>
    <n v="680.13934800000004"/>
    <n v="0"/>
    <n v="0"/>
    <n v="75.889053000000004"/>
    <n v="193.90383"/>
    <n v="0.109139"/>
    <n v="16.797367000000001"/>
    <n v="1.17E-4"/>
    <n v="0"/>
    <n v="0"/>
    <n v="0"/>
    <n v="0"/>
    <n v="0.59783600000000003"/>
    <n v="0"/>
    <n v="0"/>
    <n v="0"/>
    <n v="0"/>
    <n v="0"/>
    <s v="N/A"/>
    <s v="env LD_PRELOAD=lib/libjemalloc.so TREE_MALLOC=lib/libtreejemalloc.so  numactl --interleave=all ./bin/pomela3/rundb_TPCC_ELLEN_BASELINE -t64 -n64"/>
  </r>
  <r>
    <x v="7"/>
    <x v="1"/>
    <n v="64"/>
    <n v="548701.76792500005"/>
    <n v="791257.68605799996"/>
    <n v="5813940"/>
    <n v="4106"/>
    <n v="678.13187700000003"/>
    <n v="0"/>
    <n v="0"/>
    <n v="82.537025"/>
    <n v="207.877791"/>
    <n v="0.11205"/>
    <n v="17.990531000000001"/>
    <n v="1.17E-4"/>
    <n v="0"/>
    <n v="0"/>
    <n v="0"/>
    <n v="0"/>
    <n v="0.61951199999999995"/>
    <n v="0"/>
    <n v="0"/>
    <n v="0"/>
    <n v="0"/>
    <n v="0"/>
    <s v="N/A"/>
    <s v="env LD_PRELOAD=lib/libjemalloc.so TREE_MALLOC=lib/libtreejemalloc.so  numactl --interleave=all ./bin/pomela3/rundb_TPCC_ELLEN_BASELINE -t64 -n64"/>
  </r>
  <r>
    <x v="7"/>
    <x v="1"/>
    <n v="64"/>
    <n v="577984.00320699997"/>
    <n v="820542.91135499999"/>
    <n v="5896217"/>
    <n v="4365"/>
    <n v="652.88638800000001"/>
    <n v="0"/>
    <n v="0"/>
    <n v="77.059957999999995"/>
    <n v="192.99832699999999"/>
    <n v="0.104323"/>
    <n v="17.134675000000001"/>
    <n v="1.11E-4"/>
    <n v="0"/>
    <n v="0"/>
    <n v="0"/>
    <n v="0"/>
    <n v="0.61522699999999997"/>
    <n v="0"/>
    <n v="0"/>
    <n v="0"/>
    <n v="0"/>
    <n v="0"/>
    <s v="N/A"/>
    <s v="env LD_PRELOAD=lib/libjemalloc.so TREE_MALLOC=lib/libtreejemalloc.so  numactl --interleave=all ./bin/pomela3/rundb_TPCC_ELLEN_BASELINE -t64 -n64"/>
  </r>
  <r>
    <x v="8"/>
    <x v="1"/>
    <n v="64"/>
    <n v="587132.92006599996"/>
    <n v="807858.55727899994"/>
    <n v="5776776"/>
    <n v="5498"/>
    <n v="629.69329700000003"/>
    <n v="0"/>
    <n v="0"/>
    <n v="78.687683000000007"/>
    <n v="172.04676799999999"/>
    <n v="0.11251899999999999"/>
    <n v="17.549389000000001"/>
    <n v="1.0900000000000001E-4"/>
    <n v="0"/>
    <n v="0"/>
    <n v="0"/>
    <n v="0"/>
    <n v="0.72023099999999995"/>
    <n v="0"/>
    <n v="0"/>
    <n v="0"/>
    <n v="0"/>
    <n v="0"/>
    <s v="N/A"/>
    <s v="env LD_PRELOAD=lib/libjemalloc.so TREE_MALLOC=lib/libtreejemalloc.so  numactl --interleave=all ./bin/pomela3/rundb_TPCC_BRONSON_SPIN -t64 -n64"/>
  </r>
  <r>
    <x v="8"/>
    <x v="1"/>
    <n v="64"/>
    <n v="592237.940084"/>
    <n v="816713.53795100003"/>
    <n v="5818328"/>
    <n v="5710"/>
    <n v="628.755719"/>
    <n v="0"/>
    <n v="0"/>
    <n v="77.556673000000004"/>
    <n v="172.81495799999999"/>
    <n v="0.108069"/>
    <n v="17.391895999999999"/>
    <n v="1.08E-4"/>
    <n v="0"/>
    <n v="0"/>
    <n v="0"/>
    <n v="0"/>
    <n v="0.74054299999999995"/>
    <n v="0"/>
    <n v="0"/>
    <n v="0"/>
    <n v="0"/>
    <n v="0"/>
    <s v="N/A"/>
    <s v="env LD_PRELOAD=lib/libjemalloc.so TREE_MALLOC=lib/libtreejemalloc.so  numactl --interleave=all ./bin/pomela3/rundb_TPCC_BRONSON_SPIN -t64 -n64"/>
  </r>
  <r>
    <x v="8"/>
    <x v="1"/>
    <n v="64"/>
    <n v="594952.13899500004"/>
    <n v="819651.93610599998"/>
    <n v="5784543"/>
    <n v="5098"/>
    <n v="622.25299800000005"/>
    <n v="0"/>
    <n v="0"/>
    <n v="77.553128999999998"/>
    <n v="170.58475200000001"/>
    <n v="9.3037999999999996E-2"/>
    <n v="17.167660999999999"/>
    <n v="1.08E-4"/>
    <n v="0"/>
    <n v="0"/>
    <n v="0"/>
    <n v="0"/>
    <n v="0.70004100000000002"/>
    <n v="0"/>
    <n v="0"/>
    <n v="0"/>
    <n v="0"/>
    <n v="0"/>
    <s v="N/A"/>
    <s v="env LD_PRELOAD=lib/libjemalloc.so TREE_MALLOC=lib/libtreejemalloc.so  numactl --interleave=all ./bin/pomela3/rundb_TPCC_BRONSON_SPIN -t64 -n64"/>
  </r>
  <r>
    <x v="8"/>
    <x v="1"/>
    <n v="64"/>
    <n v="588879.63427200005"/>
    <n v="810691.41528299998"/>
    <n v="5816974"/>
    <n v="7131"/>
    <n v="632.19427900000005"/>
    <n v="0"/>
    <n v="0"/>
    <n v="78.640737000000001"/>
    <n v="172.97350900000001"/>
    <n v="0.13427900000000001"/>
    <n v="17.547096"/>
    <n v="1.0900000000000001E-4"/>
    <n v="0"/>
    <n v="0"/>
    <n v="0"/>
    <n v="0"/>
    <n v="0.70976700000000004"/>
    <n v="0"/>
    <n v="0"/>
    <n v="0"/>
    <n v="0"/>
    <n v="0"/>
    <s v="N/A"/>
    <s v="env LD_PRELOAD=lib/libjemalloc.so TREE_MALLOC=lib/libtreejemalloc.so  numactl --interleave=all ./bin/pomela3/rundb_TPCC_BRONSON_SPIN -t64 -n64"/>
  </r>
  <r>
    <x v="8"/>
    <x v="1"/>
    <n v="64"/>
    <n v="594544.44870299997"/>
    <n v="819527.97690799995"/>
    <n v="5795792"/>
    <n v="4899"/>
    <n v="623.89059199999997"/>
    <n v="0"/>
    <n v="0"/>
    <n v="78.204120000000003"/>
    <n v="171.275552"/>
    <n v="9.9514000000000005E-2"/>
    <n v="17.367528"/>
    <n v="1.08E-4"/>
    <n v="0"/>
    <n v="0"/>
    <n v="0"/>
    <n v="0"/>
    <n v="0.68828900000000004"/>
    <n v="0"/>
    <n v="0"/>
    <n v="0"/>
    <n v="0"/>
    <n v="0"/>
    <s v="N/A"/>
    <s v="env LD_PRELOAD=lib/libjemalloc.so TREE_MALLOC=lib/libtreejemalloc.so  numactl --interleave=all ./bin/pomela3/rundb_TPCC_BRONSON_SPIN -t64 -n64"/>
  </r>
  <r>
    <x v="9"/>
    <x v="1"/>
    <n v="64"/>
    <n v="616799.49175699998"/>
    <n v="829680.93563399999"/>
    <n v="5777045"/>
    <n v="6373"/>
    <n v="599.43447600000002"/>
    <n v="0"/>
    <n v="0"/>
    <n v="76.612343999999993"/>
    <n v="153.80427700000001"/>
    <n v="9.9600999999999995E-2"/>
    <n v="17.087857"/>
    <n v="1.0399999999999999E-4"/>
    <n v="0"/>
    <n v="0"/>
    <n v="0"/>
    <n v="0"/>
    <n v="0.69291800000000003"/>
    <n v="0"/>
    <n v="0"/>
    <n v="0"/>
    <n v="0"/>
    <n v="0"/>
    <s v="N/A"/>
    <s v="env LD_PRELOAD=lib/libjemalloc.so TREE_MALLOC=lib/libtreejemalloc.so  numactl --interleave=all ./bin/pomela3/rundb_TPCC_BRONSON_SPIN_NO_REREAD -t64 -n64"/>
  </r>
  <r>
    <x v="9"/>
    <x v="1"/>
    <n v="64"/>
    <n v="612702.219193"/>
    <n v="822553.57461500005"/>
    <n v="5745751"/>
    <n v="7964"/>
    <n v="600.17420000000004"/>
    <n v="0"/>
    <n v="0"/>
    <n v="78.383778000000007"/>
    <n v="153.117527"/>
    <n v="9.5893999999999993E-2"/>
    <n v="17.243461"/>
    <n v="1.0399999999999999E-4"/>
    <n v="0"/>
    <n v="0"/>
    <n v="0"/>
    <n v="0"/>
    <n v="0.69272900000000004"/>
    <n v="0"/>
    <n v="0"/>
    <n v="0"/>
    <n v="0"/>
    <n v="0"/>
    <s v="N/A"/>
    <s v="env LD_PRELOAD=lib/libjemalloc.so TREE_MALLOC=lib/libtreejemalloc.so  numactl --interleave=all ./bin/pomela3/rundb_TPCC_BRONSON_SPIN_NO_REREAD -t64 -n64"/>
  </r>
  <r>
    <x v="9"/>
    <x v="1"/>
    <n v="64"/>
    <n v="614098.41008599999"/>
    <n v="824536.37276699999"/>
    <n v="5753366"/>
    <n v="6349"/>
    <n v="599.60328500000003"/>
    <n v="0"/>
    <n v="0"/>
    <n v="77.212376000000006"/>
    <n v="153.030597"/>
    <n v="0.121382"/>
    <n v="16.870849"/>
    <n v="1.0399999999999999E-4"/>
    <n v="0"/>
    <n v="0"/>
    <n v="0"/>
    <n v="0"/>
    <n v="0.68823999999999996"/>
    <n v="0"/>
    <n v="0"/>
    <n v="0"/>
    <n v="0"/>
    <n v="0"/>
    <s v="N/A"/>
    <s v="env LD_PRELOAD=lib/libjemalloc.so TREE_MALLOC=lib/libtreejemalloc.so  numactl --interleave=all ./bin/pomela3/rundb_TPCC_BRONSON_SPIN_NO_REREAD -t64 -n64"/>
  </r>
  <r>
    <x v="9"/>
    <x v="1"/>
    <n v="64"/>
    <n v="612100.22381700005"/>
    <n v="822775.90986500005"/>
    <n v="5741126"/>
    <n v="22751"/>
    <n v="600.28088500000001"/>
    <n v="0"/>
    <n v="0"/>
    <n v="77.626596000000006"/>
    <n v="153.70477600000001"/>
    <n v="0.114005"/>
    <n v="17.262"/>
    <n v="1.05E-4"/>
    <n v="0"/>
    <n v="0"/>
    <n v="0"/>
    <n v="0"/>
    <n v="0.69157199999999996"/>
    <n v="0"/>
    <n v="0"/>
    <n v="0"/>
    <n v="0"/>
    <n v="0"/>
    <s v="N/A"/>
    <s v="env LD_PRELOAD=lib/libjemalloc.so TREE_MALLOC=lib/libtreejemalloc.so  numactl --interleave=all ./bin/pomela3/rundb_TPCC_BRONSON_SPIN_NO_REREAD -t64 -n64"/>
  </r>
  <r>
    <x v="9"/>
    <x v="1"/>
    <n v="64"/>
    <n v="608503.31031299999"/>
    <n v="817849.93579699995"/>
    <n v="5854563"/>
    <n v="7654"/>
    <n v="615.76005499999997"/>
    <n v="0"/>
    <n v="0"/>
    <n v="79.125600000000006"/>
    <n v="157.617289"/>
    <n v="9.7146999999999997E-2"/>
    <n v="17.521673"/>
    <n v="1.05E-4"/>
    <n v="0"/>
    <n v="0"/>
    <n v="0"/>
    <n v="0"/>
    <n v="0.707681"/>
    <n v="0"/>
    <n v="0"/>
    <n v="0"/>
    <n v="0"/>
    <n v="0"/>
    <s v="N/A"/>
    <s v="env LD_PRELOAD=lib/libjemalloc.so TREE_MALLOC=lib/libtreejemalloc.so  numactl --interleave=all ./bin/pomela3/rundb_TPCC_BRONSON_SPIN_NO_REREAD -t64 -n64"/>
  </r>
  <r>
    <x v="10"/>
    <x v="1"/>
    <n v="64"/>
    <n v="609117.18363300001"/>
    <n v="819311.93383700005"/>
    <n v="5813347"/>
    <n v="5998"/>
    <n v="610.80891799999995"/>
    <n v="0"/>
    <n v="0"/>
    <n v="79.299751000000001"/>
    <n v="156.70323200000001"/>
    <n v="8.6785000000000001E-2"/>
    <n v="17.473519"/>
    <n v="1.05E-4"/>
    <n v="0"/>
    <n v="0"/>
    <n v="0"/>
    <n v="0"/>
    <n v="0.700125"/>
    <n v="0"/>
    <n v="0"/>
    <n v="0"/>
    <n v="0"/>
    <n v="0"/>
    <s v="N/A"/>
    <s v="env LD_PRELOAD=lib/libjemalloc.so TREE_MALLOC=lib/libtreejemalloc.so  numactl --interleave=all ./bin/pomela3/rundb_TPCC_BRONSON_SPIN_NO_OVL -t64 -n64"/>
  </r>
  <r>
    <x v="10"/>
    <x v="1"/>
    <n v="64"/>
    <n v="613653.71058199997"/>
    <n v="824279.90327999997"/>
    <n v="5791193"/>
    <n v="7430"/>
    <n v="603.98290699999995"/>
    <n v="0"/>
    <n v="0"/>
    <n v="78.038235999999998"/>
    <n v="154.334249"/>
    <n v="9.5079999999999998E-2"/>
    <n v="17.208998999999999"/>
    <n v="1.0399999999999999E-4"/>
    <n v="0"/>
    <n v="0"/>
    <n v="0"/>
    <n v="0"/>
    <n v="0.68486999999999998"/>
    <n v="0"/>
    <n v="0"/>
    <n v="0"/>
    <n v="0"/>
    <n v="0"/>
    <s v="N/A"/>
    <s v="env LD_PRELOAD=lib/libjemalloc.so TREE_MALLOC=lib/libtreejemalloc.so  numactl --interleave=all ./bin/pomela3/rundb_TPCC_BRONSON_SPIN_NO_OVL -t64 -n64"/>
  </r>
  <r>
    <x v="10"/>
    <x v="1"/>
    <n v="64"/>
    <n v="610101.49074499996"/>
    <n v="819035.95438000001"/>
    <n v="5847729"/>
    <n v="5206"/>
    <n v="613.430162"/>
    <n v="0"/>
    <n v="0"/>
    <n v="78.587248000000002"/>
    <n v="156.48482999999999"/>
    <n v="9.5269000000000006E-2"/>
    <n v="17.375419000000001"/>
    <n v="1.05E-4"/>
    <n v="0"/>
    <n v="0"/>
    <n v="0"/>
    <n v="0"/>
    <n v="0.70125000000000004"/>
    <n v="0"/>
    <n v="0"/>
    <n v="0"/>
    <n v="0"/>
    <n v="0"/>
    <s v="N/A"/>
    <s v="env LD_PRELOAD=lib/libjemalloc.so TREE_MALLOC=lib/libtreejemalloc.so  numactl --interleave=all ./bin/pomela3/rundb_TPCC_BRONSON_SPIN_NO_OVL -t64 -n64"/>
  </r>
  <r>
    <x v="10"/>
    <x v="1"/>
    <n v="64"/>
    <n v="610661.86329000001"/>
    <n v="820379.977204"/>
    <n v="5804491"/>
    <n v="5519"/>
    <n v="608.33572000000004"/>
    <n v="0"/>
    <n v="0"/>
    <n v="78.551669000000004"/>
    <n v="155.51210800000001"/>
    <n v="0.10582999999999999"/>
    <n v="17.372453"/>
    <n v="1.05E-4"/>
    <n v="0"/>
    <n v="0"/>
    <n v="0"/>
    <n v="0"/>
    <n v="0.69289500000000004"/>
    <n v="0"/>
    <n v="0"/>
    <n v="0"/>
    <n v="0"/>
    <n v="0"/>
    <s v="N/A"/>
    <s v="env LD_PRELOAD=lib/libjemalloc.so TREE_MALLOC=lib/libtreejemalloc.so  numactl --interleave=all ./bin/pomela3/rundb_TPCC_BRONSON_SPIN_NO_OVL -t64 -n64"/>
  </r>
  <r>
    <x v="10"/>
    <x v="1"/>
    <n v="64"/>
    <n v="610367.54576799995"/>
    <n v="820654.37891900004"/>
    <n v="5785376"/>
    <n v="6425"/>
    <n v="606.62475700000005"/>
    <n v="0"/>
    <n v="0"/>
    <n v="78.823536000000004"/>
    <n v="155.44326899999999"/>
    <n v="9.5740000000000006E-2"/>
    <n v="17.301772"/>
    <n v="1.05E-4"/>
    <n v="0"/>
    <n v="0"/>
    <n v="0"/>
    <n v="0"/>
    <n v="0.69491899999999995"/>
    <n v="0"/>
    <n v="0"/>
    <n v="0"/>
    <n v="0"/>
    <n v="0"/>
    <s v="N/A"/>
    <s v="env LD_PRELOAD=lib/libjemalloc.so TREE_MALLOC=lib/libtreejemalloc.so  numactl --interleave=all ./bin/pomela3/rundb_TPCC_BRONSON_SPIN_NO_OVL -t64 -n64"/>
  </r>
  <r>
    <x v="11"/>
    <x v="1"/>
    <n v="64"/>
    <n v="590099.617555"/>
    <n v="811273.11186299997"/>
    <n v="5780769"/>
    <n v="5005"/>
    <n v="626.96060999999997"/>
    <n v="0"/>
    <n v="0"/>
    <n v="77.880257"/>
    <n v="170.925262"/>
    <n v="9.7261E-2"/>
    <n v="17.465418"/>
    <n v="1.08E-4"/>
    <n v="0"/>
    <n v="0"/>
    <n v="0"/>
    <n v="0"/>
    <n v="0.70345899999999995"/>
    <n v="0"/>
    <n v="0"/>
    <n v="0"/>
    <n v="0"/>
    <n v="0"/>
    <s v="N/A"/>
    <s v="env LD_PRELOAD=lib/libjemalloc.so TREE_MALLOC=lib/libtreejemalloc.so  numactl --interleave=all ./bin/pomela3/rundb_TPCC_BRONSON_BASELINE -t64 -n64"/>
  </r>
  <r>
    <x v="11"/>
    <x v="1"/>
    <n v="64"/>
    <n v="595121.98497600004"/>
    <n v="819503.274691"/>
    <n v="5785267"/>
    <n v="5333"/>
    <n v="622.15326800000003"/>
    <n v="0"/>
    <n v="0"/>
    <n v="77.492041"/>
    <n v="170.34654699999999"/>
    <n v="0.100633"/>
    <n v="17.083189999999998"/>
    <n v="1.08E-4"/>
    <n v="0"/>
    <n v="0"/>
    <n v="0"/>
    <n v="0"/>
    <n v="0.703241"/>
    <n v="0"/>
    <n v="0"/>
    <n v="0"/>
    <n v="0"/>
    <n v="0"/>
    <s v="N/A"/>
    <s v="env LD_PRELOAD=lib/libjemalloc.so TREE_MALLOC=lib/libtreejemalloc.so  numactl --interleave=all ./bin/pomela3/rundb_TPCC_BRONSON_BASELINE -t64 -n64"/>
  </r>
  <r>
    <x v="11"/>
    <x v="1"/>
    <n v="64"/>
    <n v="593131.812928"/>
    <n v="815702.39794900001"/>
    <n v="5802191"/>
    <n v="5393"/>
    <n v="626.06694800000002"/>
    <n v="0"/>
    <n v="0"/>
    <n v="78.283092999999994"/>
    <n v="170.82711399999999"/>
    <n v="8.6499000000000006E-2"/>
    <n v="17.357858"/>
    <n v="1.08E-4"/>
    <n v="0"/>
    <n v="0"/>
    <n v="0"/>
    <n v="0"/>
    <n v="0.70201499999999994"/>
    <n v="0"/>
    <n v="0"/>
    <n v="0"/>
    <n v="0"/>
    <n v="0"/>
    <s v="N/A"/>
    <s v="env LD_PRELOAD=lib/libjemalloc.so TREE_MALLOC=lib/libtreejemalloc.so  numactl --interleave=all ./bin/pomela3/rundb_TPCC_BRONSON_BASELINE -t64 -n64"/>
  </r>
  <r>
    <x v="11"/>
    <x v="1"/>
    <n v="64"/>
    <n v="589826.66551399999"/>
    <n v="813526.62096900004"/>
    <n v="5831645"/>
    <n v="6298"/>
    <n v="632.77112"/>
    <n v="0"/>
    <n v="0"/>
    <n v="78.819423"/>
    <n v="173.99660700000001"/>
    <n v="0.103579"/>
    <n v="17.511669999999999"/>
    <n v="1.0900000000000001E-4"/>
    <n v="0"/>
    <n v="0"/>
    <n v="0"/>
    <n v="0"/>
    <n v="0.71345800000000004"/>
    <n v="0"/>
    <n v="0"/>
    <n v="0"/>
    <n v="0"/>
    <n v="0"/>
    <s v="N/A"/>
    <s v="env LD_PRELOAD=lib/libjemalloc.so TREE_MALLOC=lib/libtreejemalloc.so  numactl --interleave=all ./bin/pomela3/rundb_TPCC_BRONSON_BASELINE -t64 -n64"/>
  </r>
  <r>
    <x v="11"/>
    <x v="1"/>
    <n v="64"/>
    <n v="590360.893775"/>
    <n v="814755.114711"/>
    <n v="5823270"/>
    <n v="5464"/>
    <n v="631.29059500000005"/>
    <n v="0"/>
    <n v="0"/>
    <n v="79.243897000000004"/>
    <n v="173.865691"/>
    <n v="9.4314999999999996E-2"/>
    <n v="17.505362000000002"/>
    <n v="1.08E-4"/>
    <n v="0"/>
    <n v="0"/>
    <n v="0"/>
    <n v="0"/>
    <n v="0.70268600000000003"/>
    <n v="0"/>
    <n v="0"/>
    <n v="0"/>
    <n v="0"/>
    <n v="0"/>
    <s v="N/A"/>
    <s v="env LD_PRELOAD=lib/libjemalloc.so TREE_MALLOC=lib/libtreejemalloc.so  numactl --interleave=all ./bin/pomela3/rundb_TPCC_BRONSON_BASELINE -t64 -n64"/>
  </r>
  <r>
    <x v="12"/>
    <x v="1"/>
    <n v="64"/>
    <n v="607415.51143700001"/>
    <n v="823219.345829"/>
    <n v="5685569"/>
    <n v="4487"/>
    <n v="599.05683899999997"/>
    <n v="0"/>
    <n v="0"/>
    <n v="75.648163999999994"/>
    <n v="157.040482"/>
    <n v="9.2491000000000004E-2"/>
    <n v="16.919536000000001"/>
    <n v="1.05E-4"/>
    <n v="0"/>
    <n v="0"/>
    <n v="0"/>
    <n v="0"/>
    <n v="0.64001300000000005"/>
    <n v="0"/>
    <n v="0"/>
    <n v="0"/>
    <n v="0"/>
    <n v="0"/>
    <s v="N/A"/>
    <s v="env LD_PRELOAD=lib/libjemalloc.so TREE_MALLOC=lib/libtreejemalloc.so  numactl --interleave=all ./bin/pomela3/rundb_TPCC_CCAVL_SPIN -t64 -n64"/>
  </r>
  <r>
    <x v="12"/>
    <x v="1"/>
    <n v="64"/>
    <n v="622948.06419900001"/>
    <n v="842256.52033099998"/>
    <n v="5670940"/>
    <n v="5569"/>
    <n v="582.61704399999996"/>
    <n v="0"/>
    <n v="0"/>
    <n v="73.514105000000001"/>
    <n v="151.70300399999999"/>
    <n v="0.112391"/>
    <n v="16.400494999999999"/>
    <n v="1.03E-4"/>
    <n v="0"/>
    <n v="0"/>
    <n v="0"/>
    <n v="0"/>
    <n v="0.63482799999999995"/>
    <n v="0"/>
    <n v="0"/>
    <n v="0"/>
    <n v="0"/>
    <n v="0"/>
    <s v="N/A"/>
    <s v="env LD_PRELOAD=lib/libjemalloc.so TREE_MALLOC=lib/libtreejemalloc.so  numactl --interleave=all ./bin/pomela3/rundb_TPCC_CCAVL_SPIN -t64 -n64"/>
  </r>
  <r>
    <x v="12"/>
    <x v="1"/>
    <n v="64"/>
    <n v="612408.81193900004"/>
    <n v="825799.460907"/>
    <n v="5779839"/>
    <n v="5557"/>
    <n v="604.02412400000003"/>
    <n v="0"/>
    <n v="0"/>
    <n v="76.394732000000005"/>
    <n v="156.082809"/>
    <n v="0.10452699999999999"/>
    <n v="16.973420999999998"/>
    <n v="1.05E-4"/>
    <n v="0"/>
    <n v="0"/>
    <n v="0"/>
    <n v="0"/>
    <n v="0.65327400000000002"/>
    <n v="0"/>
    <n v="0"/>
    <n v="0"/>
    <n v="0"/>
    <n v="0"/>
    <s v="N/A"/>
    <s v="env LD_PRELOAD=lib/libjemalloc.so TREE_MALLOC=lib/libtreejemalloc.so  numactl --interleave=all ./bin/pomela3/rundb_TPCC_CCAVL_SPIN -t64 -n64"/>
  </r>
  <r>
    <x v="12"/>
    <x v="1"/>
    <n v="64"/>
    <n v="603753.24042299995"/>
    <n v="813982.99011400004"/>
    <n v="5777026"/>
    <n v="6169"/>
    <n v="612.38539100000003"/>
    <n v="0"/>
    <n v="0"/>
    <n v="77.569338999999999"/>
    <n v="158.16255200000001"/>
    <n v="0.114996"/>
    <n v="17.38984"/>
    <n v="1.06E-4"/>
    <n v="0"/>
    <n v="0"/>
    <n v="0"/>
    <n v="0"/>
    <n v="0.65851000000000004"/>
    <n v="0"/>
    <n v="0"/>
    <n v="0"/>
    <n v="0"/>
    <n v="0"/>
    <s v="N/A"/>
    <s v="env LD_PRELOAD=lib/libjemalloc.so TREE_MALLOC=lib/libtreejemalloc.so  numactl --interleave=all ./bin/pomela3/rundb_TPCC_CCAVL_SPIN -t64 -n64"/>
  </r>
  <r>
    <x v="12"/>
    <x v="1"/>
    <n v="64"/>
    <n v="620015.84674499999"/>
    <n v="838066.89336099999"/>
    <n v="5685697"/>
    <n v="5482"/>
    <n v="586.89565700000003"/>
    <n v="0"/>
    <n v="0"/>
    <n v="73.345868999999993"/>
    <n v="152.70047500000001"/>
    <n v="0.107687"/>
    <n v="16.379646999999999"/>
    <n v="1.03E-4"/>
    <n v="0"/>
    <n v="0"/>
    <n v="0"/>
    <n v="0"/>
    <n v="0.63786900000000002"/>
    <n v="0"/>
    <n v="0"/>
    <n v="0"/>
    <n v="0"/>
    <n v="0"/>
    <s v="N/A"/>
    <s v="env LD_PRELOAD=lib/libjemalloc.so TREE_MALLOC=lib/libtreejemalloc.so  numactl --interleave=all ./bin/pomela3/rundb_TPCC_CCAVL_SPIN -t64 -n64"/>
  </r>
  <r>
    <x v="13"/>
    <x v="1"/>
    <n v="64"/>
    <n v="615222.86770199996"/>
    <n v="821059.96387400001"/>
    <n v="5790836"/>
    <n v="8111"/>
    <n v="602.40527999999995"/>
    <n v="0"/>
    <n v="0"/>
    <n v="78.461682999999994"/>
    <n v="151.02106900000001"/>
    <n v="0.140428"/>
    <n v="17.489608"/>
    <n v="1.0399999999999999E-4"/>
    <n v="0"/>
    <n v="0"/>
    <n v="0"/>
    <n v="0"/>
    <n v="0.64542299999999997"/>
    <n v="0"/>
    <n v="0"/>
    <n v="0"/>
    <n v="0"/>
    <n v="0"/>
    <s v="N/A"/>
    <s v="env LD_PRELOAD=lib/libjemalloc.so TREE_MALLOC=lib/libtreejemalloc.so  numactl --interleave=all ./bin/pomela3/rundb_TPCC_CCAVL_SPIN_NO_REREAD -t64 -n64"/>
  </r>
  <r>
    <x v="13"/>
    <x v="1"/>
    <n v="64"/>
    <n v="626802.92729400005"/>
    <n v="837441.06937200006"/>
    <n v="5709505"/>
    <n v="6713"/>
    <n v="582.97162300000002"/>
    <n v="0"/>
    <n v="0"/>
    <n v="75.563289999999995"/>
    <n v="146.63247899999999"/>
    <n v="9.0736999999999998E-2"/>
    <n v="16.609791999999999"/>
    <n v="1.02E-4"/>
    <n v="0"/>
    <n v="0"/>
    <n v="0"/>
    <n v="0"/>
    <n v="0.63147799999999998"/>
    <n v="0"/>
    <n v="0"/>
    <n v="0"/>
    <n v="0"/>
    <n v="0"/>
    <s v="N/A"/>
    <s v="env LD_PRELOAD=lib/libjemalloc.so TREE_MALLOC=lib/libtreejemalloc.so  numactl --interleave=all ./bin/pomela3/rundb_TPCC_CCAVL_SPIN_NO_REREAD -t64 -n64"/>
  </r>
  <r>
    <x v="13"/>
    <x v="1"/>
    <n v="64"/>
    <n v="617972.60486399999"/>
    <n v="824849.31705800002"/>
    <n v="5727174"/>
    <n v="6039"/>
    <n v="593.13169100000005"/>
    <n v="0"/>
    <n v="0"/>
    <n v="77.252015"/>
    <n v="148.76066599999999"/>
    <n v="0.11291"/>
    <n v="16.879405999999999"/>
    <n v="1.0399999999999999E-4"/>
    <n v="0"/>
    <n v="0"/>
    <n v="0"/>
    <n v="0"/>
    <n v="0.68139799999999995"/>
    <n v="0"/>
    <n v="0"/>
    <n v="0"/>
    <n v="0"/>
    <n v="0"/>
    <s v="N/A"/>
    <s v="env LD_PRELOAD=lib/libjemalloc.so TREE_MALLOC=lib/libtreejemalloc.so  numactl --interleave=all ./bin/pomela3/rundb_TPCC_CCAVL_SPIN_NO_REREAD -t64 -n64"/>
  </r>
  <r>
    <x v="13"/>
    <x v="1"/>
    <n v="64"/>
    <n v="614842.63893500005"/>
    <n v="821286.83845399995"/>
    <n v="5761661"/>
    <n v="5876"/>
    <n v="599.74094300000002"/>
    <n v="0"/>
    <n v="0"/>
    <n v="78.722949999999997"/>
    <n v="150.754929"/>
    <n v="8.3496000000000001E-2"/>
    <n v="17.410858999999999"/>
    <n v="1.0399999999999999E-4"/>
    <n v="0"/>
    <n v="0"/>
    <n v="0"/>
    <n v="0"/>
    <n v="0.64677600000000002"/>
    <n v="0"/>
    <n v="0"/>
    <n v="0"/>
    <n v="0"/>
    <n v="0"/>
    <s v="N/A"/>
    <s v="env LD_PRELOAD=lib/libjemalloc.so TREE_MALLOC=lib/libtreejemalloc.so  numactl --interleave=all ./bin/pomela3/rundb_TPCC_CCAVL_SPIN_NO_REREAD -t64 -n64"/>
  </r>
  <r>
    <x v="13"/>
    <x v="1"/>
    <n v="64"/>
    <n v="618024.76803899999"/>
    <n v="830596.90214300004"/>
    <n v="5722757"/>
    <n v="4756"/>
    <n v="592.62422300000003"/>
    <n v="0"/>
    <n v="0"/>
    <n v="78.247445999999997"/>
    <n v="151.66851199999999"/>
    <n v="9.8792000000000005E-2"/>
    <n v="16.882209"/>
    <n v="1.0399999999999999E-4"/>
    <n v="0"/>
    <n v="0"/>
    <n v="0"/>
    <n v="0"/>
    <n v="1.0169280000000001"/>
    <n v="0"/>
    <n v="0"/>
    <n v="0"/>
    <n v="0"/>
    <n v="0"/>
    <s v="N/A"/>
    <s v="env LD_PRELOAD=lib/libjemalloc.so TREE_MALLOC=lib/libtreejemalloc.so  numactl --interleave=all ./bin/pomela3/rundb_TPCC_CCAVL_SPIN_NO_REREAD -t64 -n64"/>
  </r>
  <r>
    <x v="14"/>
    <x v="1"/>
    <n v="64"/>
    <n v="620566.37352699996"/>
    <n v="830497.01108600001"/>
    <n v="5670391"/>
    <n v="5511"/>
    <n v="584.796469"/>
    <n v="0"/>
    <n v="0"/>
    <n v="75.939368999999999"/>
    <n v="147.82316399999999"/>
    <n v="8.4343000000000001E-2"/>
    <n v="16.691811000000001"/>
    <n v="1.03E-4"/>
    <n v="0"/>
    <n v="0"/>
    <n v="0"/>
    <n v="0"/>
    <n v="0.607935"/>
    <n v="0"/>
    <n v="0"/>
    <n v="0"/>
    <n v="0"/>
    <n v="0"/>
    <s v="N/A"/>
    <s v="env LD_PRELOAD=lib/libjemalloc.so TREE_MALLOC=lib/libtreejemalloc.so  numactl --interleave=all ./bin/pomela3/rundb_TPCC_CCAVL_SPIN_NO_OVL -t64 -n64"/>
  </r>
  <r>
    <x v="14"/>
    <x v="1"/>
    <n v="64"/>
    <n v="615192.72054300003"/>
    <n v="821831.83820999996"/>
    <n v="5786110"/>
    <n v="6642"/>
    <n v="601.94314299999996"/>
    <n v="0"/>
    <n v="0"/>
    <n v="78.869781000000003"/>
    <n v="151.35091399999999"/>
    <n v="0.10162400000000001"/>
    <n v="17.416169"/>
    <n v="1.0399999999999999E-4"/>
    <n v="0"/>
    <n v="0"/>
    <n v="0"/>
    <n v="0"/>
    <n v="0.63035699999999995"/>
    <n v="0"/>
    <n v="0"/>
    <n v="0"/>
    <n v="0"/>
    <n v="0"/>
    <s v="N/A"/>
    <s v="env LD_PRELOAD=lib/libjemalloc.so TREE_MALLOC=lib/libtreejemalloc.so  numactl --interleave=all ./bin/pomela3/rundb_TPCC_CCAVL_SPIN_NO_OVL -t64 -n64"/>
  </r>
  <r>
    <x v="14"/>
    <x v="1"/>
    <n v="64"/>
    <n v="626392.978244"/>
    <n v="836480.13089000003"/>
    <n v="5666961"/>
    <n v="5086"/>
    <n v="579.00633700000003"/>
    <n v="0"/>
    <n v="0"/>
    <n v="74.719990999999993"/>
    <n v="145.421019"/>
    <n v="8.6462999999999998E-2"/>
    <n v="16.381259"/>
    <n v="1.02E-4"/>
    <n v="0"/>
    <n v="0"/>
    <n v="0"/>
    <n v="0"/>
    <n v="0.60796300000000003"/>
    <n v="0"/>
    <n v="0"/>
    <n v="0"/>
    <n v="0"/>
    <n v="0"/>
    <s v="N/A"/>
    <s v="env LD_PRELOAD=lib/libjemalloc.so TREE_MALLOC=lib/libtreejemalloc.so  numactl --interleave=all ./bin/pomela3/rundb_TPCC_CCAVL_SPIN_NO_OVL -t64 -n64"/>
  </r>
  <r>
    <x v="14"/>
    <x v="1"/>
    <n v="64"/>
    <n v="625074.00453599996"/>
    <n v="836652.56571700005"/>
    <n v="5571866"/>
    <n v="6301"/>
    <n v="570.49152800000002"/>
    <n v="0"/>
    <n v="0"/>
    <n v="74.438434000000001"/>
    <n v="144.26989399999999"/>
    <n v="0.10976"/>
    <n v="16.253592000000001"/>
    <n v="1.02E-4"/>
    <n v="0"/>
    <n v="0"/>
    <n v="0"/>
    <n v="0"/>
    <n v="0.60368200000000005"/>
    <n v="0"/>
    <n v="0"/>
    <n v="0"/>
    <n v="0"/>
    <n v="0"/>
    <s v="N/A"/>
    <s v="env LD_PRELOAD=lib/libjemalloc.so TREE_MALLOC=lib/libtreejemalloc.so  numactl --interleave=all ./bin/pomela3/rundb_TPCC_CCAVL_SPIN_NO_OVL -t64 -n64"/>
  </r>
  <r>
    <x v="14"/>
    <x v="1"/>
    <n v="64"/>
    <n v="629483.36687200004"/>
    <n v="841166.66822200001"/>
    <n v="5823619"/>
    <n v="7172"/>
    <n v="592.09128599999997"/>
    <n v="0"/>
    <n v="0"/>
    <n v="77.210545999999994"/>
    <n v="149.00238300000001"/>
    <n v="9.9990999999999997E-2"/>
    <n v="16.993115"/>
    <n v="1.02E-4"/>
    <n v="0"/>
    <n v="0"/>
    <n v="0"/>
    <n v="0"/>
    <n v="0.63343099999999997"/>
    <n v="0"/>
    <n v="0"/>
    <n v="0"/>
    <n v="0"/>
    <n v="0"/>
    <s v="N/A"/>
    <s v="env LD_PRELOAD=lib/libjemalloc.so TREE_MALLOC=lib/libtreejemalloc.so  numactl --interleave=all ./bin/pomela3/rundb_TPCC_CCAVL_SPIN_NO_OVL -t64 -n64"/>
  </r>
  <r>
    <x v="15"/>
    <x v="1"/>
    <n v="64"/>
    <n v="567348.266925"/>
    <n v="808476.46591799997"/>
    <n v="5795062"/>
    <n v="5056"/>
    <n v="653.71481600000004"/>
    <n v="0"/>
    <n v="0"/>
    <n v="81.181016999999997"/>
    <n v="194.970519"/>
    <n v="9.9106E-2"/>
    <n v="17.914743999999999"/>
    <n v="1.13E-4"/>
    <n v="0"/>
    <n v="0"/>
    <n v="0"/>
    <n v="0"/>
    <n v="0.66215999999999997"/>
    <n v="0"/>
    <n v="0"/>
    <n v="0"/>
    <n v="0"/>
    <n v="0"/>
    <s v="N/A"/>
    <s v="env LD_PRELOAD=lib/libjemalloc.so TREE_MALLOC=lib/libtreejemalloc.so  numactl --interleave=all ./bin/pomela3/rundb_TPCC_CCAVL_BASELINE -t64 -n64"/>
  </r>
  <r>
    <x v="15"/>
    <x v="1"/>
    <n v="64"/>
    <n v="557656.78295000002"/>
    <n v="789684.80635900004"/>
    <n v="5833006"/>
    <n v="4678"/>
    <n v="669.43036500000005"/>
    <n v="0"/>
    <n v="0"/>
    <n v="82.889915000000002"/>
    <n v="196.69443200000001"/>
    <n v="9.4927999999999998E-2"/>
    <n v="18.566002000000001"/>
    <n v="1.15E-4"/>
    <n v="0"/>
    <n v="0"/>
    <n v="0"/>
    <n v="0"/>
    <n v="0.65349000000000002"/>
    <n v="0"/>
    <n v="0"/>
    <n v="0"/>
    <n v="0"/>
    <n v="0"/>
    <s v="N/A"/>
    <s v="env LD_PRELOAD=lib/libjemalloc.so TREE_MALLOC=lib/libtreejemalloc.so  numactl --interleave=all ./bin/pomela3/rundb_TPCC_CCAVL_BASELINE -t64 -n64"/>
  </r>
  <r>
    <x v="15"/>
    <x v="1"/>
    <n v="64"/>
    <n v="556576.992096"/>
    <n v="788842.64895299997"/>
    <n v="5878395"/>
    <n v="5843"/>
    <n v="675.94831499999998"/>
    <n v="0"/>
    <n v="0"/>
    <n v="84.112362000000005"/>
    <n v="199.025217"/>
    <n v="9.9497000000000002E-2"/>
    <n v="18.91226"/>
    <n v="1.15E-4"/>
    <n v="0"/>
    <n v="0"/>
    <n v="0"/>
    <n v="0"/>
    <n v="0.66509399999999996"/>
    <n v="0"/>
    <n v="0"/>
    <n v="0"/>
    <n v="0"/>
    <n v="0"/>
    <s v="N/A"/>
    <s v="env LD_PRELOAD=lib/libjemalloc.so TREE_MALLOC=lib/libtreejemalloc.so  numactl --interleave=all ./bin/pomela3/rundb_TPCC_CCAVL_BASELINE -t64 -n64"/>
  </r>
  <r>
    <x v="15"/>
    <x v="1"/>
    <n v="64"/>
    <n v="563410.77876899997"/>
    <n v="801648.33871100005"/>
    <n v="5686641"/>
    <n v="5159"/>
    <n v="645.96744999999999"/>
    <n v="0"/>
    <n v="0"/>
    <n v="80.648364000000001"/>
    <n v="191.97159400000001"/>
    <n v="9.5104999999999995E-2"/>
    <n v="17.827705000000002"/>
    <n v="1.1400000000000001E-4"/>
    <n v="0"/>
    <n v="0"/>
    <n v="0"/>
    <n v="0"/>
    <n v="0.63223099999999999"/>
    <n v="0"/>
    <n v="0"/>
    <n v="0"/>
    <n v="0"/>
    <n v="0"/>
    <s v="N/A"/>
    <s v="env LD_PRELOAD=lib/libjemalloc.so TREE_MALLOC=lib/libtreejemalloc.so  numactl --interleave=all ./bin/pomela3/rundb_TPCC_CCAVL_BASELINE -t64 -n64"/>
  </r>
  <r>
    <x v="15"/>
    <x v="1"/>
    <n v="64"/>
    <n v="554644.097312"/>
    <n v="789551.44093000004"/>
    <n v="5792624"/>
    <n v="7762"/>
    <n v="668.40688999999998"/>
    <n v="0"/>
    <n v="0"/>
    <n v="83.027728999999994"/>
    <n v="198.864417"/>
    <n v="0.13494900000000001"/>
    <n v="18.278006999999999"/>
    <n v="1.15E-4"/>
    <n v="0"/>
    <n v="0"/>
    <n v="0"/>
    <n v="0"/>
    <n v="0.64724999999999999"/>
    <n v="0"/>
    <n v="0"/>
    <n v="0"/>
    <n v="0"/>
    <n v="0"/>
    <s v="N/A"/>
    <s v="env LD_PRELOAD=lib/libjemalloc.so TREE_MALLOC=lib/libtreejemalloc.so  numactl --interleave=all ./bin/pomela3/rundb_TPCC_CCAVL_BASELINE -t64 -n64"/>
  </r>
  <r>
    <x v="16"/>
    <x v="1"/>
    <n v="64"/>
    <n v="581121.01104799996"/>
    <n v="800245.65163600002"/>
    <n v="5936194"/>
    <n v="10249"/>
    <n v="653.76472200000001"/>
    <n v="0"/>
    <n v="0"/>
    <n v="81.173254"/>
    <n v="179.01498000000001"/>
    <n v="0.130608"/>
    <n v="17.853672"/>
    <n v="1.1E-4"/>
    <n v="0"/>
    <n v="0"/>
    <n v="0"/>
    <n v="0"/>
    <n v="0.63787499999999997"/>
    <n v="0"/>
    <n v="0"/>
    <n v="0"/>
    <n v="0"/>
    <n v="0"/>
    <s v="N/A"/>
    <s v="env LD_PRELOAD=lib/libjemalloc.so TREE_MALLOC=lib/libtreejemalloc.so  numactl --interleave=all ./bin/pomela3/rundb_TPCC_DANA_SPIN_FIELDS -t64 -n64"/>
  </r>
  <r>
    <x v="16"/>
    <x v="1"/>
    <n v="64"/>
    <n v="564447.50543799996"/>
    <n v="792884.79970900004"/>
    <n v="5992878"/>
    <n v="10127"/>
    <n v="679.50374199999999"/>
    <n v="0"/>
    <n v="0"/>
    <n v="86.928057999999993"/>
    <n v="195.77118400000001"/>
    <n v="0.14305100000000001"/>
    <n v="18.691186999999999"/>
    <n v="1.13E-4"/>
    <n v="0"/>
    <n v="0"/>
    <n v="0"/>
    <n v="0"/>
    <n v="0.66630699999999998"/>
    <n v="0"/>
    <n v="0"/>
    <n v="0"/>
    <n v="0"/>
    <n v="0"/>
    <s v="N/A"/>
    <s v="env LD_PRELOAD=lib/libjemalloc.so TREE_MALLOC=lib/libtreejemalloc.so  numactl --interleave=all ./bin/pomela3/rundb_TPCC_DANA_SPIN_FIELDS -t64 -n64"/>
  </r>
  <r>
    <x v="16"/>
    <x v="1"/>
    <n v="64"/>
    <n v="565375.84408199997"/>
    <n v="778448.29172500002"/>
    <n v="5874243"/>
    <n v="5845"/>
    <n v="664.95863899999995"/>
    <n v="0"/>
    <n v="0"/>
    <n v="84.188410000000005"/>
    <n v="182.00870399999999"/>
    <n v="0.152619"/>
    <n v="18.158425999999999"/>
    <n v="1.13E-4"/>
    <n v="0"/>
    <n v="0"/>
    <n v="0"/>
    <n v="0"/>
    <n v="0.64404700000000004"/>
    <n v="0"/>
    <n v="0"/>
    <n v="0"/>
    <n v="0"/>
    <n v="0"/>
    <s v="N/A"/>
    <s v="env LD_PRELOAD=lib/libjemalloc.so TREE_MALLOC=lib/libtreejemalloc.so  numactl --interleave=all ./bin/pomela3/rundb_TPCC_DANA_SPIN_FIELDS -t64 -n64"/>
  </r>
  <r>
    <x v="16"/>
    <x v="1"/>
    <n v="64"/>
    <n v="568672.80305700004"/>
    <n v="795783.04850399995"/>
    <n v="5968261"/>
    <n v="4456"/>
    <n v="671.68449399999997"/>
    <n v="0"/>
    <n v="0"/>
    <n v="84.796574000000007"/>
    <n v="191.69349099999999"/>
    <n v="0.118059"/>
    <n v="18.297205999999999"/>
    <n v="1.13E-4"/>
    <n v="0"/>
    <n v="0"/>
    <n v="0"/>
    <n v="0"/>
    <n v="0.65595499999999995"/>
    <n v="0"/>
    <n v="0"/>
    <n v="0"/>
    <n v="0"/>
    <n v="0"/>
    <s v="N/A"/>
    <s v="env LD_PRELOAD=lib/libjemalloc.so TREE_MALLOC=lib/libtreejemalloc.so  numactl --interleave=all ./bin/pomela3/rundb_TPCC_DANA_SPIN_FIELDS -t64 -n64"/>
  </r>
  <r>
    <x v="16"/>
    <x v="1"/>
    <n v="64"/>
    <n v="574256.27943500003"/>
    <n v="789777.55962299998"/>
    <n v="5944204"/>
    <n v="4574"/>
    <n v="662.47261000000003"/>
    <n v="0"/>
    <n v="0"/>
    <n v="82.016863999999998"/>
    <n v="180.78121300000001"/>
    <n v="0.1027"/>
    <n v="18.169526000000001"/>
    <n v="1.11E-4"/>
    <n v="0"/>
    <n v="0"/>
    <n v="0"/>
    <n v="0"/>
    <n v="0.64074500000000001"/>
    <n v="0"/>
    <n v="0"/>
    <n v="0"/>
    <n v="0"/>
    <n v="0"/>
    <s v="N/A"/>
    <s v="env LD_PRELOAD=lib/libjemalloc.so TREE_MALLOC=lib/libtreejemalloc.so  numactl --interleave=all ./bin/pomela3/rundb_TPCC_DANA_SPIN_FIELDS -t64 -n64"/>
  </r>
  <r>
    <x v="17"/>
    <x v="1"/>
    <n v="64"/>
    <n v="584108.695175"/>
    <n v="797079.48510399996"/>
    <n v="5842752"/>
    <n v="4393"/>
    <n v="640.18243700000005"/>
    <n v="0"/>
    <n v="0"/>
    <n v="78.447884999999999"/>
    <n v="171.04964000000001"/>
    <n v="0.114825"/>
    <n v="17.679637"/>
    <n v="1.1E-4"/>
    <n v="0"/>
    <n v="0"/>
    <n v="0"/>
    <n v="0"/>
    <n v="0.61166900000000002"/>
    <n v="0"/>
    <n v="0"/>
    <n v="0"/>
    <n v="0"/>
    <n v="0"/>
    <s v="N/A"/>
    <s v="env LD_PRELOAD=lib/libjemalloc.so TREE_MALLOC=lib/libtreejemalloc.so  numactl --interleave=all ./bin/pomela3/rundb_TPCC_DANA_SPIN_PAD_FIELDS -t64 -n64"/>
  </r>
  <r>
    <x v="17"/>
    <x v="1"/>
    <n v="64"/>
    <n v="592021.70932999998"/>
    <n v="808617.09034"/>
    <n v="5583210"/>
    <n v="4854"/>
    <n v="603.56813699999998"/>
    <n v="0"/>
    <n v="0"/>
    <n v="73.682903999999994"/>
    <n v="161.67116899999999"/>
    <n v="9.8321000000000006E-2"/>
    <n v="16.787762000000001"/>
    <n v="1.08E-4"/>
    <n v="0"/>
    <n v="0"/>
    <n v="0"/>
    <n v="0"/>
    <n v="0.58282299999999998"/>
    <n v="0"/>
    <n v="0"/>
    <n v="0"/>
    <n v="0"/>
    <n v="0"/>
    <s v="N/A"/>
    <s v="env LD_PRELOAD=lib/libjemalloc.so TREE_MALLOC=lib/libtreejemalloc.so  numactl --interleave=all ./bin/pomela3/rundb_TPCC_DANA_SPIN_PAD_FIELDS -t64 -n64"/>
  </r>
  <r>
    <x v="17"/>
    <x v="1"/>
    <n v="64"/>
    <n v="583250.978428"/>
    <n v="803513.02593200002"/>
    <n v="5825650"/>
    <n v="7658"/>
    <n v="639.24727700000005"/>
    <n v="0"/>
    <n v="0"/>
    <n v="79.639572999999999"/>
    <n v="175.23289600000001"/>
    <n v="0.10983"/>
    <n v="17.484473999999999"/>
    <n v="1.1E-4"/>
    <n v="0"/>
    <n v="0"/>
    <n v="0"/>
    <n v="0"/>
    <n v="0.61537799999999998"/>
    <n v="0"/>
    <n v="0"/>
    <n v="0"/>
    <n v="0"/>
    <n v="0"/>
    <s v="N/A"/>
    <s v="env LD_PRELOAD=lib/libjemalloc.so TREE_MALLOC=lib/libtreejemalloc.so  numactl --interleave=all ./bin/pomela3/rundb_TPCC_DANA_SPIN_PAD_FIELDS -t64 -n64"/>
  </r>
  <r>
    <x v="17"/>
    <x v="1"/>
    <n v="64"/>
    <n v="575862.323982"/>
    <n v="794973.65995100001"/>
    <n v="5869449"/>
    <n v="4304"/>
    <n v="652.31691699999999"/>
    <n v="0"/>
    <n v="0"/>
    <n v="81.799913000000004"/>
    <n v="179.79216"/>
    <n v="0.10879900000000001"/>
    <n v="18.173636999999999"/>
    <n v="1.11E-4"/>
    <n v="0"/>
    <n v="0"/>
    <n v="0"/>
    <n v="0"/>
    <n v="0.62218499999999999"/>
    <n v="0"/>
    <n v="0"/>
    <n v="0"/>
    <n v="0"/>
    <n v="0"/>
    <s v="N/A"/>
    <s v="env LD_PRELOAD=lib/libjemalloc.so TREE_MALLOC=lib/libtreejemalloc.so  numactl --interleave=all ./bin/pomela3/rundb_TPCC_DANA_SPIN_PAD_FIELDS -t64 -n64"/>
  </r>
  <r>
    <x v="17"/>
    <x v="1"/>
    <n v="64"/>
    <n v="589229.20151000004"/>
    <n v="809574.24239300005"/>
    <n v="5851245"/>
    <n v="3944"/>
    <n v="635.54161799999997"/>
    <n v="0"/>
    <n v="0"/>
    <n v="78.200387000000006"/>
    <n v="172.977889"/>
    <n v="0.106046"/>
    <n v="17.425435"/>
    <n v="1.0900000000000001E-4"/>
    <n v="0"/>
    <n v="0"/>
    <n v="0"/>
    <n v="0"/>
    <n v="0.60602400000000001"/>
    <n v="0"/>
    <n v="0"/>
    <n v="0"/>
    <n v="0"/>
    <n v="0"/>
    <s v="N/A"/>
    <s v="env LD_PRELOAD=lib/libjemalloc.so TREE_MALLOC=lib/libtreejemalloc.so  numactl --interleave=all ./bin/pomela3/rundb_TPCC_DANA_SPIN_PAD_FIELDS -t64 -n64"/>
  </r>
  <r>
    <x v="18"/>
    <x v="1"/>
    <n v="64"/>
    <n v="604702.32603899995"/>
    <n v="823776.69593699998"/>
    <n v="5820110"/>
    <n v="4828"/>
    <n v="615.98413600000003"/>
    <n v="0"/>
    <n v="0"/>
    <n v="75.895486000000005"/>
    <n v="163.81422000000001"/>
    <n v="9.5875000000000002E-2"/>
    <n v="16.749065000000002"/>
    <n v="1.06E-4"/>
    <n v="0"/>
    <n v="0"/>
    <n v="0"/>
    <n v="0"/>
    <n v="0.60045800000000005"/>
    <n v="0"/>
    <n v="0"/>
    <n v="0"/>
    <n v="0"/>
    <n v="0"/>
    <s v="N/A"/>
    <s v="env LD_PRELOAD=lib/libjemalloc.so TREE_MALLOC=lib/libtreejemalloc.so  numactl --interleave=all ./bin/pomela3/rundb_TPCC_DANA_SPIN_FIELDS_3_LINES -t64 -n64"/>
  </r>
  <r>
    <x v="18"/>
    <x v="1"/>
    <n v="64"/>
    <n v="604656.21620699996"/>
    <n v="821846.84988600004"/>
    <n v="5743267"/>
    <n v="5088"/>
    <n v="607.89764200000002"/>
    <n v="0"/>
    <n v="0"/>
    <n v="74.316163000000003"/>
    <n v="160.64997299999999"/>
    <n v="9.2160000000000006E-2"/>
    <n v="16.650486000000001"/>
    <n v="1.06E-4"/>
    <n v="0"/>
    <n v="0"/>
    <n v="0"/>
    <n v="0"/>
    <n v="0.594696"/>
    <n v="0"/>
    <n v="0"/>
    <n v="0"/>
    <n v="0"/>
    <n v="0"/>
    <s v="N/A"/>
    <s v="env LD_PRELOAD=lib/libjemalloc.so TREE_MALLOC=lib/libtreejemalloc.so  numactl --interleave=all ./bin/pomela3/rundb_TPCC_DANA_SPIN_FIELDS_3_LINES -t64 -n64"/>
  </r>
  <r>
    <x v="18"/>
    <x v="1"/>
    <n v="64"/>
    <n v="596020.10945400002"/>
    <n v="807541.89590799995"/>
    <n v="5724796"/>
    <n v="4819"/>
    <n v="614.72245299999997"/>
    <n v="0"/>
    <n v="0"/>
    <n v="76.494516000000004"/>
    <n v="161.016032"/>
    <n v="9.4576999999999994E-2"/>
    <n v="17.159341999999999"/>
    <n v="1.07E-4"/>
    <n v="0"/>
    <n v="0"/>
    <n v="0"/>
    <n v="0"/>
    <n v="0.59959799999999996"/>
    <n v="0"/>
    <n v="0"/>
    <n v="0"/>
    <n v="0"/>
    <n v="0"/>
    <s v="N/A"/>
    <s v="env LD_PRELOAD=lib/libjemalloc.so TREE_MALLOC=lib/libtreejemalloc.so  numactl --interleave=all ./bin/pomela3/rundb_TPCC_DANA_SPIN_FIELDS_3_LINES -t64 -n64"/>
  </r>
  <r>
    <x v="18"/>
    <x v="1"/>
    <n v="64"/>
    <n v="603820.60792900005"/>
    <n v="822370.61192199995"/>
    <n v="5855217"/>
    <n v="4641"/>
    <n v="620.60466799999995"/>
    <n v="0"/>
    <n v="0"/>
    <n v="77.243725999999995"/>
    <n v="164.929474"/>
    <n v="0.106146"/>
    <n v="17.029143000000001"/>
    <n v="1.06E-4"/>
    <n v="0"/>
    <n v="0"/>
    <n v="0"/>
    <n v="0"/>
    <n v="0.60651500000000003"/>
    <n v="0"/>
    <n v="0"/>
    <n v="0"/>
    <n v="0"/>
    <n v="0"/>
    <s v="N/A"/>
    <s v="env LD_PRELOAD=lib/libjemalloc.so TREE_MALLOC=lib/libtreejemalloc.so  numactl --interleave=all ./bin/pomela3/rundb_TPCC_DANA_SPIN_FIELDS_3_LINES -t64 -n64"/>
  </r>
  <r>
    <x v="18"/>
    <x v="1"/>
    <n v="64"/>
    <n v="597657.535133"/>
    <n v="811242.24453699996"/>
    <n v="5827637"/>
    <n v="4444"/>
    <n v="624.05097599999999"/>
    <n v="0"/>
    <n v="0"/>
    <n v="77.399311999999995"/>
    <n v="164.30079599999999"/>
    <n v="9.5701999999999995E-2"/>
    <n v="17.169070999999999"/>
    <n v="1.07E-4"/>
    <n v="0"/>
    <n v="0"/>
    <n v="0"/>
    <n v="0"/>
    <n v="0.60066799999999998"/>
    <n v="0"/>
    <n v="0"/>
    <n v="0"/>
    <n v="0"/>
    <n v="0"/>
    <s v="N/A"/>
    <s v="env LD_PRELOAD=lib/libjemalloc.so TREE_MALLOC=lib/libtreejemalloc.so  numactl --interleave=all ./bin/pomela3/rundb_TPCC_DANA_SPIN_FIELDS_3_LINES -t64 -n64"/>
  </r>
  <r>
    <x v="19"/>
    <x v="1"/>
    <n v="64"/>
    <n v="554227.73170799995"/>
    <n v="778911.14022399997"/>
    <n v="5926552"/>
    <n v="5222"/>
    <n v="684.37450200000001"/>
    <n v="0"/>
    <n v="0"/>
    <n v="84.629041000000001"/>
    <n v="197.41352800000001"/>
    <n v="0.136514"/>
    <n v="18.638207999999999"/>
    <n v="1.15E-4"/>
    <n v="0"/>
    <n v="0"/>
    <n v="0"/>
    <n v="0"/>
    <n v="1.3389180000000001"/>
    <n v="0"/>
    <n v="0"/>
    <n v="0"/>
    <n v="0"/>
    <n v="0"/>
    <s v="N/A"/>
    <s v="env LD_PRELOAD=lib/libjemalloc.so TREE_MALLOC=lib/libtreejemalloc.so  numactl --interleave=all ./bin/pomela3/rundb_TPCC_DANA_BASELINE -t64 -n64"/>
  </r>
  <r>
    <x v="19"/>
    <x v="1"/>
    <n v="64"/>
    <n v="560740.66359400004"/>
    <n v="776113.729375"/>
    <n v="5811850"/>
    <n v="9319"/>
    <n v="663.33409400000005"/>
    <n v="0"/>
    <n v="0"/>
    <n v="81.367752999999993"/>
    <n v="184.07649799999999"/>
    <n v="0.101534"/>
    <n v="18.365268"/>
    <n v="1.1400000000000001E-4"/>
    <n v="0"/>
    <n v="0"/>
    <n v="0"/>
    <n v="0"/>
    <n v="0.64541700000000002"/>
    <n v="0"/>
    <n v="0"/>
    <n v="0"/>
    <n v="0"/>
    <n v="0"/>
    <s v="N/A"/>
    <s v="env LD_PRELOAD=lib/libjemalloc.so TREE_MALLOC=lib/libtreejemalloc.so  numactl --interleave=all ./bin/pomela3/rundb_TPCC_DANA_BASELINE -t64 -n64"/>
  </r>
  <r>
    <x v="19"/>
    <x v="1"/>
    <n v="64"/>
    <n v="530278.16303399997"/>
    <n v="758275.49259399995"/>
    <n v="5785990"/>
    <n v="4278"/>
    <n v="698.31908199999998"/>
    <n v="0"/>
    <n v="0"/>
    <n v="87.258842999999999"/>
    <n v="209.96971099999999"/>
    <n v="0.11623699999999999"/>
    <n v="19.543144000000002"/>
    <n v="1.21E-4"/>
    <n v="0"/>
    <n v="0"/>
    <n v="0"/>
    <n v="0"/>
    <n v="0.68612499999999998"/>
    <n v="0"/>
    <n v="0"/>
    <n v="0"/>
    <n v="0"/>
    <n v="0"/>
    <s v="N/A"/>
    <s v="env LD_PRELOAD=lib/libjemalloc.so TREE_MALLOC=lib/libtreejemalloc.so  numactl --interleave=all ./bin/pomela3/rundb_TPCC_DANA_BASELINE -t64 -n64"/>
  </r>
  <r>
    <x v="19"/>
    <x v="1"/>
    <n v="64"/>
    <n v="572212.19284499995"/>
    <n v="796475.89663700003"/>
    <n v="5799450"/>
    <n v="6260"/>
    <n v="648.64888299999996"/>
    <n v="0"/>
    <n v="0"/>
    <n v="78.271016000000003"/>
    <n v="182.64005399999999"/>
    <n v="0.14489099999999999"/>
    <n v="17.627056"/>
    <n v="1.12E-4"/>
    <n v="0"/>
    <n v="0"/>
    <n v="0"/>
    <n v="0"/>
    <n v="0.65117899999999995"/>
    <n v="0"/>
    <n v="0"/>
    <n v="0"/>
    <n v="0"/>
    <n v="0"/>
    <s v="N/A"/>
    <s v="env LD_PRELOAD=lib/libjemalloc.so TREE_MALLOC=lib/libtreejemalloc.so  numactl --interleave=all ./bin/pomela3/rundb_TPCC_DANA_BASELINE -t64 -n64"/>
  </r>
  <r>
    <x v="19"/>
    <x v="1"/>
    <n v="64"/>
    <n v="570431.48247399996"/>
    <n v="795795.78469500004"/>
    <n v="5797307"/>
    <n v="5177"/>
    <n v="650.43332899999996"/>
    <n v="0"/>
    <n v="0"/>
    <n v="78.656795000000002"/>
    <n v="184.19857999999999"/>
    <n v="0.14547599999999999"/>
    <n v="17.581181000000001"/>
    <n v="1.12E-4"/>
    <n v="0"/>
    <n v="0"/>
    <n v="0"/>
    <n v="0"/>
    <n v="0.64917400000000003"/>
    <n v="0"/>
    <n v="0"/>
    <n v="0"/>
    <n v="0"/>
    <n v="0"/>
    <s v="N/A"/>
    <s v="env LD_PRELOAD=lib/libjemalloc.so TREE_MALLOC=lib/libtreejemalloc.so  numactl --interleave=all ./bin/pomela3/rundb_TPCC_DANA_BASELINE -t64 -n64"/>
  </r>
  <r>
    <x v="20"/>
    <x v="1"/>
    <n v="64"/>
    <n v="575236.07978999999"/>
    <n v="774178.45223000005"/>
    <n v="5944601"/>
    <n v="7663"/>
    <n v="661.38838899999996"/>
    <n v="0"/>
    <n v="0"/>
    <n v="78.388171999999997"/>
    <n v="169.95845700000001"/>
    <n v="0.13803199999999999"/>
    <n v="17.246244000000001"/>
    <n v="1.11E-4"/>
    <n v="0"/>
    <n v="0"/>
    <n v="0"/>
    <n v="0"/>
    <n v="0.63936300000000001"/>
    <n v="0"/>
    <n v="0"/>
    <n v="0"/>
    <n v="0"/>
    <n v="0"/>
    <s v="N/A"/>
    <s v="env LD_PRELOAD=lib/libjemalloc.so TREE_MALLOC=lib/libtreejemalloc.so  numactl --interleave=all ./bin/pomela3/rundb_TPCC_INTLF -t64 -n64"/>
  </r>
  <r>
    <x v="20"/>
    <x v="1"/>
    <n v="64"/>
    <n v="582558.79984600004"/>
    <n v="780922.11894199997"/>
    <n v="5848238"/>
    <n v="4817"/>
    <n v="642.48833300000001"/>
    <n v="0"/>
    <n v="0"/>
    <n v="74.761988000000002"/>
    <n v="163.199524"/>
    <n v="0.107749"/>
    <n v="16.459848999999998"/>
    <n v="1.1E-4"/>
    <n v="0"/>
    <n v="0"/>
    <n v="0"/>
    <n v="0"/>
    <n v="0.62165599999999999"/>
    <n v="0"/>
    <n v="0"/>
    <n v="0"/>
    <n v="0"/>
    <n v="0"/>
    <s v="N/A"/>
    <s v="env LD_PRELOAD=lib/libjemalloc.so TREE_MALLOC=lib/libtreejemalloc.so  numactl --interleave=all ./bin/pomela3/rundb_TPCC_INTLF -t64 -n64"/>
  </r>
  <r>
    <x v="20"/>
    <x v="1"/>
    <n v="64"/>
    <n v="571686.49608700001"/>
    <n v="772219.37712299998"/>
    <n v="5889231"/>
    <n v="3982"/>
    <n v="659.29628700000001"/>
    <n v="0"/>
    <n v="0"/>
    <n v="78.737926999999999"/>
    <n v="171.20858100000001"/>
    <n v="0.104932"/>
    <n v="17.208658"/>
    <n v="1.12E-4"/>
    <n v="0"/>
    <n v="0"/>
    <n v="0"/>
    <n v="0"/>
    <n v="0.63111200000000001"/>
    <n v="0"/>
    <n v="0"/>
    <n v="0"/>
    <n v="0"/>
    <n v="0"/>
    <s v="N/A"/>
    <s v="env LD_PRELOAD=lib/libjemalloc.so TREE_MALLOC=lib/libtreejemalloc.so  numactl --interleave=all ./bin/pomela3/rundb_TPCC_INTLF -t64 -n64"/>
  </r>
  <r>
    <x v="20"/>
    <x v="1"/>
    <n v="64"/>
    <n v="540728.08286700002"/>
    <n v="731182.34878200002"/>
    <n v="5920265"/>
    <n v="4840"/>
    <n v="700.71626000000003"/>
    <n v="0"/>
    <n v="0"/>
    <n v="84.055739000000003"/>
    <n v="182.518631"/>
    <n v="0.11681999999999999"/>
    <n v="18.610935999999999"/>
    <n v="1.18E-4"/>
    <n v="0"/>
    <n v="0"/>
    <n v="0"/>
    <n v="0"/>
    <n v="0.64893999999999996"/>
    <n v="0"/>
    <n v="0"/>
    <n v="0"/>
    <n v="0"/>
    <n v="0"/>
    <s v="N/A"/>
    <s v="env LD_PRELOAD=lib/libjemalloc.so TREE_MALLOC=lib/libtreejemalloc.so  numactl --interleave=all ./bin/pomela3/rundb_TPCC_INTLF -t64 -n64"/>
  </r>
  <r>
    <x v="20"/>
    <x v="1"/>
    <n v="64"/>
    <n v="581316.71050199994"/>
    <n v="780647.92728499998"/>
    <n v="5989582"/>
    <n v="4113"/>
    <n v="659.42237899999998"/>
    <n v="0"/>
    <n v="0"/>
    <n v="77.695944999999995"/>
    <n v="168.377396"/>
    <n v="0.16386600000000001"/>
    <n v="16.960871999999998"/>
    <n v="1.1E-4"/>
    <n v="0"/>
    <n v="0"/>
    <n v="0"/>
    <n v="0"/>
    <n v="0.63388800000000001"/>
    <n v="0"/>
    <n v="0"/>
    <n v="0"/>
    <n v="0"/>
    <n v="0"/>
    <s v="N/A"/>
    <s v="env LD_PRELOAD=lib/libjemalloc.so TREE_MALLOC=lib/libtreejemalloc.so  numactl --interleave=all ./bin/pomela3/rundb_TPCC_INTLF -t64 -n64"/>
  </r>
  <r>
    <x v="21"/>
    <x v="1"/>
    <n v="64"/>
    <n v="536134.63641499996"/>
    <n v="740551.44813399995"/>
    <n v="5868969"/>
    <n v="4457"/>
    <n v="700.59643700000004"/>
    <n v="0"/>
    <n v="0"/>
    <n v="86.934303999999997"/>
    <n v="193.387901"/>
    <n v="0.13427"/>
    <n v="19.309234"/>
    <n v="1.1900000000000001E-4"/>
    <n v="0"/>
    <n v="0"/>
    <n v="0"/>
    <n v="0"/>
    <n v="0.65117499999999995"/>
    <n v="0"/>
    <n v="0"/>
    <n v="0"/>
    <n v="0"/>
    <n v="0"/>
    <s v="N/A"/>
    <s v="env LD_PRELOAD=lib/libjemalloc.so TREE_MALLOC=lib/libtreejemalloc.so  numactl --interleave=all ./bin/pomela3/rundb_TPCC_INTLF_PAD -t64 -n64"/>
  </r>
  <r>
    <x v="21"/>
    <x v="1"/>
    <n v="64"/>
    <n v="520965.779744"/>
    <n v="719736.19502999994"/>
    <n v="6091279"/>
    <n v="4132"/>
    <n v="748.30607099999997"/>
    <n v="0"/>
    <n v="0"/>
    <n v="93.970590999999999"/>
    <n v="206.66059300000001"/>
    <n v="0.116258"/>
    <n v="20.398655000000002"/>
    <n v="1.2300000000000001E-4"/>
    <n v="0"/>
    <n v="0"/>
    <n v="0"/>
    <n v="0"/>
    <n v="0.68306699999999998"/>
    <n v="0"/>
    <n v="0"/>
    <n v="0"/>
    <n v="0"/>
    <n v="0"/>
    <s v="N/A"/>
    <s v="env LD_PRELOAD=lib/libjemalloc.so TREE_MALLOC=lib/libtreejemalloc.so  numactl --interleave=all ./bin/pomela3/rundb_TPCC_INTLF_PAD -t64 -n64"/>
  </r>
  <r>
    <x v="21"/>
    <x v="1"/>
    <n v="64"/>
    <n v="535457.11644200003"/>
    <n v="737860.83707000001"/>
    <n v="5932916"/>
    <n v="4558"/>
    <n v="709.12611400000003"/>
    <n v="0"/>
    <n v="0"/>
    <n v="86.678942000000006"/>
    <n v="194.521455"/>
    <n v="0.11820899999999999"/>
    <n v="19.409089999999999"/>
    <n v="1.2E-4"/>
    <n v="0"/>
    <n v="0"/>
    <n v="0"/>
    <n v="0"/>
    <n v="0.66001699999999996"/>
    <n v="0"/>
    <n v="0"/>
    <n v="0"/>
    <n v="0"/>
    <n v="0"/>
    <s v="N/A"/>
    <s v="env LD_PRELOAD=lib/libjemalloc.so TREE_MALLOC=lib/libtreejemalloc.so  numactl --interleave=all ./bin/pomela3/rundb_TPCC_INTLF_PAD -t64 -n64"/>
  </r>
  <r>
    <x v="21"/>
    <x v="1"/>
    <n v="64"/>
    <n v="534353.10260099999"/>
    <n v="743049.45106899994"/>
    <n v="5966072"/>
    <n v="4789"/>
    <n v="714.56234900000004"/>
    <n v="0"/>
    <n v="0"/>
    <n v="90.111045000000004"/>
    <n v="200.69532699999999"/>
    <n v="0.11081299999999999"/>
    <n v="19.363613999999998"/>
    <n v="1.2E-4"/>
    <n v="0"/>
    <n v="0"/>
    <n v="0"/>
    <n v="0"/>
    <n v="0.681647"/>
    <n v="0"/>
    <n v="0"/>
    <n v="0"/>
    <n v="0"/>
    <n v="0"/>
    <s v="N/A"/>
    <s v="env LD_PRELOAD=lib/libjemalloc.so TREE_MALLOC=lib/libtreejemalloc.so  numactl --interleave=all ./bin/pomela3/rundb_TPCC_INTLF_PAD -t64 -n64"/>
  </r>
  <r>
    <x v="21"/>
    <x v="1"/>
    <n v="64"/>
    <n v="521470.59686500003"/>
    <n v="710278.08544299996"/>
    <n v="5917467"/>
    <n v="3995"/>
    <n v="726.24974499999996"/>
    <n v="0"/>
    <n v="0"/>
    <n v="89.725336999999996"/>
    <n v="193.05310600000001"/>
    <n v="0.104408"/>
    <n v="20.216507"/>
    <n v="1.2300000000000001E-4"/>
    <n v="0"/>
    <n v="0"/>
    <n v="0"/>
    <n v="0"/>
    <n v="0.67057"/>
    <n v="0"/>
    <n v="0"/>
    <n v="0"/>
    <n v="0"/>
    <n v="0"/>
    <s v="N/A"/>
    <s v="env LD_PRELOAD=lib/libjemalloc.so TREE_MALLOC=lib/libtreejemalloc.so  numactl --interleave=all ./bin/pomela3/rundb_TPCC_INTLF_PAD -t64 -n64"/>
  </r>
  <r>
    <x v="22"/>
    <x v="1"/>
    <n v="64"/>
    <n v="564305.16168300004"/>
    <n v="758604.80227600003"/>
    <n v="5990842"/>
    <n v="4351"/>
    <n v="679.44423300000005"/>
    <n v="0"/>
    <n v="0"/>
    <n v="80.218748000000005"/>
    <n v="174.02443299999999"/>
    <n v="0.107392"/>
    <n v="17.519798000000002"/>
    <n v="1.13E-4"/>
    <n v="0"/>
    <n v="0"/>
    <n v="0"/>
    <n v="0"/>
    <n v="0.641675"/>
    <n v="0"/>
    <n v="0"/>
    <n v="0"/>
    <n v="0"/>
    <n v="0"/>
    <s v="N/A"/>
    <s v="env LD_PRELOAD=lib/libjemalloc.so TREE_MALLOC=lib/libtreejemalloc.so  numactl --interleave=all ./bin/pomela3/rundb_TPCC_INTLF_BASELINE -t64 -n64"/>
  </r>
  <r>
    <x v="22"/>
    <x v="1"/>
    <n v="64"/>
    <n v="582456.56929599994"/>
    <n v="780674.99295600003"/>
    <n v="5716976"/>
    <n v="4602"/>
    <n v="628.17810499999996"/>
    <n v="0"/>
    <n v="0"/>
    <n v="73.352620000000002"/>
    <n v="159.498479"/>
    <n v="9.0713000000000002E-2"/>
    <n v="16.276523999999998"/>
    <n v="1.1E-4"/>
    <n v="0"/>
    <n v="0"/>
    <n v="0"/>
    <n v="0"/>
    <n v="0.60557700000000003"/>
    <n v="0"/>
    <n v="0"/>
    <n v="0"/>
    <n v="0"/>
    <n v="0"/>
    <s v="N/A"/>
    <s v="env LD_PRELOAD=lib/libjemalloc.so TREE_MALLOC=lib/libtreejemalloc.so  numactl --interleave=all ./bin/pomela3/rundb_TPCC_INTLF_BASELINE -t64 -n64"/>
  </r>
  <r>
    <x v="22"/>
    <x v="1"/>
    <n v="64"/>
    <n v="556562.972052"/>
    <n v="756693.96759100002"/>
    <n v="5905141"/>
    <n v="3794"/>
    <n v="679.04090499999995"/>
    <n v="0"/>
    <n v="0"/>
    <n v="81.778597000000005"/>
    <n v="179.593254"/>
    <n v="0.110392"/>
    <n v="17.911049999999999"/>
    <n v="1.15E-4"/>
    <n v="0"/>
    <n v="0"/>
    <n v="0"/>
    <n v="0"/>
    <n v="0.64784900000000001"/>
    <n v="0"/>
    <n v="0"/>
    <n v="0"/>
    <n v="0"/>
    <n v="0"/>
    <s v="N/A"/>
    <s v="env LD_PRELOAD=lib/libjemalloc.so TREE_MALLOC=lib/libtreejemalloc.so  numactl --interleave=all ./bin/pomela3/rundb_TPCC_INTLF_BASELINE -t64 -n64"/>
  </r>
  <r>
    <x v="22"/>
    <x v="1"/>
    <n v="64"/>
    <n v="549788.47547399998"/>
    <n v="737152.19070000004"/>
    <n v="5934818"/>
    <n v="9854"/>
    <n v="690.86270300000001"/>
    <n v="0"/>
    <n v="0"/>
    <n v="82.695274999999995"/>
    <n v="175.598207"/>
    <n v="0.14765"/>
    <n v="18.566022"/>
    <n v="1.16E-4"/>
    <n v="0"/>
    <n v="0"/>
    <n v="0"/>
    <n v="0"/>
    <n v="0.64475499999999997"/>
    <n v="0"/>
    <n v="0"/>
    <n v="0"/>
    <n v="0"/>
    <n v="0"/>
    <s v="N/A"/>
    <s v="env LD_PRELOAD=lib/libjemalloc.so TREE_MALLOC=lib/libtreejemalloc.so  numactl --interleave=all ./bin/pomela3/rundb_TPCC_INTLF_BASELINE -t64 -n64"/>
  </r>
  <r>
    <x v="22"/>
    <x v="1"/>
    <n v="64"/>
    <n v="570727.44680200005"/>
    <n v="762866.77096800006"/>
    <n v="5933086"/>
    <n v="4676"/>
    <n v="665.32196099999999"/>
    <n v="0"/>
    <n v="0"/>
    <n v="77.451650000000001"/>
    <n v="167.571215"/>
    <n v="0.105846"/>
    <n v="17.143111000000001"/>
    <n v="1.12E-4"/>
    <n v="0"/>
    <n v="0"/>
    <n v="0"/>
    <n v="0"/>
    <n v="0.62800400000000001"/>
    <n v="0"/>
    <n v="0"/>
    <n v="0"/>
    <n v="0"/>
    <n v="0"/>
    <s v="N/A"/>
    <s v="env LD_PRELOAD=lib/libjemalloc.so TREE_MALLOC=lib/libtreejemalloc.so  numactl --interleave=all ./bin/pomela3/rundb_TPCC_INTLF_BASELINE -t64 -n64"/>
  </r>
  <r>
    <x v="23"/>
    <x v="1"/>
    <n v="64"/>
    <n v="553839.69984699995"/>
    <n v="789228.18633599998"/>
    <n v="5899787"/>
    <n v="4583"/>
    <n v="681.76110900000003"/>
    <n v="0"/>
    <n v="0"/>
    <n v="83.389882"/>
    <n v="203.33627000000001"/>
    <n v="0.113459"/>
    <n v="18.461434000000001"/>
    <n v="1.16E-4"/>
    <n v="0"/>
    <n v="0"/>
    <n v="0"/>
    <n v="0"/>
    <n v="0.63933799999999996"/>
    <n v="0"/>
    <n v="0"/>
    <n v="0"/>
    <n v="0"/>
    <n v="0"/>
    <s v="N/A"/>
    <s v="env LD_PRELOAD=lib/libjemalloc.so TREE_MALLOC=lib/libtreejemalloc.so  numactl --interleave=all ./bin/pomela3/rundb_TPCC_TICKET -t64 -n64"/>
  </r>
  <r>
    <x v="23"/>
    <x v="1"/>
    <n v="64"/>
    <n v="551547.16255799995"/>
    <n v="781843.56343900005"/>
    <n v="5869498"/>
    <n v="4470"/>
    <n v="681.08023700000001"/>
    <n v="0"/>
    <n v="0"/>
    <n v="84.167342000000005"/>
    <n v="200.61599899999999"/>
    <n v="0.108458"/>
    <n v="18.705544"/>
    <n v="1.16E-4"/>
    <n v="0"/>
    <n v="0"/>
    <n v="0"/>
    <n v="0"/>
    <n v="0.65201699999999996"/>
    <n v="0"/>
    <n v="0"/>
    <n v="0"/>
    <n v="0"/>
    <n v="0"/>
    <s v="N/A"/>
    <s v="env LD_PRELOAD=lib/libjemalloc.so TREE_MALLOC=lib/libtreejemalloc.so  numactl --interleave=all ./bin/pomela3/rundb_TPCC_TICKET -t64 -n64"/>
  </r>
  <r>
    <x v="23"/>
    <x v="1"/>
    <n v="64"/>
    <n v="539684.32073000004"/>
    <n v="766422.44747100002"/>
    <n v="5938484"/>
    <n v="3898"/>
    <n v="704.23201400000005"/>
    <n v="0"/>
    <n v="0"/>
    <n v="88.251878000000005"/>
    <n v="208.339732"/>
    <n v="0.107502"/>
    <n v="19.465471999999998"/>
    <n v="1.1900000000000001E-4"/>
    <n v="0"/>
    <n v="0"/>
    <n v="0"/>
    <n v="0"/>
    <n v="0.67101900000000003"/>
    <n v="0"/>
    <n v="0"/>
    <n v="0"/>
    <n v="0"/>
    <n v="0"/>
    <s v="N/A"/>
    <s v="env LD_PRELOAD=lib/libjemalloc.so TREE_MALLOC=lib/libtreejemalloc.so  numactl --interleave=all ./bin/pomela3/rundb_TPCC_TICKET -t64 -n64"/>
  </r>
  <r>
    <x v="23"/>
    <x v="1"/>
    <n v="64"/>
    <n v="556254.97485799994"/>
    <n v="786373.03998200002"/>
    <n v="5876445"/>
    <n v="5641"/>
    <n v="676.11526500000002"/>
    <n v="0"/>
    <n v="0"/>
    <n v="82.358376000000007"/>
    <n v="197.85309100000001"/>
    <n v="0.122429"/>
    <n v="18.414283000000001"/>
    <n v="1.15E-4"/>
    <n v="0"/>
    <n v="0"/>
    <n v="0"/>
    <n v="0"/>
    <n v="0.64253800000000005"/>
    <n v="0"/>
    <n v="0"/>
    <n v="0"/>
    <n v="0"/>
    <n v="0"/>
    <s v="N/A"/>
    <s v="env LD_PRELOAD=lib/libjemalloc.so TREE_MALLOC=lib/libtreejemalloc.so  numactl --interleave=all ./bin/pomela3/rundb_TPCC_TICKET -t64 -n64"/>
  </r>
  <r>
    <x v="23"/>
    <x v="1"/>
    <n v="64"/>
    <n v="563528.97062899999"/>
    <n v="803038.08631000004"/>
    <n v="5762337"/>
    <n v="3629"/>
    <n v="654.428764"/>
    <n v="0"/>
    <n v="0"/>
    <n v="78.638620000000003"/>
    <n v="195.18582900000001"/>
    <n v="9.4034000000000006E-2"/>
    <n v="17.621424999999999"/>
    <n v="1.1400000000000001E-4"/>
    <n v="0"/>
    <n v="0"/>
    <n v="0"/>
    <n v="0"/>
    <n v="0.62531800000000004"/>
    <n v="0"/>
    <n v="0"/>
    <n v="0"/>
    <n v="0"/>
    <n v="0"/>
    <s v="N/A"/>
    <s v="env LD_PRELOAD=lib/libjemalloc.so TREE_MALLOC=lib/libtreejemalloc.so  numactl --interleave=all ./bin/pomela3/rundb_TPCC_TICKET -t64 -n64"/>
  </r>
  <r>
    <x v="24"/>
    <x v="1"/>
    <n v="64"/>
    <n v="571888.16850899998"/>
    <n v="811179.77879600006"/>
    <n v="5891968"/>
    <n v="5369"/>
    <n v="659.37008800000001"/>
    <n v="0"/>
    <n v="0"/>
    <n v="79.390162000000004"/>
    <n v="194.50895399999999"/>
    <n v="0.14080000000000001"/>
    <n v="17.500160000000001"/>
    <n v="1.12E-4"/>
    <n v="0"/>
    <n v="0"/>
    <n v="0"/>
    <n v="0"/>
    <n v="0.63603299999999996"/>
    <n v="0"/>
    <n v="0"/>
    <n v="0"/>
    <n v="0"/>
    <n v="0"/>
    <s v="N/A"/>
    <s v="env LD_PRELOAD=lib/libjemalloc.so TREE_MALLOC=lib/libtreejemalloc.so  numactl --interleave=all ./bin/pomela3/rundb_TPCC_TICKET_PAD -t64 -n64"/>
  </r>
  <r>
    <x v="24"/>
    <x v="1"/>
    <n v="64"/>
    <n v="580543.98834000004"/>
    <n v="825284.16779199999"/>
    <n v="5916212"/>
    <n v="3741"/>
    <n v="652.21167700000001"/>
    <n v="0"/>
    <n v="0"/>
    <n v="79.270044999999996"/>
    <n v="193.41507899999999"/>
    <n v="9.9003999999999995E-2"/>
    <n v="17.141465"/>
    <n v="1.1E-4"/>
    <n v="0"/>
    <n v="0"/>
    <n v="0"/>
    <n v="0"/>
    <n v="0.62772399999999995"/>
    <n v="0"/>
    <n v="0"/>
    <n v="0"/>
    <n v="0"/>
    <n v="0"/>
    <s v="N/A"/>
    <s v="env LD_PRELOAD=lib/libjemalloc.so TREE_MALLOC=lib/libtreejemalloc.so  numactl --interleave=all ./bin/pomela3/rundb_TPCC_TICKET_PAD -t64 -n64"/>
  </r>
  <r>
    <x v="24"/>
    <x v="1"/>
    <n v="64"/>
    <n v="561044.38331900002"/>
    <n v="790589.79994499998"/>
    <n v="5906616"/>
    <n v="4495"/>
    <n v="673.78523900000005"/>
    <n v="0"/>
    <n v="0"/>
    <n v="84.152671999999995"/>
    <n v="195.63155699999999"/>
    <n v="9.6172999999999995E-2"/>
    <n v="18.324054"/>
    <n v="1.1400000000000001E-4"/>
    <n v="0"/>
    <n v="0"/>
    <n v="0"/>
    <n v="0"/>
    <n v="0.66808100000000004"/>
    <n v="0"/>
    <n v="0"/>
    <n v="0"/>
    <n v="0"/>
    <n v="0"/>
    <s v="N/A"/>
    <s v="env LD_PRELOAD=lib/libjemalloc.so TREE_MALLOC=lib/libtreejemalloc.so  numactl --interleave=all ./bin/pomela3/rundb_TPCC_TICKET_PAD -t64 -n64"/>
  </r>
  <r>
    <x v="24"/>
    <x v="1"/>
    <n v="64"/>
    <n v="574671.32598099997"/>
    <n v="810669.05638299999"/>
    <n v="5880764"/>
    <n v="4889"/>
    <n v="654.92896399999995"/>
    <n v="0"/>
    <n v="0"/>
    <n v="78.927002999999999"/>
    <n v="190.65949000000001"/>
    <n v="0.110286"/>
    <n v="17.449974000000001"/>
    <n v="1.11E-4"/>
    <n v="0"/>
    <n v="0"/>
    <n v="0"/>
    <n v="0"/>
    <n v="0.62694499999999997"/>
    <n v="0"/>
    <n v="0"/>
    <n v="0"/>
    <n v="0"/>
    <n v="0"/>
    <s v="N/A"/>
    <s v="env LD_PRELOAD=lib/libjemalloc.so TREE_MALLOC=lib/libtreejemalloc.so  numactl --interleave=all ./bin/pomela3/rundb_TPCC_TICKET_PAD -t64 -n64"/>
  </r>
  <r>
    <x v="24"/>
    <x v="1"/>
    <n v="64"/>
    <n v="577397.79863099998"/>
    <n v="821270.09767299995"/>
    <n v="5633865"/>
    <n v="5478"/>
    <n v="624.46957899999995"/>
    <n v="0"/>
    <n v="0"/>
    <n v="75.156971999999996"/>
    <n v="185.43330900000001"/>
    <n v="0.12964700000000001"/>
    <n v="16.432072999999999"/>
    <n v="1.11E-4"/>
    <n v="0"/>
    <n v="0"/>
    <n v="0"/>
    <n v="0"/>
    <n v="0.61379600000000001"/>
    <n v="0"/>
    <n v="0"/>
    <n v="0"/>
    <n v="0"/>
    <n v="0"/>
    <s v="N/A"/>
    <s v="env LD_PRELOAD=lib/libjemalloc.so TREE_MALLOC=lib/libtreejemalloc.so  numactl --interleave=all ./bin/pomela3/rundb_TPCC_TICKET_PAD -t64 -n64"/>
  </r>
  <r>
    <x v="25"/>
    <x v="1"/>
    <n v="64"/>
    <n v="584798.43736400001"/>
    <n v="827765.42308500002"/>
    <n v="5873496"/>
    <n v="4137"/>
    <n v="642.79197799999997"/>
    <n v="0"/>
    <n v="0"/>
    <n v="77.210959000000003"/>
    <n v="188.673294"/>
    <n v="9.4456999999999999E-2"/>
    <n v="16.786497000000001"/>
    <n v="1.0900000000000001E-4"/>
    <n v="0"/>
    <n v="0"/>
    <n v="0"/>
    <n v="0"/>
    <n v="0.65076699999999998"/>
    <n v="0"/>
    <n v="0"/>
    <n v="0"/>
    <n v="0"/>
    <n v="0"/>
    <s v="N/A"/>
    <s v="env LD_PRELOAD=lib/libjemalloc.so TREE_MALLOC=lib/libtreejemalloc.so  numactl --interleave=all ./bin/pomela3/rundb_TPCC_TICKET_BASELINE -t64 -n64"/>
  </r>
  <r>
    <x v="25"/>
    <x v="1"/>
    <n v="64"/>
    <n v="587530.11118600005"/>
    <n v="827461.70649999997"/>
    <n v="5774813"/>
    <n v="4336"/>
    <n v="629.05377099999998"/>
    <n v="0"/>
    <n v="0"/>
    <n v="74.632347999999993"/>
    <n v="182.401039"/>
    <n v="0.122046"/>
    <n v="16.627701999999999"/>
    <n v="1.0900000000000001E-4"/>
    <n v="0"/>
    <n v="0"/>
    <n v="0"/>
    <n v="0"/>
    <n v="0.64022900000000005"/>
    <n v="0"/>
    <n v="0"/>
    <n v="0"/>
    <n v="0"/>
    <n v="0"/>
    <s v="N/A"/>
    <s v="env LD_PRELOAD=lib/libjemalloc.so TREE_MALLOC=lib/libtreejemalloc.so  numactl --interleave=all ./bin/pomela3/rundb_TPCC_TICKET_BASELINE -t64 -n64"/>
  </r>
  <r>
    <x v="25"/>
    <x v="1"/>
    <n v="64"/>
    <n v="550034.39123900002"/>
    <n v="795178.36406099994"/>
    <n v="5768519"/>
    <n v="6046"/>
    <n v="671.20387700000003"/>
    <n v="0"/>
    <n v="0"/>
    <n v="82.013454999999993"/>
    <n v="206.92412200000001"/>
    <n v="0.145674"/>
    <n v="17.976082000000002"/>
    <n v="1.16E-4"/>
    <n v="0"/>
    <n v="0"/>
    <n v="0"/>
    <n v="0"/>
    <n v="0.66046300000000002"/>
    <n v="0"/>
    <n v="0"/>
    <n v="0"/>
    <n v="0"/>
    <n v="0"/>
    <s v="N/A"/>
    <s v="env LD_PRELOAD=lib/libjemalloc.so TREE_MALLOC=lib/libtreejemalloc.so  numactl --interleave=all ./bin/pomela3/rundb_TPCC_TICKET_BASELINE -t64 -n64"/>
  </r>
  <r>
    <x v="25"/>
    <x v="1"/>
    <n v="64"/>
    <n v="555550.34806300001"/>
    <n v="802240.306905"/>
    <n v="5803220"/>
    <n v="5148"/>
    <n v="668.53721099999996"/>
    <n v="0"/>
    <n v="0"/>
    <n v="80.564279999999997"/>
    <n v="205.57607899999999"/>
    <n v="0.114634"/>
    <n v="17.853114999999999"/>
    <n v="1.15E-4"/>
    <n v="0"/>
    <n v="0"/>
    <n v="0"/>
    <n v="0"/>
    <n v="0.65431399999999995"/>
    <n v="0"/>
    <n v="0"/>
    <n v="0"/>
    <n v="0"/>
    <n v="0"/>
    <s v="N/A"/>
    <s v="env LD_PRELOAD=lib/libjemalloc.so TREE_MALLOC=lib/libtreejemalloc.so  numactl --interleave=all ./bin/pomela3/rundb_TPCC_TICKET_BASELINE -t64 -n64"/>
  </r>
  <r>
    <x v="25"/>
    <x v="1"/>
    <n v="64"/>
    <n v="554228.05108799995"/>
    <n v="793905.23857499997"/>
    <n v="5849721"/>
    <n v="4727"/>
    <n v="675.50197700000001"/>
    <n v="0"/>
    <n v="0"/>
    <n v="81.545805999999999"/>
    <n v="203.93166099999999"/>
    <n v="0.10972"/>
    <n v="18.241033999999999"/>
    <n v="1.15E-4"/>
    <n v="0"/>
    <n v="0"/>
    <n v="0"/>
    <n v="0"/>
    <n v="0.66143399999999997"/>
    <n v="0"/>
    <n v="0"/>
    <n v="0"/>
    <n v="0"/>
    <n v="0"/>
    <s v="N/A"/>
    <s v="env LD_PRELOAD=lib/libjemalloc.so TREE_MALLOC=lib/libtreejemalloc.so  numactl --interleave=all ./bin/pomela3/rundb_TPCC_TICKET_BASELINE -t64 -n64"/>
  </r>
  <r>
    <x v="26"/>
    <x v="1"/>
    <n v="64"/>
    <n v="598526.12333800003"/>
    <n v="827523.105431"/>
    <n v="5705182"/>
    <n v="5070"/>
    <n v="610.05131400000005"/>
    <n v="0"/>
    <n v="0"/>
    <n v="74.720523"/>
    <n v="168.81693000000001"/>
    <n v="0.110484"/>
    <n v="16.702721"/>
    <n v="1.07E-4"/>
    <n v="0"/>
    <n v="0"/>
    <n v="0"/>
    <n v="0"/>
    <n v="0.61633400000000005"/>
    <n v="0"/>
    <n v="0"/>
    <n v="0"/>
    <n v="0"/>
    <n v="0"/>
    <s v="N/A"/>
    <s v="env LD_PRELOAD=lib/libjemalloc.so TREE_MALLOC=lib/libtreejemalloc.so  numactl --interleave=all ./bin/pomela3/rundb_TPCC_WFRBT -t64 -n64"/>
  </r>
  <r>
    <x v="26"/>
    <x v="1"/>
    <n v="64"/>
    <n v="596245.08695000003"/>
    <n v="825213.32695699995"/>
    <n v="5905915"/>
    <n v="4342"/>
    <n v="633.93152999999995"/>
    <n v="0"/>
    <n v="0"/>
    <n v="78.327948000000006"/>
    <n v="175.894138"/>
    <n v="9.2231999999999995E-2"/>
    <n v="17.290603000000001"/>
    <n v="1.07E-4"/>
    <n v="0"/>
    <n v="0"/>
    <n v="0"/>
    <n v="0"/>
    <n v="0.63741499999999995"/>
    <n v="0"/>
    <n v="0"/>
    <n v="0"/>
    <n v="0"/>
    <n v="0"/>
    <s v="N/A"/>
    <s v="env LD_PRELOAD=lib/libjemalloc.so TREE_MALLOC=lib/libtreejemalloc.so  numactl --interleave=all ./bin/pomela3/rundb_TPCC_WFRBT -t64 -n64"/>
  </r>
  <r>
    <x v="26"/>
    <x v="1"/>
    <n v="64"/>
    <n v="588203.29082200001"/>
    <n v="809348.46590299997"/>
    <n v="5867497"/>
    <n v="7679"/>
    <n v="638.418407"/>
    <n v="0"/>
    <n v="0"/>
    <n v="78.259567000000004"/>
    <n v="174.44049899999999"/>
    <n v="0.114386"/>
    <n v="17.505502"/>
    <n v="1.0900000000000001E-4"/>
    <n v="0"/>
    <n v="0"/>
    <n v="0"/>
    <n v="0"/>
    <n v="0.64019999999999999"/>
    <n v="0"/>
    <n v="0"/>
    <n v="0"/>
    <n v="0"/>
    <n v="0"/>
    <s v="N/A"/>
    <s v="env LD_PRELOAD=lib/libjemalloc.so TREE_MALLOC=lib/libtreejemalloc.so  numactl --interleave=all ./bin/pomela3/rundb_TPCC_WFRBT -t64 -n64"/>
  </r>
  <r>
    <x v="26"/>
    <x v="1"/>
    <n v="64"/>
    <n v="588269.32573000004"/>
    <n v="810225.23303600005"/>
    <n v="5813922"/>
    <n v="4182"/>
    <n v="632.51811999999995"/>
    <n v="0"/>
    <n v="0"/>
    <n v="78.244759999999999"/>
    <n v="173.27420499999999"/>
    <n v="9.3716999999999995E-2"/>
    <n v="17.425516999999999"/>
    <n v="1.0900000000000001E-4"/>
    <n v="0"/>
    <n v="0"/>
    <n v="0"/>
    <n v="0"/>
    <n v="0.62896300000000005"/>
    <n v="0"/>
    <n v="0"/>
    <n v="0"/>
    <n v="0"/>
    <n v="0"/>
    <s v="N/A"/>
    <s v="env LD_PRELOAD=lib/libjemalloc.so TREE_MALLOC=lib/libtreejemalloc.so  numactl --interleave=all ./bin/pomela3/rundb_TPCC_WFRBT -t64 -n64"/>
  </r>
  <r>
    <x v="26"/>
    <x v="1"/>
    <n v="64"/>
    <n v="590428.91489100002"/>
    <n v="812610.49754100002"/>
    <n v="5832564"/>
    <n v="4947"/>
    <n v="632.22529699999996"/>
    <n v="0"/>
    <n v="0"/>
    <n v="77.514607999999996"/>
    <n v="172.861189"/>
    <n v="0.10463699999999999"/>
    <n v="17.390908"/>
    <n v="1.08E-4"/>
    <n v="0"/>
    <n v="0"/>
    <n v="0"/>
    <n v="0"/>
    <n v="0.63145200000000001"/>
    <n v="0"/>
    <n v="0"/>
    <n v="0"/>
    <n v="0"/>
    <n v="0"/>
    <s v="N/A"/>
    <s v="env LD_PRELOAD=lib/libjemalloc.so TREE_MALLOC=lib/libtreejemalloc.so  numactl --interleave=all ./bin/pomela3/rundb_TPCC_WFRBT -t64 -n64"/>
  </r>
  <r>
    <x v="27"/>
    <x v="1"/>
    <n v="64"/>
    <n v="599389.76608500001"/>
    <n v="822419.37662899995"/>
    <n v="5620112"/>
    <n v="4938"/>
    <n v="600.08893799999998"/>
    <n v="0"/>
    <n v="0"/>
    <n v="73.561796999999999"/>
    <n v="162.73644100000001"/>
    <n v="0.120894"/>
    <n v="16.262564000000001"/>
    <n v="1.07E-4"/>
    <n v="0"/>
    <n v="0"/>
    <n v="0"/>
    <n v="0"/>
    <n v="0.57559800000000005"/>
    <n v="0"/>
    <n v="0"/>
    <n v="0"/>
    <n v="0"/>
    <n v="0"/>
    <s v="N/A"/>
    <s v="env LD_PRELOAD=lib/libjemalloc.so TREE_MALLOC=lib/libtreejemalloc.so  numactl --interleave=all ./bin/pomela3/rundb_TPCC_WFRBT_ASCY -t64 -n64"/>
  </r>
  <r>
    <x v="27"/>
    <x v="1"/>
    <n v="64"/>
    <n v="586804.44046499999"/>
    <n v="806244.507736"/>
    <n v="5885797"/>
    <n v="4944"/>
    <n v="641.93619200000001"/>
    <n v="0"/>
    <n v="0"/>
    <n v="80.006630999999999"/>
    <n v="174.719356"/>
    <n v="0.104139"/>
    <n v="17.536368"/>
    <n v="1.0900000000000001E-4"/>
    <n v="0"/>
    <n v="0"/>
    <n v="0"/>
    <n v="0"/>
    <n v="0.60437399999999997"/>
    <n v="0"/>
    <n v="0"/>
    <n v="0"/>
    <n v="0"/>
    <n v="0"/>
    <s v="N/A"/>
    <s v="env LD_PRELOAD=lib/libjemalloc.so TREE_MALLOC=lib/libtreejemalloc.so  numactl --interleave=all ./bin/pomela3/rundb_TPCC_WFRBT_ASCY -t64 -n64"/>
  </r>
  <r>
    <x v="27"/>
    <x v="1"/>
    <n v="64"/>
    <n v="591079.72218299995"/>
    <n v="808759.78991399996"/>
    <n v="5858001"/>
    <n v="8471"/>
    <n v="634.28341399999999"/>
    <n v="0"/>
    <n v="0"/>
    <n v="78.227917000000005"/>
    <n v="170.71924000000001"/>
    <n v="0.19234799999999999"/>
    <n v="17.299972"/>
    <n v="1.08E-4"/>
    <n v="0"/>
    <n v="0"/>
    <n v="0"/>
    <n v="0"/>
    <n v="0.61099499999999995"/>
    <n v="0"/>
    <n v="0"/>
    <n v="0"/>
    <n v="0"/>
    <n v="0"/>
    <s v="N/A"/>
    <s v="env LD_PRELOAD=lib/libjemalloc.so TREE_MALLOC=lib/libtreejemalloc.so  numactl --interleave=all ./bin/pomela3/rundb_TPCC_WFRBT_ASCY -t64 -n64"/>
  </r>
  <r>
    <x v="27"/>
    <x v="1"/>
    <n v="64"/>
    <n v="590409.55617800006"/>
    <n v="810154.66374500003"/>
    <n v="5873476"/>
    <n v="4123"/>
    <n v="636.68086000000005"/>
    <n v="0"/>
    <n v="0"/>
    <n v="79.374960999999999"/>
    <n v="172.692339"/>
    <n v="0.10233299999999999"/>
    <n v="17.305133999999999"/>
    <n v="1.08E-4"/>
    <n v="0"/>
    <n v="0"/>
    <n v="0"/>
    <n v="0"/>
    <n v="0.60361699999999996"/>
    <n v="0"/>
    <n v="0"/>
    <n v="0"/>
    <n v="0"/>
    <n v="0"/>
    <s v="N/A"/>
    <s v="env LD_PRELOAD=lib/libjemalloc.so TREE_MALLOC=lib/libtreejemalloc.so  numactl --interleave=all ./bin/pomela3/rundb_TPCC_WFRBT_ASCY -t64 -n64"/>
  </r>
  <r>
    <x v="27"/>
    <x v="1"/>
    <n v="64"/>
    <n v="599443.11383299995"/>
    <n v="825846.57331300003"/>
    <n v="5754886"/>
    <n v="4423"/>
    <n v="614.42478100000005"/>
    <n v="0"/>
    <n v="0"/>
    <n v="74.770508000000007"/>
    <n v="168.44278399999999"/>
    <n v="9.1214000000000003E-2"/>
    <n v="16.573799999999999"/>
    <n v="1.07E-4"/>
    <n v="0"/>
    <n v="0"/>
    <n v="0"/>
    <n v="0"/>
    <n v="0.58804999999999996"/>
    <n v="0"/>
    <n v="0"/>
    <n v="0"/>
    <n v="0"/>
    <n v="0"/>
    <s v="N/A"/>
    <s v="env LD_PRELOAD=lib/libjemalloc.so TREE_MALLOC=lib/libtreejemalloc.so  numactl --interleave=all ./bin/pomela3/rundb_TPCC_WFRBT_ASCY -t64 -n64"/>
  </r>
  <r>
    <x v="28"/>
    <x v="1"/>
    <n v="64"/>
    <n v="567875.294628"/>
    <n v="809540.74379400001"/>
    <n v="5864271"/>
    <n v="4764"/>
    <n v="660.90803300000005"/>
    <n v="0"/>
    <n v="0"/>
    <n v="77.695068000000006"/>
    <n v="197.295365"/>
    <n v="0.100577"/>
    <n v="17.375185999999999"/>
    <n v="1.13E-4"/>
    <n v="0"/>
    <n v="0"/>
    <n v="0"/>
    <n v="0"/>
    <n v="0.60653299999999999"/>
    <n v="0"/>
    <n v="0"/>
    <n v="0"/>
    <n v="0"/>
    <n v="0"/>
    <s v="N/A"/>
    <s v="env LD_PRELOAD=lib/libjemalloc.so TREE_MALLOC=lib/libtreejemalloc.so  numactl --interleave=all ./bin/pomela3/rundb_TPCC_WFRBT_ASCY_BASELINE -t64 -n64"/>
  </r>
  <r>
    <x v="28"/>
    <x v="1"/>
    <n v="64"/>
    <n v="575031.46094899997"/>
    <n v="823586.51144399995"/>
    <n v="5739235"/>
    <n v="4651"/>
    <n v="638.76685899999995"/>
    <n v="0"/>
    <n v="0"/>
    <n v="74.707206999999997"/>
    <n v="192.777233"/>
    <n v="0.117743"/>
    <n v="16.578291"/>
    <n v="1.11E-4"/>
    <n v="0"/>
    <n v="0"/>
    <n v="0"/>
    <n v="0"/>
    <n v="0.59000399999999997"/>
    <n v="0"/>
    <n v="0"/>
    <n v="0"/>
    <n v="0"/>
    <n v="0"/>
    <s v="N/A"/>
    <s v="env LD_PRELOAD=lib/libjemalloc.so TREE_MALLOC=lib/libtreejemalloc.so  numactl --interleave=all ./bin/pomela3/rundb_TPCC_WFRBT_ASCY_BASELINE -t64 -n64"/>
  </r>
  <r>
    <x v="28"/>
    <x v="1"/>
    <n v="64"/>
    <n v="576824.52020499995"/>
    <n v="827038.79487999994"/>
    <n v="5514142"/>
    <n v="4090"/>
    <n v="611.80666799999995"/>
    <n v="0"/>
    <n v="0"/>
    <n v="72.067926999999997"/>
    <n v="185.09743800000001"/>
    <n v="9.4395999999999994E-2"/>
    <n v="15.965396"/>
    <n v="1.11E-4"/>
    <n v="0"/>
    <n v="0"/>
    <n v="0"/>
    <n v="0"/>
    <n v="0.56543900000000002"/>
    <n v="0"/>
    <n v="0"/>
    <n v="0"/>
    <n v="0"/>
    <n v="0"/>
    <s v="N/A"/>
    <s v="env LD_PRELOAD=lib/libjemalloc.so TREE_MALLOC=lib/libtreejemalloc.so  numactl --interleave=all ./bin/pomela3/rundb_TPCC_WFRBT_ASCY_BASELINE -t64 -n64"/>
  </r>
  <r>
    <x v="28"/>
    <x v="1"/>
    <n v="64"/>
    <n v="561165.03726600006"/>
    <n v="802470.03341399995"/>
    <n v="5801818"/>
    <n v="4377"/>
    <n v="661.68832199999997"/>
    <n v="0"/>
    <n v="0"/>
    <n v="78.934158999999994"/>
    <n v="198.97154"/>
    <n v="0.10778600000000001"/>
    <n v="17.321794000000001"/>
    <n v="1.1400000000000001E-4"/>
    <n v="0"/>
    <n v="0"/>
    <n v="0"/>
    <n v="0"/>
    <n v="0.60324599999999995"/>
    <n v="0"/>
    <n v="0"/>
    <n v="0"/>
    <n v="0"/>
    <n v="0"/>
    <s v="N/A"/>
    <s v="env LD_PRELOAD=lib/libjemalloc.so TREE_MALLOC=lib/libtreejemalloc.so  numactl --interleave=all ./bin/pomela3/rundb_TPCC_WFRBT_ASCY_BASELINE -t64 -n64"/>
  </r>
  <r>
    <x v="28"/>
    <x v="1"/>
    <n v="64"/>
    <n v="570192.29685100005"/>
    <n v="812941.59204500006"/>
    <n v="5881983"/>
    <n v="3830"/>
    <n v="660.21044800000004"/>
    <n v="0"/>
    <n v="0"/>
    <n v="78.349965999999995"/>
    <n v="197.14284799999999"/>
    <n v="0.106838"/>
    <n v="17.388200999999999"/>
    <n v="1.12E-4"/>
    <n v="0"/>
    <n v="0"/>
    <n v="0"/>
    <n v="0"/>
    <n v="0.608375"/>
    <n v="0"/>
    <n v="0"/>
    <n v="0"/>
    <n v="0"/>
    <n v="0"/>
    <s v="N/A"/>
    <s v="env LD_PRELOAD=lib/libjemalloc.so TREE_MALLOC=lib/libtreejemalloc.so  numactl --interleave=all ./bin/pomela3/rundb_TPCC_WFRBT_ASCY_BASELINE -t64 -n64"/>
  </r>
  <r>
    <x v="29"/>
    <x v="1"/>
    <n v="64"/>
    <n v="581297.18590899999"/>
    <n v="812317.453262"/>
    <n v="5796063"/>
    <n v="3826"/>
    <n v="638.13835800000004"/>
    <n v="0"/>
    <n v="0"/>
    <n v="79.785803999999999"/>
    <n v="181.48433700000001"/>
    <n v="9.5278000000000002E-2"/>
    <n v="17.389512"/>
    <n v="1.1E-4"/>
    <n v="0"/>
    <n v="0"/>
    <n v="0"/>
    <n v="0"/>
    <n v="0.62612900000000005"/>
    <n v="0"/>
    <n v="0"/>
    <n v="0"/>
    <n v="0"/>
    <n v="0"/>
    <s v="N/A"/>
    <s v="env LD_PRELOAD=lib/libjemalloc.so TREE_MALLOC=lib/libtreejemalloc.so  numactl --interleave=all ./bin/pomela3/rundb_TPCC_CITRUS_SPIN_PAD -t64 -n64"/>
  </r>
  <r>
    <x v="29"/>
    <x v="1"/>
    <n v="64"/>
    <n v="592585.29863900004"/>
    <n v="829998.91255500005"/>
    <n v="5745760"/>
    <n v="3967"/>
    <n v="620.54971799999998"/>
    <n v="0"/>
    <n v="0"/>
    <n v="76.500122000000005"/>
    <n v="177.50258299999999"/>
    <n v="0.123931"/>
    <n v="16.76097"/>
    <n v="1.08E-4"/>
    <n v="0"/>
    <n v="0"/>
    <n v="0"/>
    <n v="0"/>
    <n v="0.60927100000000001"/>
    <n v="0"/>
    <n v="0"/>
    <n v="0"/>
    <n v="0"/>
    <n v="0"/>
    <s v="N/A"/>
    <s v="env LD_PRELOAD=lib/libjemalloc.so TREE_MALLOC=lib/libtreejemalloc.so  numactl --interleave=all ./bin/pomela3/rundb_TPCC_CITRUS_SPIN_PAD -t64 -n64"/>
  </r>
  <r>
    <x v="29"/>
    <x v="1"/>
    <n v="64"/>
    <n v="587436.40482000005"/>
    <n v="815380.66273700004"/>
    <n v="5704296"/>
    <n v="4216"/>
    <n v="621.47143200000005"/>
    <n v="0"/>
    <n v="0"/>
    <n v="76.262556000000004"/>
    <n v="173.73584"/>
    <n v="0.119335"/>
    <n v="16.967528000000001"/>
    <n v="1.0900000000000001E-4"/>
    <n v="0"/>
    <n v="0"/>
    <n v="0"/>
    <n v="0"/>
    <n v="0.61267700000000003"/>
    <n v="0"/>
    <n v="0"/>
    <n v="0"/>
    <n v="0"/>
    <n v="0"/>
    <s v="N/A"/>
    <s v="env LD_PRELOAD=lib/libjemalloc.so TREE_MALLOC=lib/libtreejemalloc.so  numactl --interleave=all ./bin/pomela3/rundb_TPCC_CITRUS_SPIN_PAD -t64 -n64"/>
  </r>
  <r>
    <x v="29"/>
    <x v="1"/>
    <n v="64"/>
    <n v="574562.62574299995"/>
    <n v="799563.81374899996"/>
    <n v="5760726"/>
    <n v="6870"/>
    <n v="641.68194600000004"/>
    <n v="0"/>
    <n v="0"/>
    <n v="80.535971000000004"/>
    <n v="180.57245399999999"/>
    <n v="0.21519199999999999"/>
    <n v="17.704989000000001"/>
    <n v="1.11E-4"/>
    <n v="0"/>
    <n v="0"/>
    <n v="0"/>
    <n v="0"/>
    <n v="0.63189600000000001"/>
    <n v="0"/>
    <n v="0"/>
    <n v="0"/>
    <n v="0"/>
    <n v="0"/>
    <s v="N/A"/>
    <s v="env LD_PRELOAD=lib/libjemalloc.so TREE_MALLOC=lib/libtreejemalloc.so  numactl --interleave=all ./bin/pomela3/rundb_TPCC_CITRUS_SPIN_PAD -t64 -n64"/>
  </r>
  <r>
    <x v="29"/>
    <x v="1"/>
    <n v="64"/>
    <n v="585210.91954899998"/>
    <n v="813432.64959199994"/>
    <n v="5738554"/>
    <n v="4414"/>
    <n v="627.58134500000006"/>
    <n v="0"/>
    <n v="0"/>
    <n v="78.501687000000004"/>
    <n v="176.07813100000001"/>
    <n v="0.113562"/>
    <n v="17.156320000000001"/>
    <n v="1.0900000000000001E-4"/>
    <n v="0"/>
    <n v="0"/>
    <n v="0"/>
    <n v="0"/>
    <n v="0.612479"/>
    <n v="0"/>
    <n v="0"/>
    <n v="0"/>
    <n v="0"/>
    <n v="0"/>
    <s v="N/A"/>
    <s v="env LD_PRELOAD=lib/libjemalloc.so TREE_MALLOC=lib/libtreejemalloc.so  numactl --interleave=all ./bin/pomela3/rundb_TPCC_CITRUS_SPIN_PAD -t64 -n64"/>
  </r>
  <r>
    <x v="30"/>
    <x v="1"/>
    <n v="64"/>
    <n v="590808.23114000005"/>
    <n v="818075.89075100003"/>
    <n v="5623524"/>
    <n v="3993"/>
    <n v="609.17488500000002"/>
    <n v="0"/>
    <n v="0"/>
    <n v="75.173991999999998"/>
    <n v="169.233383"/>
    <n v="0.109477"/>
    <n v="16.611369"/>
    <n v="1.08E-4"/>
    <n v="0"/>
    <n v="0"/>
    <n v="0"/>
    <n v="0"/>
    <n v="0.60831999999999997"/>
    <n v="0"/>
    <n v="0"/>
    <n v="0"/>
    <n v="0"/>
    <n v="0"/>
    <s v="N/A"/>
    <s v="env LD_PRELOAD=lib/libjemalloc.so TREE_MALLOC=lib/libtreejemalloc.so  numactl --interleave=all ./bin/pomela3/rundb_TPCC_CITRUS_SPIN -t64 -n64"/>
  </r>
  <r>
    <x v="30"/>
    <x v="1"/>
    <n v="64"/>
    <n v="582238.64127899997"/>
    <n v="804463.72985700006"/>
    <n v="5747623"/>
    <n v="3646"/>
    <n v="631.78196300000002"/>
    <n v="0"/>
    <n v="0"/>
    <n v="78.551721999999998"/>
    <n v="174.523471"/>
    <n v="9.3287999999999996E-2"/>
    <n v="17.300501000000001"/>
    <n v="1.1E-4"/>
    <n v="0"/>
    <n v="0"/>
    <n v="0"/>
    <n v="0"/>
    <n v="0.62328300000000003"/>
    <n v="0"/>
    <n v="0"/>
    <n v="0"/>
    <n v="0"/>
    <n v="0"/>
    <s v="N/A"/>
    <s v="env LD_PRELOAD=lib/libjemalloc.so TREE_MALLOC=lib/libtreejemalloc.so  numactl --interleave=all ./bin/pomela3/rundb_TPCC_CITRUS_SPIN -t64 -n64"/>
  </r>
  <r>
    <x v="30"/>
    <x v="1"/>
    <n v="64"/>
    <n v="590516.61138799996"/>
    <n v="816599.20997800003"/>
    <n v="5512679"/>
    <n v="3940"/>
    <n v="597.46237299999996"/>
    <n v="0"/>
    <n v="0"/>
    <n v="73.755763999999999"/>
    <n v="165.41265799999999"/>
    <n v="8.6002999999999996E-2"/>
    <n v="16.389137999999999"/>
    <n v="1.08E-4"/>
    <n v="0"/>
    <n v="0"/>
    <n v="0"/>
    <n v="0"/>
    <n v="0.59493600000000002"/>
    <n v="0"/>
    <n v="0"/>
    <n v="0"/>
    <n v="0"/>
    <n v="0"/>
    <s v="N/A"/>
    <s v="env LD_PRELOAD=lib/libjemalloc.so TREE_MALLOC=lib/libtreejemalloc.so  numactl --interleave=all ./bin/pomela3/rundb_TPCC_CITRUS_SPIN -t64 -n64"/>
  </r>
  <r>
    <x v="30"/>
    <x v="1"/>
    <n v="64"/>
    <n v="585587.67592499999"/>
    <n v="807114.232127"/>
    <n v="5495350"/>
    <n v="3765"/>
    <n v="600.59733900000003"/>
    <n v="0"/>
    <n v="0"/>
    <n v="74.230913000000001"/>
    <n v="164.84439900000001"/>
    <n v="0.12615000000000001"/>
    <n v="16.562096"/>
    <n v="1.0900000000000001E-4"/>
    <n v="0"/>
    <n v="0"/>
    <n v="0"/>
    <n v="0"/>
    <n v="0.59792400000000001"/>
    <n v="0"/>
    <n v="0"/>
    <n v="0"/>
    <n v="0"/>
    <n v="0"/>
    <s v="N/A"/>
    <s v="env LD_PRELOAD=lib/libjemalloc.so TREE_MALLOC=lib/libtreejemalloc.so  numactl --interleave=all ./bin/pomela3/rundb_TPCC_CITRUS_SPIN -t64 -n64"/>
  </r>
  <r>
    <x v="30"/>
    <x v="1"/>
    <n v="64"/>
    <n v="589132.03445100004"/>
    <n v="817305.67791700002"/>
    <n v="5442122"/>
    <n v="6096"/>
    <n v="591.20161099999996"/>
    <n v="0"/>
    <n v="0"/>
    <n v="72.780668000000006"/>
    <n v="165.05039600000001"/>
    <n v="0.128887"/>
    <n v="16.207809999999998"/>
    <n v="1.0900000000000001E-4"/>
    <n v="0"/>
    <n v="0"/>
    <n v="0"/>
    <n v="0"/>
    <n v="0.58663600000000005"/>
    <n v="0"/>
    <n v="0"/>
    <n v="0"/>
    <n v="0"/>
    <n v="0"/>
    <s v="N/A"/>
    <s v="env LD_PRELOAD=lib/libjemalloc.so TREE_MALLOC=lib/libtreejemalloc.so  numactl --interleave=all ./bin/pomela3/rundb_TPCC_CITRUS_SPIN -t64 -n64"/>
  </r>
  <r>
    <x v="31"/>
    <x v="1"/>
    <n v="64"/>
    <n v="565443.98215199995"/>
    <n v="791549.190435"/>
    <n v="5753817"/>
    <n v="10711"/>
    <n v="651.24804500000005"/>
    <n v="0"/>
    <n v="0"/>
    <n v="77.484266000000005"/>
    <n v="186.02833100000001"/>
    <n v="0.12907199999999999"/>
    <n v="17.249732999999999"/>
    <n v="1.13E-4"/>
    <n v="0"/>
    <n v="0"/>
    <n v="0"/>
    <n v="0"/>
    <n v="0.60270699999999999"/>
    <n v="0"/>
    <n v="0"/>
    <n v="0"/>
    <n v="0"/>
    <n v="0"/>
    <s v="N/A"/>
    <s v="env LD_PRELOAD=lib/libjemalloc.so TREE_MALLOC=lib/libtreejemalloc.so  numactl --interleave=all ./bin/pomela3/rundb_TPCC_CITRUS_BASELINE -t64 -n64"/>
  </r>
  <r>
    <x v="31"/>
    <x v="1"/>
    <n v="64"/>
    <n v="577315.82669300004"/>
    <n v="810345.88196200004"/>
    <n v="5603862"/>
    <n v="6835"/>
    <n v="621.23217699999998"/>
    <n v="0"/>
    <n v="0"/>
    <n v="73.470286000000002"/>
    <n v="178.64688599999999"/>
    <n v="0.1135"/>
    <n v="16.44022"/>
    <n v="1.11E-4"/>
    <n v="0"/>
    <n v="0"/>
    <n v="0"/>
    <n v="0"/>
    <n v="0.58159700000000003"/>
    <n v="0"/>
    <n v="0"/>
    <n v="0"/>
    <n v="0"/>
    <n v="0"/>
    <s v="N/A"/>
    <s v="env LD_PRELOAD=lib/libjemalloc.so TREE_MALLOC=lib/libtreejemalloc.so  numactl --interleave=all ./bin/pomela3/rundb_TPCC_CITRUS_BASELINE -t64 -n64"/>
  </r>
  <r>
    <x v="31"/>
    <x v="1"/>
    <n v="64"/>
    <n v="577833.65133200004"/>
    <n v="810384.06145200005"/>
    <n v="5719162"/>
    <n v="4304"/>
    <n v="633.44591800000001"/>
    <n v="0"/>
    <n v="0"/>
    <n v="74.210953000000003"/>
    <n v="181.77567300000001"/>
    <n v="0.11923300000000001"/>
    <n v="16.510318999999999"/>
    <n v="1.11E-4"/>
    <n v="0"/>
    <n v="0"/>
    <n v="0"/>
    <n v="0"/>
    <n v="0.59153500000000003"/>
    <n v="0"/>
    <n v="0"/>
    <n v="0"/>
    <n v="0"/>
    <n v="0"/>
    <s v="N/A"/>
    <s v="env LD_PRELOAD=lib/libjemalloc.so TREE_MALLOC=lib/libtreejemalloc.so  numactl --interleave=all ./bin/pomela3/rundb_TPCC_CITRUS_BASELINE -t64 -n64"/>
  </r>
  <r>
    <x v="31"/>
    <x v="1"/>
    <n v="64"/>
    <n v="570887.93136100005"/>
    <n v="807243.09355500003"/>
    <n v="5888448"/>
    <n v="3947"/>
    <n v="660.13073899999995"/>
    <n v="0"/>
    <n v="0"/>
    <n v="79.297375000000002"/>
    <n v="193.281688"/>
    <n v="0.108598"/>
    <n v="17.311772999999999"/>
    <n v="1.12E-4"/>
    <n v="0"/>
    <n v="0"/>
    <n v="0"/>
    <n v="0"/>
    <n v="0.61878200000000005"/>
    <n v="0"/>
    <n v="0"/>
    <n v="0"/>
    <n v="0"/>
    <n v="0"/>
    <s v="N/A"/>
    <s v="env LD_PRELOAD=lib/libjemalloc.so TREE_MALLOC=lib/libtreejemalloc.so  numactl --interleave=all ./bin/pomela3/rundb_TPCC_CITRUS_BASELINE -t64 -n64"/>
  </r>
  <r>
    <x v="31"/>
    <x v="1"/>
    <n v="64"/>
    <n v="566588.45158800005"/>
    <n v="791530.40943899995"/>
    <n v="5785750"/>
    <n v="4430"/>
    <n v="653.53961800000002"/>
    <n v="0"/>
    <n v="0"/>
    <n v="77.808148000000003"/>
    <n v="185.72689"/>
    <n v="9.3514E-2"/>
    <n v="17.445606999999999"/>
    <n v="1.13E-4"/>
    <n v="0"/>
    <n v="0"/>
    <n v="0"/>
    <n v="0"/>
    <n v="0.60284000000000004"/>
    <n v="0"/>
    <n v="0"/>
    <n v="0"/>
    <n v="0"/>
    <n v="0"/>
    <s v="N/A"/>
    <s v="env LD_PRELOAD=lib/libjemalloc.so TREE_MALLOC=lib/libtreejemalloc.so  numactl --interleave=all ./bin/pomela3/rundb_TPCC_CITRUS_BASELINE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Average of throughput" fld="3" subtotal="average" baseField="0" baseItem="0" numFmtId="165"/>
  </dataFields>
  <formats count="2">
    <format dxfId="3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workbookViewId="0">
      <selection activeCell="E19" sqref="E19"/>
    </sheetView>
  </sheetViews>
  <sheetFormatPr defaultRowHeight="14.5" x14ac:dyDescent="0.35"/>
  <cols>
    <col min="1" max="1" width="25.54296875" customWidth="1"/>
    <col min="2" max="2" width="15.26953125" style="5" customWidth="1"/>
    <col min="3" max="3" width="16.6328125" style="5" bestFit="1" customWidth="1"/>
    <col min="4" max="5" width="11.81640625" bestFit="1" customWidth="1"/>
    <col min="6" max="6" width="25.54296875" bestFit="1" customWidth="1"/>
  </cols>
  <sheetData>
    <row r="3" spans="1:7" x14ac:dyDescent="0.35">
      <c r="A3" s="1" t="s">
        <v>126</v>
      </c>
      <c r="B3" s="4" t="s">
        <v>127</v>
      </c>
    </row>
    <row r="4" spans="1:7" x14ac:dyDescent="0.35">
      <c r="A4" s="1" t="s">
        <v>125</v>
      </c>
      <c r="B4" s="5" t="s">
        <v>27</v>
      </c>
      <c r="C4" s="5" t="s">
        <v>92</v>
      </c>
    </row>
    <row r="5" spans="1:7" x14ac:dyDescent="0.35">
      <c r="A5" s="2" t="s">
        <v>26</v>
      </c>
      <c r="B5" s="5">
        <v>619867.33300039999</v>
      </c>
      <c r="C5" s="5">
        <v>610095.33637119993</v>
      </c>
      <c r="D5" s="3">
        <f>B5/C5</f>
        <v>1.0160171632966795</v>
      </c>
      <c r="F5" s="2" t="s">
        <v>26</v>
      </c>
      <c r="G5" s="5">
        <v>619867.33300039999</v>
      </c>
    </row>
    <row r="6" spans="1:7" x14ac:dyDescent="0.35">
      <c r="A6" s="2" t="s">
        <v>50</v>
      </c>
      <c r="B6" s="5">
        <v>584885.63494580006</v>
      </c>
      <c r="C6" s="5">
        <v>591708.19494960015</v>
      </c>
      <c r="D6" s="3">
        <f t="shared" ref="D6:D36" si="0">B6/C6</f>
        <v>0.98846972196425098</v>
      </c>
      <c r="F6" s="2" t="s">
        <v>54</v>
      </c>
      <c r="G6" s="5">
        <v>611066.94553520007</v>
      </c>
    </row>
    <row r="7" spans="1:7" x14ac:dyDescent="0.35">
      <c r="A7" s="2" t="s">
        <v>44</v>
      </c>
      <c r="B7" s="5">
        <v>586674.16478760005</v>
      </c>
      <c r="C7" s="5">
        <v>591549.41642399994</v>
      </c>
      <c r="D7" s="3">
        <f t="shared" si="0"/>
        <v>0.99175850486697892</v>
      </c>
      <c r="F7" s="2" t="s">
        <v>56</v>
      </c>
      <c r="G7" s="5">
        <v>609265.09892419993</v>
      </c>
    </row>
    <row r="8" spans="1:7" x14ac:dyDescent="0.35">
      <c r="A8" s="2" t="s">
        <v>48</v>
      </c>
      <c r="B8" s="5">
        <v>604417.75008679996</v>
      </c>
      <c r="C8" s="5">
        <v>610780.35880360007</v>
      </c>
      <c r="D8" s="3">
        <f t="shared" si="0"/>
        <v>0.98958282036235867</v>
      </c>
      <c r="F8" s="2" t="s">
        <v>48</v>
      </c>
      <c r="G8" s="5">
        <v>604417.75008679996</v>
      </c>
    </row>
    <row r="9" spans="1:7" x14ac:dyDescent="0.35">
      <c r="A9" s="2" t="s">
        <v>46</v>
      </c>
      <c r="B9" s="5">
        <v>603701.91654659994</v>
      </c>
      <c r="C9" s="5">
        <v>612840.73103320005</v>
      </c>
      <c r="D9" s="3">
        <f t="shared" si="0"/>
        <v>0.98508778215313331</v>
      </c>
      <c r="F9" s="2" t="s">
        <v>46</v>
      </c>
      <c r="G9" s="5">
        <v>603701.91654659994</v>
      </c>
    </row>
    <row r="10" spans="1:7" x14ac:dyDescent="0.35">
      <c r="A10" s="2" t="s">
        <v>58</v>
      </c>
      <c r="B10" s="5">
        <v>561027.93313839997</v>
      </c>
      <c r="C10" s="5">
        <v>559927.38361040002</v>
      </c>
      <c r="D10" s="3">
        <f t="shared" si="0"/>
        <v>1.0019655218876842</v>
      </c>
      <c r="F10" s="2" t="s">
        <v>64</v>
      </c>
      <c r="G10" s="5">
        <v>601149.00120920001</v>
      </c>
    </row>
    <row r="11" spans="1:7" x14ac:dyDescent="0.35">
      <c r="A11" s="2" t="s">
        <v>52</v>
      </c>
      <c r="B11" s="5">
        <v>595868.901923</v>
      </c>
      <c r="C11" s="5">
        <v>613308.2949486</v>
      </c>
      <c r="D11" s="3">
        <f t="shared" si="0"/>
        <v>0.97156504621046813</v>
      </c>
      <c r="F11" s="2" t="s">
        <v>32</v>
      </c>
      <c r="G11" s="5">
        <v>598281.89250240009</v>
      </c>
    </row>
    <row r="12" spans="1:7" x14ac:dyDescent="0.35">
      <c r="A12" s="2" t="s">
        <v>56</v>
      </c>
      <c r="B12" s="5">
        <v>609265.09892419993</v>
      </c>
      <c r="C12" s="5">
        <v>623341.88874440012</v>
      </c>
      <c r="D12" s="3">
        <f t="shared" si="0"/>
        <v>0.97741722468137815</v>
      </c>
      <c r="F12" s="2" t="s">
        <v>36</v>
      </c>
      <c r="G12" s="5">
        <v>597951.98581219988</v>
      </c>
    </row>
    <row r="13" spans="1:7" x14ac:dyDescent="0.35">
      <c r="A13" s="2" t="s">
        <v>54</v>
      </c>
      <c r="B13" s="5">
        <v>611066.94553520007</v>
      </c>
      <c r="C13" s="5">
        <v>618573.16136680008</v>
      </c>
      <c r="D13" s="3">
        <f t="shared" si="0"/>
        <v>0.98786527398793977</v>
      </c>
      <c r="F13" s="2" t="s">
        <v>52</v>
      </c>
      <c r="G13" s="5">
        <v>595868.901923</v>
      </c>
    </row>
    <row r="14" spans="1:7" x14ac:dyDescent="0.35">
      <c r="A14" s="2" t="s">
        <v>90</v>
      </c>
      <c r="B14" s="5">
        <v>569535.64644459996</v>
      </c>
      <c r="C14" s="5">
        <v>571613.96862519998</v>
      </c>
      <c r="D14" s="3">
        <f t="shared" si="0"/>
        <v>0.99636411582873208</v>
      </c>
      <c r="F14" s="2" t="s">
        <v>78</v>
      </c>
      <c r="G14" s="5">
        <v>593914.1751643999</v>
      </c>
    </row>
    <row r="15" spans="1:7" x14ac:dyDescent="0.35">
      <c r="A15" s="2" t="s">
        <v>88</v>
      </c>
      <c r="B15" s="5">
        <v>554405.61319339997</v>
      </c>
      <c r="C15" s="5">
        <v>587656.6388366</v>
      </c>
      <c r="D15" s="3">
        <f t="shared" si="0"/>
        <v>0.94341759550436122</v>
      </c>
      <c r="F15" s="2" t="s">
        <v>82</v>
      </c>
      <c r="G15" s="5">
        <v>591856.95495239994</v>
      </c>
    </row>
    <row r="16" spans="1:7" x14ac:dyDescent="0.35">
      <c r="A16" s="2" t="s">
        <v>86</v>
      </c>
      <c r="B16" s="5">
        <v>583040.95703599998</v>
      </c>
      <c r="C16" s="5">
        <v>584218.48693200003</v>
      </c>
      <c r="D16" s="3">
        <f t="shared" si="0"/>
        <v>0.99798443575076889</v>
      </c>
      <c r="F16" s="2" t="s">
        <v>80</v>
      </c>
      <c r="G16" s="5">
        <v>589949.44327799999</v>
      </c>
    </row>
    <row r="17" spans="1:7" x14ac:dyDescent="0.35">
      <c r="A17" s="2" t="s">
        <v>66</v>
      </c>
      <c r="B17" s="5">
        <v>562328.31691260007</v>
      </c>
      <c r="C17" s="5">
        <v>557578.04673100007</v>
      </c>
      <c r="D17" s="3">
        <f t="shared" si="0"/>
        <v>1.0085194713268397</v>
      </c>
      <c r="F17" s="2" t="s">
        <v>44</v>
      </c>
      <c r="G17" s="5">
        <v>586674.16478760005</v>
      </c>
    </row>
    <row r="18" spans="1:7" x14ac:dyDescent="0.35">
      <c r="A18" s="2" t="s">
        <v>60</v>
      </c>
      <c r="B18" s="5">
        <v>581206.97293719999</v>
      </c>
      <c r="C18" s="5">
        <v>570774.68861199997</v>
      </c>
      <c r="D18" s="3">
        <f t="shared" si="0"/>
        <v>1.0182774123193323</v>
      </c>
      <c r="F18" s="2" t="s">
        <v>34</v>
      </c>
      <c r="G18" s="5">
        <v>586536.81235260004</v>
      </c>
    </row>
    <row r="19" spans="1:7" x14ac:dyDescent="0.35">
      <c r="A19" s="2" t="s">
        <v>64</v>
      </c>
      <c r="B19" s="5">
        <v>601149.00120920001</v>
      </c>
      <c r="C19" s="5">
        <v>601371.35895240004</v>
      </c>
      <c r="D19" s="3">
        <f t="shared" si="0"/>
        <v>0.99963024886388441</v>
      </c>
      <c r="F19" s="2" t="s">
        <v>76</v>
      </c>
      <c r="G19" s="5">
        <v>586301.79259880004</v>
      </c>
    </row>
    <row r="20" spans="1:7" x14ac:dyDescent="0.35">
      <c r="A20" s="2" t="s">
        <v>62</v>
      </c>
      <c r="B20" s="5">
        <v>583465.54365480004</v>
      </c>
      <c r="C20" s="5">
        <v>584894.58168499998</v>
      </c>
      <c r="D20" s="3">
        <f t="shared" si="0"/>
        <v>0.99755675967097679</v>
      </c>
      <c r="F20" s="2" t="s">
        <v>50</v>
      </c>
      <c r="G20" s="5">
        <v>584885.63494580006</v>
      </c>
    </row>
    <row r="21" spans="1:7" x14ac:dyDescent="0.35">
      <c r="A21" s="2" t="s">
        <v>38</v>
      </c>
      <c r="B21" s="5">
        <v>581891.69986260007</v>
      </c>
      <c r="C21" s="5">
        <v>543080.1807736</v>
      </c>
      <c r="D21" s="3">
        <f t="shared" si="0"/>
        <v>1.0714655413013128</v>
      </c>
      <c r="F21" s="2" t="s">
        <v>62</v>
      </c>
      <c r="G21" s="5">
        <v>583465.54365480004</v>
      </c>
    </row>
    <row r="22" spans="1:7" x14ac:dyDescent="0.35">
      <c r="A22" s="2" t="s">
        <v>42</v>
      </c>
      <c r="B22" s="5">
        <v>559619.48948119988</v>
      </c>
      <c r="C22" s="5">
        <v>560292.81746539997</v>
      </c>
      <c r="D22" s="3">
        <f t="shared" si="0"/>
        <v>0.99879825697704638</v>
      </c>
      <c r="F22" s="2" t="s">
        <v>86</v>
      </c>
      <c r="G22" s="5">
        <v>583040.95703599998</v>
      </c>
    </row>
    <row r="23" spans="1:7" x14ac:dyDescent="0.35">
      <c r="A23" s="2" t="s">
        <v>40</v>
      </c>
      <c r="B23" s="5">
        <v>577717.50646499987</v>
      </c>
      <c r="C23" s="5">
        <v>572720.8676306</v>
      </c>
      <c r="D23" s="3">
        <f t="shared" si="0"/>
        <v>1.0087243875975245</v>
      </c>
      <c r="F23" s="2" t="s">
        <v>38</v>
      </c>
      <c r="G23" s="5">
        <v>581891.69986260007</v>
      </c>
    </row>
    <row r="24" spans="1:7" x14ac:dyDescent="0.35">
      <c r="A24" s="2" t="s">
        <v>30</v>
      </c>
      <c r="B24" s="5">
        <v>562076.25533159997</v>
      </c>
      <c r="C24" s="5">
        <v>577815.38187359995</v>
      </c>
      <c r="D24" s="3">
        <f t="shared" si="0"/>
        <v>0.97276097688683028</v>
      </c>
      <c r="F24" s="2" t="s">
        <v>60</v>
      </c>
      <c r="G24" s="5">
        <v>581206.97293719999</v>
      </c>
    </row>
    <row r="25" spans="1:7" x14ac:dyDescent="0.35">
      <c r="A25" s="2" t="s">
        <v>36</v>
      </c>
      <c r="B25" s="5">
        <v>597951.98581219988</v>
      </c>
      <c r="C25" s="5">
        <v>593971.18867299997</v>
      </c>
      <c r="D25" s="3">
        <f t="shared" si="0"/>
        <v>1.0067020037589591</v>
      </c>
      <c r="F25" s="2" t="s">
        <v>40</v>
      </c>
      <c r="G25" s="5">
        <v>577717.50646499987</v>
      </c>
    </row>
    <row r="26" spans="1:7" x14ac:dyDescent="0.35">
      <c r="A26" s="2" t="s">
        <v>32</v>
      </c>
      <c r="B26" s="5">
        <v>598281.89250240009</v>
      </c>
      <c r="C26" s="5">
        <v>596036.00544540002</v>
      </c>
      <c r="D26" s="3">
        <f t="shared" si="0"/>
        <v>1.0037680392400485</v>
      </c>
      <c r="F26" s="2" t="s">
        <v>84</v>
      </c>
      <c r="G26" s="5">
        <v>574336.30215879995</v>
      </c>
    </row>
    <row r="27" spans="1:7" x14ac:dyDescent="0.35">
      <c r="A27" s="2" t="s">
        <v>34</v>
      </c>
      <c r="B27" s="5">
        <v>586536.81235260004</v>
      </c>
      <c r="C27" s="5">
        <v>597046.25545260007</v>
      </c>
      <c r="D27" s="3">
        <f t="shared" si="0"/>
        <v>0.98239760654384611</v>
      </c>
      <c r="F27" s="2" t="s">
        <v>90</v>
      </c>
      <c r="G27" s="5">
        <v>569535.64644459996</v>
      </c>
    </row>
    <row r="28" spans="1:7" x14ac:dyDescent="0.35">
      <c r="A28" s="2" t="s">
        <v>68</v>
      </c>
      <c r="B28" s="5">
        <v>493079.99401879997</v>
      </c>
      <c r="C28" s="5">
        <v>570305.23381839995</v>
      </c>
      <c r="D28" s="3">
        <f t="shared" si="0"/>
        <v>0.86458963512828202</v>
      </c>
      <c r="F28" s="2" t="s">
        <v>66</v>
      </c>
      <c r="G28" s="5">
        <v>562328.31691260007</v>
      </c>
    </row>
    <row r="29" spans="1:7" x14ac:dyDescent="0.35">
      <c r="A29" s="2" t="s">
        <v>72</v>
      </c>
      <c r="B29" s="5">
        <v>493532.26096679998</v>
      </c>
      <c r="C29" s="5">
        <v>564768.1250614</v>
      </c>
      <c r="D29" s="3">
        <f t="shared" si="0"/>
        <v>0.8738670598896574</v>
      </c>
      <c r="F29" s="2" t="s">
        <v>30</v>
      </c>
      <c r="G29" s="5">
        <v>562076.25533159997</v>
      </c>
    </row>
    <row r="30" spans="1:7" x14ac:dyDescent="0.35">
      <c r="A30" s="2" t="s">
        <v>70</v>
      </c>
      <c r="B30" s="5">
        <v>514746.33035319997</v>
      </c>
      <c r="C30" s="5">
        <v>529676.24641340005</v>
      </c>
      <c r="D30" s="3">
        <f t="shared" si="0"/>
        <v>0.97181312894188643</v>
      </c>
      <c r="F30" s="2" t="s">
        <v>58</v>
      </c>
      <c r="G30" s="5">
        <v>561027.93313839997</v>
      </c>
    </row>
    <row r="31" spans="1:7" x14ac:dyDescent="0.35">
      <c r="A31" s="2" t="s">
        <v>74</v>
      </c>
      <c r="B31" s="5">
        <v>543922.81974399998</v>
      </c>
      <c r="C31" s="5">
        <v>552971.02572440007</v>
      </c>
      <c r="D31" s="3">
        <f t="shared" si="0"/>
        <v>0.98363710653999126</v>
      </c>
      <c r="F31" s="2" t="s">
        <v>42</v>
      </c>
      <c r="G31" s="5">
        <v>559619.48948119988</v>
      </c>
    </row>
    <row r="32" spans="1:7" x14ac:dyDescent="0.35">
      <c r="A32" s="2" t="s">
        <v>78</v>
      </c>
      <c r="B32" s="5">
        <v>593914.1751643999</v>
      </c>
      <c r="C32" s="5">
        <v>566428.26778800006</v>
      </c>
      <c r="D32" s="3">
        <f t="shared" si="0"/>
        <v>1.0485249570677979</v>
      </c>
      <c r="F32" s="2" t="s">
        <v>88</v>
      </c>
      <c r="G32" s="5">
        <v>554405.61319339997</v>
      </c>
    </row>
    <row r="33" spans="1:7" x14ac:dyDescent="0.35">
      <c r="A33" s="2" t="s">
        <v>76</v>
      </c>
      <c r="B33" s="5">
        <v>586301.79259880004</v>
      </c>
      <c r="C33" s="5">
        <v>573109.13295599993</v>
      </c>
      <c r="D33" s="3">
        <f t="shared" si="0"/>
        <v>1.0230194545579034</v>
      </c>
      <c r="F33" s="2" t="s">
        <v>74</v>
      </c>
      <c r="G33" s="5">
        <v>543922.81974399998</v>
      </c>
    </row>
    <row r="34" spans="1:7" x14ac:dyDescent="0.35">
      <c r="A34" s="2" t="s">
        <v>80</v>
      </c>
      <c r="B34" s="5">
        <v>589949.44327799999</v>
      </c>
      <c r="C34" s="5">
        <v>592334.54834620003</v>
      </c>
      <c r="D34" s="3">
        <f t="shared" si="0"/>
        <v>0.99597338180786643</v>
      </c>
      <c r="F34" s="2" t="s">
        <v>70</v>
      </c>
      <c r="G34" s="5">
        <v>514746.33035319997</v>
      </c>
    </row>
    <row r="35" spans="1:7" x14ac:dyDescent="0.35">
      <c r="A35" s="2" t="s">
        <v>82</v>
      </c>
      <c r="B35" s="5">
        <v>591856.95495239994</v>
      </c>
      <c r="C35" s="5">
        <v>593425.31974880002</v>
      </c>
      <c r="D35" s="3">
        <f t="shared" si="0"/>
        <v>0.99735709828312691</v>
      </c>
      <c r="F35" s="2" t="s">
        <v>72</v>
      </c>
      <c r="G35" s="5">
        <v>493532.26096679998</v>
      </c>
    </row>
    <row r="36" spans="1:7" x14ac:dyDescent="0.35">
      <c r="A36" s="2" t="s">
        <v>84</v>
      </c>
      <c r="B36" s="5">
        <v>574336.30215879995</v>
      </c>
      <c r="C36" s="5">
        <v>570217.72197980003</v>
      </c>
      <c r="D36" s="3">
        <f t="shared" si="0"/>
        <v>1.0072228203723661</v>
      </c>
      <c r="F36" s="2" t="s">
        <v>68</v>
      </c>
      <c r="G36" s="5">
        <v>493079.99401879997</v>
      </c>
    </row>
    <row r="38" spans="1:7" x14ac:dyDescent="0.35">
      <c r="B38" s="5">
        <f>MAX(B6:B7,B10:B11,B14:B36)</f>
        <v>601149.00120920001</v>
      </c>
      <c r="C38" s="5">
        <f>MAX(C6:C7,C10:C11,C14:C36)</f>
        <v>613308.2949486</v>
      </c>
    </row>
    <row r="39" spans="1:7" x14ac:dyDescent="0.35">
      <c r="B39" s="5">
        <f>MIN(B6:B36)</f>
        <v>493079.99401879997</v>
      </c>
      <c r="C39" s="5">
        <f>MIN(C6:C36)</f>
        <v>529676.24641340005</v>
      </c>
    </row>
    <row r="40" spans="1:7" x14ac:dyDescent="0.35">
      <c r="B40" s="6">
        <f>B38/B39</f>
        <v>1.2191713484653763</v>
      </c>
      <c r="C40" s="6">
        <f>C38/C39</f>
        <v>1.1578927677076292</v>
      </c>
    </row>
    <row r="43" spans="1:7" x14ac:dyDescent="0.35">
      <c r="B43" s="5">
        <f>B5</f>
        <v>619867.33300039999</v>
      </c>
      <c r="C43" s="5">
        <f>C5</f>
        <v>610095.33637119993</v>
      </c>
    </row>
    <row r="44" spans="1:7" x14ac:dyDescent="0.35">
      <c r="B44" s="6">
        <f>B43/B38</f>
        <v>1.0311375911022864</v>
      </c>
      <c r="C44" s="6">
        <f>C43/C38</f>
        <v>0.99476126671714205</v>
      </c>
    </row>
  </sheetData>
  <sortState ref="F5:G36">
    <sortCondition descending="1" ref="G5:G36"/>
  </sortState>
  <conditionalFormatting sqref="D5:D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tabSelected="1" topLeftCell="I1" workbookViewId="0">
      <selection activeCell="R13" sqref="R13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64</v>
      </c>
      <c r="D2">
        <v>621247.64975800004</v>
      </c>
      <c r="E2">
        <v>730516.11013000004</v>
      </c>
      <c r="F2">
        <v>5819032</v>
      </c>
      <c r="G2">
        <v>6458</v>
      </c>
      <c r="H2">
        <v>599.467939</v>
      </c>
      <c r="I2">
        <v>0</v>
      </c>
      <c r="J2">
        <v>0</v>
      </c>
      <c r="K2">
        <v>87.359003999999999</v>
      </c>
      <c r="L2">
        <v>89.666658999999996</v>
      </c>
      <c r="M2">
        <v>0.111303</v>
      </c>
      <c r="N2">
        <v>19.829939</v>
      </c>
      <c r="O2">
        <v>1.03E-4</v>
      </c>
      <c r="P2">
        <v>0</v>
      </c>
      <c r="Q2">
        <v>0</v>
      </c>
      <c r="R2">
        <v>0</v>
      </c>
      <c r="S2">
        <v>0</v>
      </c>
      <c r="T2">
        <v>0.75610500000000003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64</v>
      </c>
      <c r="D3">
        <v>616073.18955100002</v>
      </c>
      <c r="E3">
        <v>725894.72673600004</v>
      </c>
      <c r="F3">
        <v>5833650</v>
      </c>
      <c r="G3">
        <v>5126</v>
      </c>
      <c r="H3">
        <v>606.02150300000005</v>
      </c>
      <c r="I3">
        <v>0</v>
      </c>
      <c r="J3">
        <v>0</v>
      </c>
      <c r="K3">
        <v>90.615515000000002</v>
      </c>
      <c r="L3">
        <v>91.685765000000004</v>
      </c>
      <c r="M3">
        <v>0.15900900000000001</v>
      </c>
      <c r="N3">
        <v>20.420058999999998</v>
      </c>
      <c r="O3">
        <v>1.0399999999999999E-4</v>
      </c>
      <c r="P3">
        <v>0</v>
      </c>
      <c r="Q3">
        <v>0</v>
      </c>
      <c r="R3">
        <v>0</v>
      </c>
      <c r="S3">
        <v>0</v>
      </c>
      <c r="T3">
        <v>0.786825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64</v>
      </c>
      <c r="D4">
        <v>617160.970951</v>
      </c>
      <c r="E4">
        <v>727270.63743500004</v>
      </c>
      <c r="F4">
        <v>5797947</v>
      </c>
      <c r="G4">
        <v>10211</v>
      </c>
      <c r="H4">
        <v>601.25093000000004</v>
      </c>
      <c r="I4">
        <v>0</v>
      </c>
      <c r="J4">
        <v>0</v>
      </c>
      <c r="K4">
        <v>87.861007999999998</v>
      </c>
      <c r="L4">
        <v>91.030128000000005</v>
      </c>
      <c r="M4">
        <v>0.23161699999999999</v>
      </c>
      <c r="N4">
        <v>20.034583000000001</v>
      </c>
      <c r="O4">
        <v>1.0399999999999999E-4</v>
      </c>
      <c r="P4">
        <v>0</v>
      </c>
      <c r="Q4">
        <v>0</v>
      </c>
      <c r="R4">
        <v>0</v>
      </c>
      <c r="S4">
        <v>0</v>
      </c>
      <c r="T4">
        <v>0.79853099999999999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64</v>
      </c>
      <c r="D5">
        <v>622176.34599599999</v>
      </c>
      <c r="E5">
        <v>732055.65583199996</v>
      </c>
      <c r="F5">
        <v>5826722</v>
      </c>
      <c r="G5">
        <v>6149</v>
      </c>
      <c r="H5">
        <v>599.36416799999995</v>
      </c>
      <c r="I5">
        <v>0</v>
      </c>
      <c r="J5">
        <v>0</v>
      </c>
      <c r="K5">
        <v>88.222123999999994</v>
      </c>
      <c r="L5">
        <v>89.962723999999994</v>
      </c>
      <c r="M5">
        <v>0.153006</v>
      </c>
      <c r="N5">
        <v>19.885963</v>
      </c>
      <c r="O5">
        <v>1.03E-4</v>
      </c>
      <c r="P5">
        <v>0</v>
      </c>
      <c r="Q5">
        <v>0</v>
      </c>
      <c r="R5">
        <v>0</v>
      </c>
      <c r="S5">
        <v>0</v>
      </c>
      <c r="T5">
        <v>0.788385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64</v>
      </c>
      <c r="D6">
        <v>622678.50874600001</v>
      </c>
      <c r="E6">
        <v>731860.08070299996</v>
      </c>
      <c r="F6">
        <v>5805821</v>
      </c>
      <c r="G6">
        <v>5250</v>
      </c>
      <c r="H6">
        <v>596.73256500000002</v>
      </c>
      <c r="I6">
        <v>0</v>
      </c>
      <c r="J6">
        <v>0</v>
      </c>
      <c r="K6">
        <v>88.676134000000005</v>
      </c>
      <c r="L6">
        <v>89.022752999999994</v>
      </c>
      <c r="M6">
        <v>9.3042E-2</v>
      </c>
      <c r="N6">
        <v>20.034226</v>
      </c>
      <c r="O6">
        <v>1.03E-4</v>
      </c>
      <c r="P6">
        <v>0</v>
      </c>
      <c r="Q6">
        <v>0</v>
      </c>
      <c r="R6">
        <v>0</v>
      </c>
      <c r="S6">
        <v>0</v>
      </c>
      <c r="T6">
        <v>0.75589399999999995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64</v>
      </c>
      <c r="D7">
        <v>558880.32355299999</v>
      </c>
      <c r="E7">
        <v>789067.28738400002</v>
      </c>
      <c r="F7">
        <v>5760348</v>
      </c>
      <c r="G7">
        <v>5137</v>
      </c>
      <c r="H7">
        <v>659.64439300000004</v>
      </c>
      <c r="I7">
        <v>0</v>
      </c>
      <c r="J7">
        <v>0</v>
      </c>
      <c r="K7">
        <v>81.287128999999993</v>
      </c>
      <c r="L7">
        <v>192.43167500000001</v>
      </c>
      <c r="M7">
        <v>0.124837</v>
      </c>
      <c r="N7">
        <v>20.759992</v>
      </c>
      <c r="O7">
        <v>1.15E-4</v>
      </c>
      <c r="P7">
        <v>0</v>
      </c>
      <c r="Q7">
        <v>0</v>
      </c>
      <c r="R7">
        <v>0</v>
      </c>
      <c r="S7">
        <v>0</v>
      </c>
      <c r="T7">
        <v>0.63387899999999997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64</v>
      </c>
      <c r="D8">
        <v>564548.96272499999</v>
      </c>
      <c r="E8">
        <v>792478.23844800005</v>
      </c>
      <c r="F8">
        <v>5799950</v>
      </c>
      <c r="G8">
        <v>7241</v>
      </c>
      <c r="H8">
        <v>657.51037499999995</v>
      </c>
      <c r="I8">
        <v>0</v>
      </c>
      <c r="J8">
        <v>0</v>
      </c>
      <c r="K8">
        <v>81.319626999999997</v>
      </c>
      <c r="L8">
        <v>189.11038300000001</v>
      </c>
      <c r="M8">
        <v>0.125004</v>
      </c>
      <c r="N8">
        <v>21.090026000000002</v>
      </c>
      <c r="O8">
        <v>1.13E-4</v>
      </c>
      <c r="P8">
        <v>0</v>
      </c>
      <c r="Q8">
        <v>0</v>
      </c>
      <c r="R8">
        <v>0</v>
      </c>
      <c r="S8">
        <v>0</v>
      </c>
      <c r="T8">
        <v>0.62986799999999998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64</v>
      </c>
      <c r="D9">
        <v>564272.17941999994</v>
      </c>
      <c r="E9">
        <v>792045.75800300005</v>
      </c>
      <c r="F9">
        <v>5882493</v>
      </c>
      <c r="G9">
        <v>3789</v>
      </c>
      <c r="H9">
        <v>667.19495600000005</v>
      </c>
      <c r="I9">
        <v>0</v>
      </c>
      <c r="J9">
        <v>0</v>
      </c>
      <c r="K9">
        <v>82.336465000000004</v>
      </c>
      <c r="L9">
        <v>191.86944800000001</v>
      </c>
      <c r="M9">
        <v>0.115133</v>
      </c>
      <c r="N9">
        <v>21.260822000000001</v>
      </c>
      <c r="O9">
        <v>1.13E-4</v>
      </c>
      <c r="P9">
        <v>0</v>
      </c>
      <c r="Q9">
        <v>0</v>
      </c>
      <c r="R9">
        <v>0</v>
      </c>
      <c r="S9">
        <v>0</v>
      </c>
      <c r="T9">
        <v>0.63944699999999999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64</v>
      </c>
      <c r="D10">
        <v>563866.79592900001</v>
      </c>
      <c r="E10">
        <v>793138.09092800005</v>
      </c>
      <c r="F10">
        <v>5910669</v>
      </c>
      <c r="G10">
        <v>3598</v>
      </c>
      <c r="H10">
        <v>670.872658</v>
      </c>
      <c r="I10">
        <v>0</v>
      </c>
      <c r="J10">
        <v>0</v>
      </c>
      <c r="K10">
        <v>83.123773999999997</v>
      </c>
      <c r="L10">
        <v>193.928201</v>
      </c>
      <c r="M10">
        <v>9.5751000000000003E-2</v>
      </c>
      <c r="N10">
        <v>21.446738</v>
      </c>
      <c r="O10">
        <v>1.1400000000000001E-4</v>
      </c>
      <c r="P10">
        <v>0</v>
      </c>
      <c r="Q10">
        <v>0</v>
      </c>
      <c r="R10">
        <v>0</v>
      </c>
      <c r="S10">
        <v>0</v>
      </c>
      <c r="T10">
        <v>0.65041499999999997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64</v>
      </c>
      <c r="D11">
        <v>558813.01503100002</v>
      </c>
      <c r="E11">
        <v>788020.44268700003</v>
      </c>
      <c r="F11">
        <v>5879748</v>
      </c>
      <c r="G11">
        <v>3469</v>
      </c>
      <c r="H11">
        <v>673.39854600000001</v>
      </c>
      <c r="I11">
        <v>0</v>
      </c>
      <c r="J11">
        <v>0</v>
      </c>
      <c r="K11">
        <v>84.890732999999997</v>
      </c>
      <c r="L11">
        <v>195.86795000000001</v>
      </c>
      <c r="M11">
        <v>0.105264</v>
      </c>
      <c r="N11">
        <v>21.458459000000001</v>
      </c>
      <c r="O11">
        <v>1.15E-4</v>
      </c>
      <c r="P11">
        <v>0</v>
      </c>
      <c r="Q11">
        <v>0</v>
      </c>
      <c r="R11">
        <v>0</v>
      </c>
      <c r="S11">
        <v>0</v>
      </c>
      <c r="T11">
        <v>0.64041300000000001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64</v>
      </c>
      <c r="D12">
        <v>597100.39309499995</v>
      </c>
      <c r="E12">
        <v>809244.99558500003</v>
      </c>
      <c r="F12">
        <v>5832518</v>
      </c>
      <c r="G12">
        <v>12476</v>
      </c>
      <c r="H12">
        <v>625.15643299999999</v>
      </c>
      <c r="I12">
        <v>0</v>
      </c>
      <c r="J12">
        <v>0</v>
      </c>
      <c r="K12">
        <v>77.881559999999993</v>
      </c>
      <c r="L12">
        <v>163.88555199999999</v>
      </c>
      <c r="M12">
        <v>0.135466</v>
      </c>
      <c r="N12">
        <v>17.650362999999999</v>
      </c>
      <c r="O12">
        <v>1.07E-4</v>
      </c>
      <c r="P12">
        <v>0</v>
      </c>
      <c r="Q12">
        <v>0</v>
      </c>
      <c r="R12">
        <v>0</v>
      </c>
      <c r="S12">
        <v>0</v>
      </c>
      <c r="T12">
        <v>0.62169200000000002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64</v>
      </c>
      <c r="D13">
        <v>597871.27428000001</v>
      </c>
      <c r="E13">
        <v>811670.36453799997</v>
      </c>
      <c r="F13">
        <v>5703786</v>
      </c>
      <c r="G13">
        <v>4302</v>
      </c>
      <c r="H13">
        <v>610.57006699999999</v>
      </c>
      <c r="I13">
        <v>0</v>
      </c>
      <c r="J13">
        <v>0</v>
      </c>
      <c r="K13">
        <v>76.637551000000002</v>
      </c>
      <c r="L13">
        <v>160.82800399999999</v>
      </c>
      <c r="M13">
        <v>0.10902199999999999</v>
      </c>
      <c r="N13">
        <v>17.419983999999999</v>
      </c>
      <c r="O13">
        <v>1.07E-4</v>
      </c>
      <c r="P13">
        <v>0</v>
      </c>
      <c r="Q13">
        <v>0</v>
      </c>
      <c r="R13">
        <v>0</v>
      </c>
      <c r="S13">
        <v>0</v>
      </c>
      <c r="T13">
        <v>0.60534200000000005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64</v>
      </c>
      <c r="D14">
        <v>599378.83770699997</v>
      </c>
      <c r="E14">
        <v>814294.60964100005</v>
      </c>
      <c r="F14">
        <v>5728197</v>
      </c>
      <c r="G14">
        <v>3487</v>
      </c>
      <c r="H14">
        <v>611.640894</v>
      </c>
      <c r="I14">
        <v>0</v>
      </c>
      <c r="J14">
        <v>0</v>
      </c>
      <c r="K14">
        <v>76.62921</v>
      </c>
      <c r="L14">
        <v>161.42962700000001</v>
      </c>
      <c r="M14">
        <v>9.4558000000000003E-2</v>
      </c>
      <c r="N14">
        <v>17.312457999999999</v>
      </c>
      <c r="O14">
        <v>1.07E-4</v>
      </c>
      <c r="P14">
        <v>0</v>
      </c>
      <c r="Q14">
        <v>0</v>
      </c>
      <c r="R14">
        <v>0</v>
      </c>
      <c r="S14">
        <v>0</v>
      </c>
      <c r="T14">
        <v>0.604522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64</v>
      </c>
      <c r="D15">
        <v>598306.37472199998</v>
      </c>
      <c r="E15">
        <v>813075.87774699996</v>
      </c>
      <c r="F15">
        <v>5699021</v>
      </c>
      <c r="G15">
        <v>16368</v>
      </c>
      <c r="H15">
        <v>609.61634300000003</v>
      </c>
      <c r="I15">
        <v>0</v>
      </c>
      <c r="J15">
        <v>0</v>
      </c>
      <c r="K15">
        <v>76.145511999999997</v>
      </c>
      <c r="L15">
        <v>161.02679000000001</v>
      </c>
      <c r="M15">
        <v>0.118024</v>
      </c>
      <c r="N15">
        <v>17.030746000000001</v>
      </c>
      <c r="O15">
        <v>1.07E-4</v>
      </c>
      <c r="P15">
        <v>0</v>
      </c>
      <c r="Q15">
        <v>0</v>
      </c>
      <c r="R15">
        <v>0</v>
      </c>
      <c r="S15">
        <v>0</v>
      </c>
      <c r="T15">
        <v>0.59889099999999995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64</v>
      </c>
      <c r="D16">
        <v>598752.58270799997</v>
      </c>
      <c r="E16">
        <v>811704.31689100002</v>
      </c>
      <c r="F16">
        <v>5692257</v>
      </c>
      <c r="G16">
        <v>4717</v>
      </c>
      <c r="H16">
        <v>608.43904199999997</v>
      </c>
      <c r="I16">
        <v>0</v>
      </c>
      <c r="J16">
        <v>0</v>
      </c>
      <c r="K16">
        <v>76.341581000000005</v>
      </c>
      <c r="L16">
        <v>159.62481199999999</v>
      </c>
      <c r="M16">
        <v>9.1471999999999998E-2</v>
      </c>
      <c r="N16">
        <v>17.100580999999998</v>
      </c>
      <c r="O16">
        <v>1.07E-4</v>
      </c>
      <c r="P16">
        <v>0</v>
      </c>
      <c r="Q16">
        <v>0</v>
      </c>
      <c r="R16">
        <v>0</v>
      </c>
      <c r="S16">
        <v>0</v>
      </c>
      <c r="T16">
        <v>0.59919500000000003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64</v>
      </c>
      <c r="D17">
        <v>583479.68161299999</v>
      </c>
      <c r="E17">
        <v>806002.47846400004</v>
      </c>
      <c r="F17">
        <v>5826673</v>
      </c>
      <c r="G17">
        <v>3923</v>
      </c>
      <c r="H17">
        <v>639.108925</v>
      </c>
      <c r="I17">
        <v>0</v>
      </c>
      <c r="J17">
        <v>0</v>
      </c>
      <c r="K17">
        <v>80.391407000000001</v>
      </c>
      <c r="L17">
        <v>176.44648699999999</v>
      </c>
      <c r="M17">
        <v>8.4872000000000003E-2</v>
      </c>
      <c r="N17">
        <v>17.153276000000002</v>
      </c>
      <c r="O17">
        <v>1.1E-4</v>
      </c>
      <c r="P17">
        <v>0</v>
      </c>
      <c r="Q17">
        <v>0</v>
      </c>
      <c r="R17">
        <v>0</v>
      </c>
      <c r="S17">
        <v>0</v>
      </c>
      <c r="T17">
        <v>0.65570700000000004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64</v>
      </c>
      <c r="D18">
        <v>585726.01063599996</v>
      </c>
      <c r="E18">
        <v>809377.53297099995</v>
      </c>
      <c r="F18">
        <v>5764039</v>
      </c>
      <c r="G18">
        <v>4900</v>
      </c>
      <c r="H18">
        <v>629.81409299999996</v>
      </c>
      <c r="I18">
        <v>0</v>
      </c>
      <c r="J18">
        <v>0</v>
      </c>
      <c r="K18">
        <v>79.536989000000005</v>
      </c>
      <c r="L18">
        <v>174.03359399999999</v>
      </c>
      <c r="M18">
        <v>0.107129</v>
      </c>
      <c r="N18">
        <v>16.889434999999999</v>
      </c>
      <c r="O18">
        <v>1.0900000000000001E-4</v>
      </c>
      <c r="P18">
        <v>0</v>
      </c>
      <c r="Q18">
        <v>0</v>
      </c>
      <c r="R18">
        <v>0</v>
      </c>
      <c r="S18">
        <v>0</v>
      </c>
      <c r="T18">
        <v>0.64409400000000006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64</v>
      </c>
      <c r="D19">
        <v>585425.96453500004</v>
      </c>
      <c r="E19">
        <v>808303.18948599999</v>
      </c>
      <c r="F19">
        <v>5881820</v>
      </c>
      <c r="G19">
        <v>4795</v>
      </c>
      <c r="H19">
        <v>643.01295600000003</v>
      </c>
      <c r="I19">
        <v>0</v>
      </c>
      <c r="J19">
        <v>0</v>
      </c>
      <c r="K19">
        <v>80.875479999999996</v>
      </c>
      <c r="L19">
        <v>177.30097499999999</v>
      </c>
      <c r="M19">
        <v>0.132913</v>
      </c>
      <c r="N19">
        <v>17.189844000000001</v>
      </c>
      <c r="O19">
        <v>1.0900000000000001E-4</v>
      </c>
      <c r="P19">
        <v>0</v>
      </c>
      <c r="Q19">
        <v>0</v>
      </c>
      <c r="R19">
        <v>0</v>
      </c>
      <c r="S19">
        <v>0</v>
      </c>
      <c r="T19">
        <v>0.65700899999999995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64</v>
      </c>
      <c r="D20">
        <v>589568.02451899997</v>
      </c>
      <c r="E20">
        <v>816954.17465299997</v>
      </c>
      <c r="F20">
        <v>5821610</v>
      </c>
      <c r="G20">
        <v>3787</v>
      </c>
      <c r="H20">
        <v>631.95937400000003</v>
      </c>
      <c r="I20">
        <v>0</v>
      </c>
      <c r="J20">
        <v>0</v>
      </c>
      <c r="K20">
        <v>79.250919999999994</v>
      </c>
      <c r="L20">
        <v>175.89580100000001</v>
      </c>
      <c r="M20">
        <v>0.108236</v>
      </c>
      <c r="N20">
        <v>17.022387999999999</v>
      </c>
      <c r="O20">
        <v>1.0900000000000001E-4</v>
      </c>
      <c r="P20">
        <v>0</v>
      </c>
      <c r="Q20">
        <v>0</v>
      </c>
      <c r="R20">
        <v>0</v>
      </c>
      <c r="S20">
        <v>0</v>
      </c>
      <c r="T20">
        <v>0.64461100000000005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64</v>
      </c>
      <c r="D21">
        <v>588484.38046000001</v>
      </c>
      <c r="E21">
        <v>813802.68296899996</v>
      </c>
      <c r="F21">
        <v>5822966</v>
      </c>
      <c r="G21">
        <v>4608</v>
      </c>
      <c r="H21">
        <v>633.27054399999997</v>
      </c>
      <c r="I21">
        <v>0</v>
      </c>
      <c r="J21">
        <v>0</v>
      </c>
      <c r="K21">
        <v>79.357698999999997</v>
      </c>
      <c r="L21">
        <v>175.334202</v>
      </c>
      <c r="M21">
        <v>0.107102</v>
      </c>
      <c r="N21">
        <v>16.946254</v>
      </c>
      <c r="O21">
        <v>1.0900000000000001E-4</v>
      </c>
      <c r="P21">
        <v>0</v>
      </c>
      <c r="Q21">
        <v>0</v>
      </c>
      <c r="R21">
        <v>0</v>
      </c>
      <c r="S21">
        <v>0</v>
      </c>
      <c r="T21">
        <v>0.644007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64</v>
      </c>
      <c r="D22">
        <v>599347.114527</v>
      </c>
      <c r="E22">
        <v>814411.74534899998</v>
      </c>
      <c r="F22">
        <v>5722027</v>
      </c>
      <c r="G22">
        <v>4631</v>
      </c>
      <c r="H22">
        <v>611.01441699999998</v>
      </c>
      <c r="I22">
        <v>0</v>
      </c>
      <c r="J22">
        <v>0</v>
      </c>
      <c r="K22">
        <v>75.381697000000003</v>
      </c>
      <c r="L22">
        <v>161.352769</v>
      </c>
      <c r="M22">
        <v>0.101507</v>
      </c>
      <c r="N22">
        <v>17.185783000000001</v>
      </c>
      <c r="O22">
        <v>1.07E-4</v>
      </c>
      <c r="P22">
        <v>0</v>
      </c>
      <c r="Q22">
        <v>0</v>
      </c>
      <c r="R22">
        <v>0</v>
      </c>
      <c r="S22">
        <v>0</v>
      </c>
      <c r="T22">
        <v>0.579878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64</v>
      </c>
      <c r="D23">
        <v>597256.69865799998</v>
      </c>
      <c r="E23">
        <v>811409.73430200003</v>
      </c>
      <c r="F23">
        <v>5779092</v>
      </c>
      <c r="G23">
        <v>4857</v>
      </c>
      <c r="H23">
        <v>619.267877</v>
      </c>
      <c r="I23">
        <v>0</v>
      </c>
      <c r="J23">
        <v>0</v>
      </c>
      <c r="K23">
        <v>76.942702999999995</v>
      </c>
      <c r="L23">
        <v>163.441588</v>
      </c>
      <c r="M23">
        <v>0.102384</v>
      </c>
      <c r="N23">
        <v>17.321083000000002</v>
      </c>
      <c r="O23">
        <v>1.07E-4</v>
      </c>
      <c r="P23">
        <v>0</v>
      </c>
      <c r="Q23">
        <v>0</v>
      </c>
      <c r="R23">
        <v>0</v>
      </c>
      <c r="S23">
        <v>0</v>
      </c>
      <c r="T23">
        <v>0.58468200000000004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64</v>
      </c>
      <c r="D24">
        <v>598064.799627</v>
      </c>
      <c r="E24">
        <v>812981.73901699996</v>
      </c>
      <c r="F24">
        <v>5783861</v>
      </c>
      <c r="G24">
        <v>4489</v>
      </c>
      <c r="H24">
        <v>618.94146599999999</v>
      </c>
      <c r="I24">
        <v>0</v>
      </c>
      <c r="J24">
        <v>0</v>
      </c>
      <c r="K24">
        <v>77.466784000000004</v>
      </c>
      <c r="L24">
        <v>163.62114800000001</v>
      </c>
      <c r="M24">
        <v>0.11453099999999999</v>
      </c>
      <c r="N24">
        <v>17.432403000000001</v>
      </c>
      <c r="O24">
        <v>1.07E-4</v>
      </c>
      <c r="P24">
        <v>0</v>
      </c>
      <c r="Q24">
        <v>0</v>
      </c>
      <c r="R24">
        <v>0</v>
      </c>
      <c r="S24">
        <v>0</v>
      </c>
      <c r="T24">
        <v>0.58577100000000004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64</v>
      </c>
      <c r="D25">
        <v>597642.12053099996</v>
      </c>
      <c r="E25">
        <v>813965.21036799997</v>
      </c>
      <c r="F25">
        <v>5804842</v>
      </c>
      <c r="G25">
        <v>3884</v>
      </c>
      <c r="H25">
        <v>621.62601199999995</v>
      </c>
      <c r="I25">
        <v>0</v>
      </c>
      <c r="J25">
        <v>0</v>
      </c>
      <c r="K25">
        <v>77.251047</v>
      </c>
      <c r="L25">
        <v>165.20615100000001</v>
      </c>
      <c r="M25">
        <v>0.10911899999999999</v>
      </c>
      <c r="N25">
        <v>17.654229999999998</v>
      </c>
      <c r="O25">
        <v>1.07E-4</v>
      </c>
      <c r="P25">
        <v>0</v>
      </c>
      <c r="Q25">
        <v>0</v>
      </c>
      <c r="R25">
        <v>0</v>
      </c>
      <c r="S25">
        <v>0</v>
      </c>
      <c r="T25">
        <v>0.58781000000000005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64</v>
      </c>
      <c r="D26">
        <v>597449.19571799994</v>
      </c>
      <c r="E26">
        <v>814294.94870800001</v>
      </c>
      <c r="F26">
        <v>5794948</v>
      </c>
      <c r="G26">
        <v>4530</v>
      </c>
      <c r="H26">
        <v>620.76687800000002</v>
      </c>
      <c r="I26">
        <v>0</v>
      </c>
      <c r="J26">
        <v>0</v>
      </c>
      <c r="K26">
        <v>76.694203000000002</v>
      </c>
      <c r="L26">
        <v>165.30946299999999</v>
      </c>
      <c r="M26">
        <v>0.13911200000000001</v>
      </c>
      <c r="N26">
        <v>17.476020999999999</v>
      </c>
      <c r="O26">
        <v>1.07E-4</v>
      </c>
      <c r="P26">
        <v>0</v>
      </c>
      <c r="Q26">
        <v>0</v>
      </c>
      <c r="R26">
        <v>0</v>
      </c>
      <c r="S26">
        <v>0</v>
      </c>
      <c r="T26">
        <v>0.58501300000000001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64</v>
      </c>
      <c r="D27">
        <v>578385.64061500004</v>
      </c>
      <c r="E27">
        <v>844361.46478599997</v>
      </c>
      <c r="F27">
        <v>5764646</v>
      </c>
      <c r="G27">
        <v>4519</v>
      </c>
      <c r="H27">
        <v>637.87431400000003</v>
      </c>
      <c r="I27">
        <v>0</v>
      </c>
      <c r="J27">
        <v>0</v>
      </c>
      <c r="K27">
        <v>69.456429999999997</v>
      </c>
      <c r="L27">
        <v>200.931892</v>
      </c>
      <c r="M27">
        <v>9.9554000000000004E-2</v>
      </c>
      <c r="N27">
        <v>16.049699</v>
      </c>
      <c r="O27">
        <v>1.11E-4</v>
      </c>
      <c r="P27">
        <v>0</v>
      </c>
      <c r="Q27">
        <v>0</v>
      </c>
      <c r="R27">
        <v>0</v>
      </c>
      <c r="S27">
        <v>0</v>
      </c>
      <c r="T27">
        <v>0.77477399999999996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64</v>
      </c>
      <c r="D28">
        <v>585797.11104800005</v>
      </c>
      <c r="E28">
        <v>856979.73307900003</v>
      </c>
      <c r="F28">
        <v>5957432</v>
      </c>
      <c r="G28">
        <v>5745</v>
      </c>
      <c r="H28">
        <v>650.86638500000004</v>
      </c>
      <c r="I28">
        <v>0</v>
      </c>
      <c r="J28">
        <v>0</v>
      </c>
      <c r="K28">
        <v>69.882389000000003</v>
      </c>
      <c r="L28">
        <v>205.96012500000001</v>
      </c>
      <c r="M28">
        <v>0.103314</v>
      </c>
      <c r="N28">
        <v>16.023427999999999</v>
      </c>
      <c r="O28">
        <v>1.0900000000000001E-4</v>
      </c>
      <c r="P28">
        <v>0</v>
      </c>
      <c r="Q28">
        <v>0</v>
      </c>
      <c r="R28">
        <v>0</v>
      </c>
      <c r="S28">
        <v>0</v>
      </c>
      <c r="T28">
        <v>0.804539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64</v>
      </c>
      <c r="D29">
        <v>583643.83623400005</v>
      </c>
      <c r="E29">
        <v>852758.484268</v>
      </c>
      <c r="F29">
        <v>5945702</v>
      </c>
      <c r="G29">
        <v>5687</v>
      </c>
      <c r="H29">
        <v>651.981404</v>
      </c>
      <c r="I29">
        <v>0</v>
      </c>
      <c r="J29">
        <v>0</v>
      </c>
      <c r="K29">
        <v>69.994631999999996</v>
      </c>
      <c r="L29">
        <v>205.753152</v>
      </c>
      <c r="M29">
        <v>0.106196</v>
      </c>
      <c r="N29">
        <v>16.139084</v>
      </c>
      <c r="O29">
        <v>1.1E-4</v>
      </c>
      <c r="P29">
        <v>0</v>
      </c>
      <c r="Q29">
        <v>0</v>
      </c>
      <c r="R29">
        <v>0</v>
      </c>
      <c r="S29">
        <v>0</v>
      </c>
      <c r="T29">
        <v>0.72381200000000001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64</v>
      </c>
      <c r="D30">
        <v>586169.98540500004</v>
      </c>
      <c r="E30">
        <v>857359.28477999999</v>
      </c>
      <c r="F30">
        <v>5749329</v>
      </c>
      <c r="G30">
        <v>6148</v>
      </c>
      <c r="H30">
        <v>627.73097399999995</v>
      </c>
      <c r="I30">
        <v>0</v>
      </c>
      <c r="J30">
        <v>0</v>
      </c>
      <c r="K30">
        <v>67.301435999999995</v>
      </c>
      <c r="L30">
        <v>198.55610799999999</v>
      </c>
      <c r="M30">
        <v>0.125582</v>
      </c>
      <c r="N30">
        <v>15.423301</v>
      </c>
      <c r="O30">
        <v>1.0900000000000001E-4</v>
      </c>
      <c r="P30">
        <v>0</v>
      </c>
      <c r="Q30">
        <v>0</v>
      </c>
      <c r="R30">
        <v>0</v>
      </c>
      <c r="S30">
        <v>0</v>
      </c>
      <c r="T30">
        <v>0.770787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64</v>
      </c>
      <c r="D31">
        <v>575461.92601099994</v>
      </c>
      <c r="E31">
        <v>842357.10124300001</v>
      </c>
      <c r="F31">
        <v>5787580</v>
      </c>
      <c r="G31">
        <v>4998</v>
      </c>
      <c r="H31">
        <v>643.66572900000006</v>
      </c>
      <c r="I31">
        <v>0</v>
      </c>
      <c r="J31">
        <v>0</v>
      </c>
      <c r="K31">
        <v>70.755048000000002</v>
      </c>
      <c r="L31">
        <v>203.94115199999999</v>
      </c>
      <c r="M31">
        <v>0.10795399999999999</v>
      </c>
      <c r="N31">
        <v>16.097508999999999</v>
      </c>
      <c r="O31">
        <v>1.11E-4</v>
      </c>
      <c r="P31">
        <v>0</v>
      </c>
      <c r="Q31">
        <v>0</v>
      </c>
      <c r="R31">
        <v>0</v>
      </c>
      <c r="S31">
        <v>0</v>
      </c>
      <c r="T31">
        <v>0.87131800000000004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64</v>
      </c>
      <c r="D32">
        <v>577549.63054899999</v>
      </c>
      <c r="E32">
        <v>840418.31427500001</v>
      </c>
      <c r="F32">
        <v>5804641</v>
      </c>
      <c r="G32">
        <v>4531</v>
      </c>
      <c r="H32">
        <v>643.22961099999998</v>
      </c>
      <c r="I32">
        <v>0</v>
      </c>
      <c r="J32">
        <v>0</v>
      </c>
      <c r="K32">
        <v>75.093052</v>
      </c>
      <c r="L32">
        <v>201.19138100000001</v>
      </c>
      <c r="M32">
        <v>9.9285999999999999E-2</v>
      </c>
      <c r="N32">
        <v>16.486234</v>
      </c>
      <c r="O32">
        <v>1.11E-4</v>
      </c>
      <c r="P32">
        <v>0</v>
      </c>
      <c r="Q32">
        <v>0</v>
      </c>
      <c r="R32">
        <v>0</v>
      </c>
      <c r="S32">
        <v>0</v>
      </c>
      <c r="T32">
        <v>0.83410200000000001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64</v>
      </c>
      <c r="D33">
        <v>578457.84241799999</v>
      </c>
      <c r="E33">
        <v>846682.77298600005</v>
      </c>
      <c r="F33">
        <v>5952899</v>
      </c>
      <c r="G33">
        <v>4179</v>
      </c>
      <c r="H33">
        <v>658.62282100000004</v>
      </c>
      <c r="I33">
        <v>0</v>
      </c>
      <c r="J33">
        <v>0</v>
      </c>
      <c r="K33">
        <v>76.539963</v>
      </c>
      <c r="L33">
        <v>208.64846399999999</v>
      </c>
      <c r="M33">
        <v>0.120528</v>
      </c>
      <c r="N33">
        <v>16.906765</v>
      </c>
      <c r="O33">
        <v>1.11E-4</v>
      </c>
      <c r="P33">
        <v>0</v>
      </c>
      <c r="Q33">
        <v>0</v>
      </c>
      <c r="R33">
        <v>0</v>
      </c>
      <c r="S33">
        <v>0</v>
      </c>
      <c r="T33">
        <v>0.73140499999999997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64</v>
      </c>
      <c r="D34">
        <v>576096.67426</v>
      </c>
      <c r="E34">
        <v>840107.60165800003</v>
      </c>
      <c r="F34">
        <v>5798917</v>
      </c>
      <c r="G34">
        <v>5134</v>
      </c>
      <c r="H34">
        <v>644.21598800000004</v>
      </c>
      <c r="I34">
        <v>0</v>
      </c>
      <c r="J34">
        <v>0</v>
      </c>
      <c r="K34">
        <v>76.450154999999995</v>
      </c>
      <c r="L34">
        <v>202.45032900000001</v>
      </c>
      <c r="M34">
        <v>0.110663</v>
      </c>
      <c r="N34">
        <v>16.598918000000001</v>
      </c>
      <c r="O34">
        <v>1.11E-4</v>
      </c>
      <c r="P34">
        <v>0</v>
      </c>
      <c r="Q34">
        <v>0</v>
      </c>
      <c r="R34">
        <v>0</v>
      </c>
      <c r="S34">
        <v>0</v>
      </c>
      <c r="T34">
        <v>0.82930999999999999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64</v>
      </c>
      <c r="D35">
        <v>578394.57042999996</v>
      </c>
      <c r="E35">
        <v>849162.62147300004</v>
      </c>
      <c r="F35">
        <v>5806445</v>
      </c>
      <c r="G35">
        <v>19239</v>
      </c>
      <c r="H35">
        <v>642.48957199999995</v>
      </c>
      <c r="I35">
        <v>0</v>
      </c>
      <c r="J35">
        <v>0</v>
      </c>
      <c r="K35">
        <v>75.518856999999997</v>
      </c>
      <c r="L35">
        <v>204.86729500000001</v>
      </c>
      <c r="M35">
        <v>0.12812299999999999</v>
      </c>
      <c r="N35">
        <v>16.500260999999998</v>
      </c>
      <c r="O35">
        <v>1.11E-4</v>
      </c>
      <c r="P35">
        <v>0</v>
      </c>
      <c r="Q35">
        <v>0</v>
      </c>
      <c r="R35">
        <v>0</v>
      </c>
      <c r="S35">
        <v>0</v>
      </c>
      <c r="T35">
        <v>0.87387099999999995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64</v>
      </c>
      <c r="D36">
        <v>578088.81466799998</v>
      </c>
      <c r="E36">
        <v>843494.03376799996</v>
      </c>
      <c r="F36">
        <v>5748435</v>
      </c>
      <c r="G36">
        <v>3513</v>
      </c>
      <c r="H36">
        <v>636.40712399999995</v>
      </c>
      <c r="I36">
        <v>0</v>
      </c>
      <c r="J36">
        <v>0</v>
      </c>
      <c r="K36">
        <v>74.841318000000001</v>
      </c>
      <c r="L36">
        <v>200.24536699999999</v>
      </c>
      <c r="M36">
        <v>0.100258</v>
      </c>
      <c r="N36">
        <v>16.345742999999999</v>
      </c>
      <c r="O36">
        <v>1.11E-4</v>
      </c>
      <c r="P36">
        <v>0</v>
      </c>
      <c r="Q36">
        <v>0</v>
      </c>
      <c r="R36">
        <v>0</v>
      </c>
      <c r="S36">
        <v>0</v>
      </c>
      <c r="T36">
        <v>0.82123699999999999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64</v>
      </c>
      <c r="D37">
        <v>562376.29716299998</v>
      </c>
      <c r="E37">
        <v>824412.63357099995</v>
      </c>
      <c r="F37">
        <v>5772703</v>
      </c>
      <c r="G37">
        <v>3503</v>
      </c>
      <c r="H37">
        <v>656.949793</v>
      </c>
      <c r="I37">
        <v>0</v>
      </c>
      <c r="J37">
        <v>0</v>
      </c>
      <c r="K37">
        <v>78.189125000000004</v>
      </c>
      <c r="L37">
        <v>208.80892600000001</v>
      </c>
      <c r="M37">
        <v>8.8051000000000004E-2</v>
      </c>
      <c r="N37">
        <v>16.934056999999999</v>
      </c>
      <c r="O37">
        <v>1.1400000000000001E-4</v>
      </c>
      <c r="P37">
        <v>0</v>
      </c>
      <c r="Q37">
        <v>0</v>
      </c>
      <c r="R37">
        <v>0</v>
      </c>
      <c r="S37">
        <v>0</v>
      </c>
      <c r="T37">
        <v>0.65205000000000002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64</v>
      </c>
      <c r="D38">
        <v>549173.69519300002</v>
      </c>
      <c r="E38">
        <v>809430.26024700003</v>
      </c>
      <c r="F38">
        <v>5912409</v>
      </c>
      <c r="G38">
        <v>5257</v>
      </c>
      <c r="H38">
        <v>689.02458200000001</v>
      </c>
      <c r="I38">
        <v>0</v>
      </c>
      <c r="J38">
        <v>0</v>
      </c>
      <c r="K38">
        <v>83.401613999999995</v>
      </c>
      <c r="L38">
        <v>221.54246000000001</v>
      </c>
      <c r="M38">
        <v>0.109906</v>
      </c>
      <c r="N38">
        <v>17.671115</v>
      </c>
      <c r="O38">
        <v>1.17E-4</v>
      </c>
      <c r="P38">
        <v>0</v>
      </c>
      <c r="Q38">
        <v>0</v>
      </c>
      <c r="R38">
        <v>0</v>
      </c>
      <c r="S38">
        <v>0</v>
      </c>
      <c r="T38">
        <v>0.676763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64</v>
      </c>
      <c r="D39">
        <v>562131.08238499996</v>
      </c>
      <c r="E39">
        <v>825855.24305599998</v>
      </c>
      <c r="F39">
        <v>5822729</v>
      </c>
      <c r="G39">
        <v>3754</v>
      </c>
      <c r="H39">
        <v>662.93195200000002</v>
      </c>
      <c r="I39">
        <v>0</v>
      </c>
      <c r="J39">
        <v>0</v>
      </c>
      <c r="K39">
        <v>79.915293000000005</v>
      </c>
      <c r="L39">
        <v>211.697115</v>
      </c>
      <c r="M39">
        <v>9.8017999999999994E-2</v>
      </c>
      <c r="N39">
        <v>16.718057000000002</v>
      </c>
      <c r="O39">
        <v>1.1400000000000001E-4</v>
      </c>
      <c r="P39">
        <v>0</v>
      </c>
      <c r="Q39">
        <v>0</v>
      </c>
      <c r="R39">
        <v>0</v>
      </c>
      <c r="S39">
        <v>0</v>
      </c>
      <c r="T39">
        <v>0.65965200000000002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64</v>
      </c>
      <c r="D40">
        <v>568365.82398400002</v>
      </c>
      <c r="E40">
        <v>829491.81204999995</v>
      </c>
      <c r="F40">
        <v>5955088</v>
      </c>
      <c r="G40">
        <v>7120</v>
      </c>
      <c r="H40">
        <v>670.56394999999998</v>
      </c>
      <c r="I40">
        <v>0</v>
      </c>
      <c r="J40">
        <v>0</v>
      </c>
      <c r="K40">
        <v>80.119465000000005</v>
      </c>
      <c r="L40">
        <v>211.09512000000001</v>
      </c>
      <c r="M40">
        <v>0.117491</v>
      </c>
      <c r="N40">
        <v>17.111837999999999</v>
      </c>
      <c r="O40">
        <v>1.13E-4</v>
      </c>
      <c r="P40">
        <v>0</v>
      </c>
      <c r="Q40">
        <v>0</v>
      </c>
      <c r="R40">
        <v>0</v>
      </c>
      <c r="S40">
        <v>0</v>
      </c>
      <c r="T40">
        <v>0.674481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64</v>
      </c>
      <c r="D41">
        <v>556050.54868100001</v>
      </c>
      <c r="E41">
        <v>819881.61612499994</v>
      </c>
      <c r="F41">
        <v>5798895</v>
      </c>
      <c r="G41">
        <v>5335</v>
      </c>
      <c r="H41">
        <v>667.43802500000004</v>
      </c>
      <c r="I41">
        <v>0</v>
      </c>
      <c r="J41">
        <v>0</v>
      </c>
      <c r="K41">
        <v>80.787132999999997</v>
      </c>
      <c r="L41">
        <v>214.775991</v>
      </c>
      <c r="M41">
        <v>0.11362700000000001</v>
      </c>
      <c r="N41">
        <v>17.147808999999999</v>
      </c>
      <c r="O41">
        <v>1.15E-4</v>
      </c>
      <c r="P41">
        <v>0</v>
      </c>
      <c r="Q41">
        <v>0</v>
      </c>
      <c r="R41">
        <v>0</v>
      </c>
      <c r="S41">
        <v>0</v>
      </c>
      <c r="T41">
        <v>0.65609799999999996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64</v>
      </c>
      <c r="D42">
        <v>585472.54886500002</v>
      </c>
      <c r="E42">
        <v>821831.67022800003</v>
      </c>
      <c r="F42">
        <v>5837343</v>
      </c>
      <c r="G42">
        <v>4420</v>
      </c>
      <c r="H42">
        <v>638.09986100000003</v>
      </c>
      <c r="I42">
        <v>0</v>
      </c>
      <c r="J42">
        <v>0</v>
      </c>
      <c r="K42">
        <v>78.510430999999997</v>
      </c>
      <c r="L42">
        <v>183.51777899999999</v>
      </c>
      <c r="M42">
        <v>0.12653200000000001</v>
      </c>
      <c r="N42">
        <v>17.555730000000001</v>
      </c>
      <c r="O42">
        <v>1.0900000000000001E-4</v>
      </c>
      <c r="P42">
        <v>0</v>
      </c>
      <c r="Q42">
        <v>0</v>
      </c>
      <c r="R42">
        <v>0</v>
      </c>
      <c r="S42">
        <v>0</v>
      </c>
      <c r="T42">
        <v>0.70916400000000002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64</v>
      </c>
      <c r="D43">
        <v>583895.99571499997</v>
      </c>
      <c r="E43">
        <v>819634.11554599996</v>
      </c>
      <c r="F43">
        <v>5856158</v>
      </c>
      <c r="G43">
        <v>5753</v>
      </c>
      <c r="H43">
        <v>641.88505299999997</v>
      </c>
      <c r="I43">
        <v>0</v>
      </c>
      <c r="J43">
        <v>0</v>
      </c>
      <c r="K43">
        <v>78.659407000000002</v>
      </c>
      <c r="L43">
        <v>184.615028</v>
      </c>
      <c r="M43">
        <v>0.10832899999999999</v>
      </c>
      <c r="N43">
        <v>17.609863000000001</v>
      </c>
      <c r="O43">
        <v>1.1E-4</v>
      </c>
      <c r="P43">
        <v>0</v>
      </c>
      <c r="Q43">
        <v>0</v>
      </c>
      <c r="R43">
        <v>0</v>
      </c>
      <c r="S43">
        <v>0</v>
      </c>
      <c r="T43">
        <v>0.71531599999999995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64</v>
      </c>
      <c r="D44">
        <v>586477.28661199997</v>
      </c>
      <c r="E44">
        <v>821701.964041</v>
      </c>
      <c r="F44">
        <v>5835502</v>
      </c>
      <c r="G44">
        <v>6626</v>
      </c>
      <c r="H44">
        <v>636.80578300000002</v>
      </c>
      <c r="I44">
        <v>0</v>
      </c>
      <c r="J44">
        <v>0</v>
      </c>
      <c r="K44">
        <v>77.929131999999996</v>
      </c>
      <c r="L44">
        <v>182.29533499999999</v>
      </c>
      <c r="M44">
        <v>9.6641000000000005E-2</v>
      </c>
      <c r="N44">
        <v>17.653537</v>
      </c>
      <c r="O44">
        <v>1.0900000000000001E-4</v>
      </c>
      <c r="P44">
        <v>0</v>
      </c>
      <c r="Q44">
        <v>0</v>
      </c>
      <c r="R44">
        <v>0</v>
      </c>
      <c r="S44">
        <v>0</v>
      </c>
      <c r="T44">
        <v>0.70487100000000003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64</v>
      </c>
      <c r="D45">
        <v>589198.88137700001</v>
      </c>
      <c r="E45">
        <v>823600.13385700004</v>
      </c>
      <c r="F45">
        <v>5772688</v>
      </c>
      <c r="G45">
        <v>5845</v>
      </c>
      <c r="H45">
        <v>627.04129899999998</v>
      </c>
      <c r="I45">
        <v>0</v>
      </c>
      <c r="J45">
        <v>0</v>
      </c>
      <c r="K45">
        <v>76.096143999999995</v>
      </c>
      <c r="L45">
        <v>178.459497</v>
      </c>
      <c r="M45">
        <v>0.120339</v>
      </c>
      <c r="N45">
        <v>17.135337</v>
      </c>
      <c r="O45">
        <v>1.0900000000000001E-4</v>
      </c>
      <c r="P45">
        <v>0</v>
      </c>
      <c r="Q45">
        <v>0</v>
      </c>
      <c r="R45">
        <v>0</v>
      </c>
      <c r="S45">
        <v>0</v>
      </c>
      <c r="T45">
        <v>0.70421400000000001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64</v>
      </c>
      <c r="D46">
        <v>588326.11136900005</v>
      </c>
      <c r="E46">
        <v>825608.59098800004</v>
      </c>
      <c r="F46">
        <v>5813013</v>
      </c>
      <c r="G46">
        <v>4559</v>
      </c>
      <c r="H46">
        <v>632.35818500000005</v>
      </c>
      <c r="I46">
        <v>0</v>
      </c>
      <c r="J46">
        <v>0</v>
      </c>
      <c r="K46">
        <v>77.503095000000002</v>
      </c>
      <c r="L46">
        <v>181.74171100000001</v>
      </c>
      <c r="M46">
        <v>0.10681599999999999</v>
      </c>
      <c r="N46">
        <v>17.389627999999998</v>
      </c>
      <c r="O46">
        <v>1.0900000000000001E-4</v>
      </c>
      <c r="P46">
        <v>0</v>
      </c>
      <c r="Q46">
        <v>0</v>
      </c>
      <c r="R46">
        <v>0</v>
      </c>
      <c r="S46">
        <v>0</v>
      </c>
      <c r="T46">
        <v>0.708727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64</v>
      </c>
      <c r="D47">
        <v>603629.45522600005</v>
      </c>
      <c r="E47">
        <v>826732.83344900003</v>
      </c>
      <c r="F47">
        <v>5822110</v>
      </c>
      <c r="G47">
        <v>5042</v>
      </c>
      <c r="H47">
        <v>617.29101600000001</v>
      </c>
      <c r="I47">
        <v>0</v>
      </c>
      <c r="J47">
        <v>0</v>
      </c>
      <c r="K47">
        <v>78.866917999999998</v>
      </c>
      <c r="L47">
        <v>166.583091</v>
      </c>
      <c r="M47">
        <v>9.8112000000000005E-2</v>
      </c>
      <c r="N47">
        <v>17.322050000000001</v>
      </c>
      <c r="O47">
        <v>1.06E-4</v>
      </c>
      <c r="P47">
        <v>0</v>
      </c>
      <c r="Q47">
        <v>0</v>
      </c>
      <c r="R47">
        <v>0</v>
      </c>
      <c r="S47">
        <v>0</v>
      </c>
      <c r="T47">
        <v>0.704233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64</v>
      </c>
      <c r="D48">
        <v>605293.85461299994</v>
      </c>
      <c r="E48">
        <v>831277.63535</v>
      </c>
      <c r="F48">
        <v>5786635</v>
      </c>
      <c r="G48">
        <v>4714</v>
      </c>
      <c r="H48">
        <v>611.84272299999998</v>
      </c>
      <c r="I48">
        <v>0</v>
      </c>
      <c r="J48">
        <v>0</v>
      </c>
      <c r="K48">
        <v>77.797807000000006</v>
      </c>
      <c r="L48">
        <v>166.33014700000001</v>
      </c>
      <c r="M48">
        <v>9.9498000000000003E-2</v>
      </c>
      <c r="N48">
        <v>17.246573999999999</v>
      </c>
      <c r="O48">
        <v>1.06E-4</v>
      </c>
      <c r="P48">
        <v>0</v>
      </c>
      <c r="Q48">
        <v>0</v>
      </c>
      <c r="R48">
        <v>0</v>
      </c>
      <c r="S48">
        <v>0</v>
      </c>
      <c r="T48">
        <v>0.69526399999999999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64</v>
      </c>
      <c r="D49">
        <v>600960.23281299998</v>
      </c>
      <c r="E49">
        <v>823859.57602100004</v>
      </c>
      <c r="F49">
        <v>5785044</v>
      </c>
      <c r="G49">
        <v>5389</v>
      </c>
      <c r="H49">
        <v>616.08538399999998</v>
      </c>
      <c r="I49">
        <v>0</v>
      </c>
      <c r="J49">
        <v>0</v>
      </c>
      <c r="K49">
        <v>78.962461000000005</v>
      </c>
      <c r="L49">
        <v>166.68499299999999</v>
      </c>
      <c r="M49">
        <v>0.10686900000000001</v>
      </c>
      <c r="N49">
        <v>17.563278</v>
      </c>
      <c r="O49">
        <v>1.06E-4</v>
      </c>
      <c r="P49">
        <v>0</v>
      </c>
      <c r="Q49">
        <v>0</v>
      </c>
      <c r="R49">
        <v>0</v>
      </c>
      <c r="S49">
        <v>0</v>
      </c>
      <c r="T49">
        <v>0.70009200000000005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64</v>
      </c>
      <c r="D50">
        <v>608566.63130799995</v>
      </c>
      <c r="E50">
        <v>832952.43243499997</v>
      </c>
      <c r="F50">
        <v>5773618</v>
      </c>
      <c r="G50">
        <v>4653</v>
      </c>
      <c r="H50">
        <v>607.18339300000002</v>
      </c>
      <c r="I50">
        <v>0</v>
      </c>
      <c r="J50">
        <v>0</v>
      </c>
      <c r="K50">
        <v>76.463037</v>
      </c>
      <c r="L50">
        <v>163.56676200000001</v>
      </c>
      <c r="M50">
        <v>9.7474000000000005E-2</v>
      </c>
      <c r="N50">
        <v>17.223531999999999</v>
      </c>
      <c r="O50">
        <v>1.05E-4</v>
      </c>
      <c r="P50">
        <v>0</v>
      </c>
      <c r="Q50">
        <v>0</v>
      </c>
      <c r="R50">
        <v>0</v>
      </c>
      <c r="S50">
        <v>0</v>
      </c>
      <c r="T50">
        <v>0.70660500000000004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64</v>
      </c>
      <c r="D51">
        <v>600059.408773</v>
      </c>
      <c r="E51">
        <v>825037.58547699999</v>
      </c>
      <c r="F51">
        <v>5842463</v>
      </c>
      <c r="G51">
        <v>5992</v>
      </c>
      <c r="H51">
        <v>623.13435400000003</v>
      </c>
      <c r="I51">
        <v>0</v>
      </c>
      <c r="J51">
        <v>0</v>
      </c>
      <c r="K51">
        <v>79.945909</v>
      </c>
      <c r="L51">
        <v>169.92150799999999</v>
      </c>
      <c r="M51">
        <v>0.115171</v>
      </c>
      <c r="N51">
        <v>17.585856</v>
      </c>
      <c r="O51">
        <v>1.07E-4</v>
      </c>
      <c r="P51">
        <v>0</v>
      </c>
      <c r="Q51">
        <v>0</v>
      </c>
      <c r="R51">
        <v>0</v>
      </c>
      <c r="S51">
        <v>0</v>
      </c>
      <c r="T51">
        <v>0.725804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64</v>
      </c>
      <c r="D52">
        <v>592949.46904800006</v>
      </c>
      <c r="E52">
        <v>811527.83902700001</v>
      </c>
      <c r="F52">
        <v>5768986</v>
      </c>
      <c r="G52">
        <v>5535</v>
      </c>
      <c r="H52">
        <v>622.67549499999996</v>
      </c>
      <c r="I52">
        <v>0</v>
      </c>
      <c r="J52">
        <v>0</v>
      </c>
      <c r="K52">
        <v>79.392801000000006</v>
      </c>
      <c r="L52">
        <v>167.71253899999999</v>
      </c>
      <c r="M52">
        <v>0.10036100000000001</v>
      </c>
      <c r="N52">
        <v>17.911401999999999</v>
      </c>
      <c r="O52">
        <v>1.08E-4</v>
      </c>
      <c r="P52">
        <v>0</v>
      </c>
      <c r="Q52">
        <v>0</v>
      </c>
      <c r="R52">
        <v>0</v>
      </c>
      <c r="S52">
        <v>0</v>
      </c>
      <c r="T52">
        <v>0.72330000000000005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64</v>
      </c>
      <c r="D53">
        <v>606556.30177100003</v>
      </c>
      <c r="E53">
        <v>831520.34246199997</v>
      </c>
      <c r="F53">
        <v>5807680</v>
      </c>
      <c r="G53">
        <v>7999</v>
      </c>
      <c r="H53">
        <v>612.78980799999999</v>
      </c>
      <c r="I53">
        <v>0</v>
      </c>
      <c r="J53">
        <v>0</v>
      </c>
      <c r="K53">
        <v>77.621324999999999</v>
      </c>
      <c r="L53">
        <v>165.78749099999999</v>
      </c>
      <c r="M53">
        <v>0.129139</v>
      </c>
      <c r="N53">
        <v>17.450809</v>
      </c>
      <c r="O53">
        <v>1.06E-4</v>
      </c>
      <c r="P53">
        <v>0</v>
      </c>
      <c r="Q53">
        <v>0</v>
      </c>
      <c r="R53">
        <v>0</v>
      </c>
      <c r="S53">
        <v>0</v>
      </c>
      <c r="T53">
        <v>0.69712600000000002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64</v>
      </c>
      <c r="D54">
        <v>606424.73699400004</v>
      </c>
      <c r="E54">
        <v>830527.60796699999</v>
      </c>
      <c r="F54">
        <v>5785002</v>
      </c>
      <c r="G54">
        <v>6120</v>
      </c>
      <c r="H54">
        <v>610.52939500000002</v>
      </c>
      <c r="I54">
        <v>0</v>
      </c>
      <c r="J54">
        <v>0</v>
      </c>
      <c r="K54">
        <v>78.167133000000007</v>
      </c>
      <c r="L54">
        <v>164.74032800000001</v>
      </c>
      <c r="M54">
        <v>8.7903999999999996E-2</v>
      </c>
      <c r="N54">
        <v>17.246051999999999</v>
      </c>
      <c r="O54">
        <v>1.06E-4</v>
      </c>
      <c r="P54">
        <v>0</v>
      </c>
      <c r="Q54">
        <v>0</v>
      </c>
      <c r="R54">
        <v>0</v>
      </c>
      <c r="S54">
        <v>0</v>
      </c>
      <c r="T54">
        <v>0.70133199999999996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64</v>
      </c>
      <c r="D55">
        <v>607309.607755</v>
      </c>
      <c r="E55">
        <v>833507.07493300003</v>
      </c>
      <c r="F55">
        <v>5813524</v>
      </c>
      <c r="G55">
        <v>5515</v>
      </c>
      <c r="H55">
        <v>612.64556200000004</v>
      </c>
      <c r="I55">
        <v>0</v>
      </c>
      <c r="J55">
        <v>0</v>
      </c>
      <c r="K55">
        <v>77.585684000000001</v>
      </c>
      <c r="L55">
        <v>166.259986</v>
      </c>
      <c r="M55">
        <v>8.9153999999999997E-2</v>
      </c>
      <c r="N55">
        <v>17.176555</v>
      </c>
      <c r="O55">
        <v>1.05E-4</v>
      </c>
      <c r="P55">
        <v>0</v>
      </c>
      <c r="Q55">
        <v>0</v>
      </c>
      <c r="R55">
        <v>0</v>
      </c>
      <c r="S55">
        <v>0</v>
      </c>
      <c r="T55">
        <v>0.73562300000000003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64</v>
      </c>
      <c r="D56">
        <v>608848.63486600004</v>
      </c>
      <c r="E56">
        <v>833422.22990200005</v>
      </c>
      <c r="F56">
        <v>5830642</v>
      </c>
      <c r="G56">
        <v>5651</v>
      </c>
      <c r="H56">
        <v>612.89631999999995</v>
      </c>
      <c r="I56">
        <v>0</v>
      </c>
      <c r="J56">
        <v>0</v>
      </c>
      <c r="K56">
        <v>77.606437999999997</v>
      </c>
      <c r="L56">
        <v>165.150778</v>
      </c>
      <c r="M56">
        <v>9.5646999999999996E-2</v>
      </c>
      <c r="N56">
        <v>17.202815999999999</v>
      </c>
      <c r="O56">
        <v>1.05E-4</v>
      </c>
      <c r="P56">
        <v>0</v>
      </c>
      <c r="Q56">
        <v>0</v>
      </c>
      <c r="R56">
        <v>0</v>
      </c>
      <c r="S56">
        <v>0</v>
      </c>
      <c r="T56">
        <v>0.703565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64</v>
      </c>
      <c r="D57">
        <v>586676.33206100005</v>
      </c>
      <c r="E57">
        <v>822914.72268300003</v>
      </c>
      <c r="F57">
        <v>5899997</v>
      </c>
      <c r="G57">
        <v>4239</v>
      </c>
      <c r="H57">
        <v>643.62543300000004</v>
      </c>
      <c r="I57">
        <v>0</v>
      </c>
      <c r="J57">
        <v>0</v>
      </c>
      <c r="K57">
        <v>78.860789999999994</v>
      </c>
      <c r="L57">
        <v>184.76888600000001</v>
      </c>
      <c r="M57">
        <v>9.8890000000000006E-2</v>
      </c>
      <c r="N57">
        <v>17.646505999999999</v>
      </c>
      <c r="O57">
        <v>1.0900000000000001E-4</v>
      </c>
      <c r="P57">
        <v>0</v>
      </c>
      <c r="Q57">
        <v>0</v>
      </c>
      <c r="R57">
        <v>0</v>
      </c>
      <c r="S57">
        <v>0</v>
      </c>
      <c r="T57">
        <v>0.71484899999999996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64</v>
      </c>
      <c r="D58">
        <v>585282.33597100002</v>
      </c>
      <c r="E58">
        <v>820642.97604199999</v>
      </c>
      <c r="F58">
        <v>5862194</v>
      </c>
      <c r="G58">
        <v>5776</v>
      </c>
      <c r="H58">
        <v>641.02467000000001</v>
      </c>
      <c r="I58">
        <v>0</v>
      </c>
      <c r="J58">
        <v>0</v>
      </c>
      <c r="K58">
        <v>79.074195000000003</v>
      </c>
      <c r="L58">
        <v>183.846058</v>
      </c>
      <c r="M58">
        <v>0.124558</v>
      </c>
      <c r="N58">
        <v>17.570605</v>
      </c>
      <c r="O58">
        <v>1.0900000000000001E-4</v>
      </c>
      <c r="P58">
        <v>0</v>
      </c>
      <c r="Q58">
        <v>0</v>
      </c>
      <c r="R58">
        <v>0</v>
      </c>
      <c r="S58">
        <v>0</v>
      </c>
      <c r="T58">
        <v>0.71958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64</v>
      </c>
      <c r="D59">
        <v>579464.79423300002</v>
      </c>
      <c r="E59">
        <v>812476.12153200002</v>
      </c>
      <c r="F59">
        <v>5828820</v>
      </c>
      <c r="G59">
        <v>7580</v>
      </c>
      <c r="H59">
        <v>643.77419299999997</v>
      </c>
      <c r="I59">
        <v>0</v>
      </c>
      <c r="J59">
        <v>0</v>
      </c>
      <c r="K59">
        <v>79.272886</v>
      </c>
      <c r="L59">
        <v>184.629031</v>
      </c>
      <c r="M59">
        <v>0.103839</v>
      </c>
      <c r="N59">
        <v>17.602837999999998</v>
      </c>
      <c r="O59">
        <v>1.1E-4</v>
      </c>
      <c r="P59">
        <v>0</v>
      </c>
      <c r="Q59">
        <v>0</v>
      </c>
      <c r="R59">
        <v>0</v>
      </c>
      <c r="S59">
        <v>0</v>
      </c>
      <c r="T59">
        <v>0.71916899999999995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64</v>
      </c>
      <c r="D60">
        <v>589676.62856800004</v>
      </c>
      <c r="E60">
        <v>827695.01308399998</v>
      </c>
      <c r="F60">
        <v>5855435</v>
      </c>
      <c r="G60">
        <v>5319</v>
      </c>
      <c r="H60">
        <v>635.51414799999998</v>
      </c>
      <c r="I60">
        <v>0</v>
      </c>
      <c r="J60">
        <v>0</v>
      </c>
      <c r="K60">
        <v>77.644991000000005</v>
      </c>
      <c r="L60">
        <v>182.753367</v>
      </c>
      <c r="M60">
        <v>0.101566</v>
      </c>
      <c r="N60">
        <v>17.548525000000001</v>
      </c>
      <c r="O60">
        <v>1.0900000000000001E-4</v>
      </c>
      <c r="P60">
        <v>0</v>
      </c>
      <c r="Q60">
        <v>0</v>
      </c>
      <c r="R60">
        <v>0</v>
      </c>
      <c r="S60">
        <v>0</v>
      </c>
      <c r="T60">
        <v>0.70972599999999997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64</v>
      </c>
      <c r="D61">
        <v>583328.08389600005</v>
      </c>
      <c r="E61">
        <v>818235.56212799996</v>
      </c>
      <c r="F61">
        <v>5774702</v>
      </c>
      <c r="G61">
        <v>5269</v>
      </c>
      <c r="H61">
        <v>633.57300699999996</v>
      </c>
      <c r="I61">
        <v>0</v>
      </c>
      <c r="J61">
        <v>0</v>
      </c>
      <c r="K61">
        <v>77.115910999999997</v>
      </c>
      <c r="L61">
        <v>181.892653</v>
      </c>
      <c r="M61">
        <v>9.4612000000000002E-2</v>
      </c>
      <c r="N61">
        <v>17.521989000000001</v>
      </c>
      <c r="O61">
        <v>1.1E-4</v>
      </c>
      <c r="P61">
        <v>0</v>
      </c>
      <c r="Q61">
        <v>0</v>
      </c>
      <c r="R61">
        <v>0</v>
      </c>
      <c r="S61">
        <v>0</v>
      </c>
      <c r="T61">
        <v>0.68632800000000005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64</v>
      </c>
      <c r="D62">
        <v>597039.69790899998</v>
      </c>
      <c r="E62">
        <v>824864.88677500002</v>
      </c>
      <c r="F62">
        <v>5789304</v>
      </c>
      <c r="G62">
        <v>6050</v>
      </c>
      <c r="H62">
        <v>620.58763799999997</v>
      </c>
      <c r="I62">
        <v>0</v>
      </c>
      <c r="J62">
        <v>0</v>
      </c>
      <c r="K62">
        <v>78.442520999999999</v>
      </c>
      <c r="L62">
        <v>171.40442999999999</v>
      </c>
      <c r="M62">
        <v>9.9677000000000002E-2</v>
      </c>
      <c r="N62">
        <v>17.441759999999999</v>
      </c>
      <c r="O62">
        <v>1.07E-4</v>
      </c>
      <c r="P62">
        <v>0</v>
      </c>
      <c r="Q62">
        <v>0</v>
      </c>
      <c r="R62">
        <v>0</v>
      </c>
      <c r="S62">
        <v>0</v>
      </c>
      <c r="T62">
        <v>0.68323900000000004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64</v>
      </c>
      <c r="D63">
        <v>601402.393148</v>
      </c>
      <c r="E63">
        <v>827491.40748199995</v>
      </c>
      <c r="F63">
        <v>5832948</v>
      </c>
      <c r="G63">
        <v>16391</v>
      </c>
      <c r="H63">
        <v>620.73027400000001</v>
      </c>
      <c r="I63">
        <v>0</v>
      </c>
      <c r="J63">
        <v>0</v>
      </c>
      <c r="K63">
        <v>77.938845999999998</v>
      </c>
      <c r="L63">
        <v>169.597285</v>
      </c>
      <c r="M63">
        <v>0.13266500000000001</v>
      </c>
      <c r="N63">
        <v>17.510705999999999</v>
      </c>
      <c r="O63">
        <v>1.06E-4</v>
      </c>
      <c r="P63">
        <v>0</v>
      </c>
      <c r="Q63">
        <v>0</v>
      </c>
      <c r="R63">
        <v>0</v>
      </c>
      <c r="S63">
        <v>0</v>
      </c>
      <c r="T63">
        <v>0.70945599999999998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64</v>
      </c>
      <c r="D64">
        <v>600654.81174399995</v>
      </c>
      <c r="E64">
        <v>825470.08575800003</v>
      </c>
      <c r="F64">
        <v>5822452</v>
      </c>
      <c r="G64">
        <v>5891</v>
      </c>
      <c r="H64">
        <v>620.38448800000003</v>
      </c>
      <c r="I64">
        <v>0</v>
      </c>
      <c r="J64">
        <v>0</v>
      </c>
      <c r="K64">
        <v>78.140561000000005</v>
      </c>
      <c r="L64">
        <v>168.96058500000001</v>
      </c>
      <c r="M64">
        <v>9.8011000000000001E-2</v>
      </c>
      <c r="N64">
        <v>17.541214</v>
      </c>
      <c r="O64">
        <v>1.07E-4</v>
      </c>
      <c r="P64">
        <v>0</v>
      </c>
      <c r="Q64">
        <v>0</v>
      </c>
      <c r="R64">
        <v>0</v>
      </c>
      <c r="S64">
        <v>0</v>
      </c>
      <c r="T64">
        <v>0.69371300000000002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64</v>
      </c>
      <c r="D65">
        <v>576672.78607699997</v>
      </c>
      <c r="E65">
        <v>798749.23087600002</v>
      </c>
      <c r="F65">
        <v>5885655</v>
      </c>
      <c r="G65">
        <v>4914</v>
      </c>
      <c r="H65">
        <v>653.19871000000001</v>
      </c>
      <c r="I65">
        <v>0</v>
      </c>
      <c r="J65">
        <v>0</v>
      </c>
      <c r="K65">
        <v>83.091059999999999</v>
      </c>
      <c r="L65">
        <v>181.60899800000001</v>
      </c>
      <c r="M65">
        <v>0.11852600000000001</v>
      </c>
      <c r="N65">
        <v>18.860296999999999</v>
      </c>
      <c r="O65">
        <v>1.11E-4</v>
      </c>
      <c r="P65">
        <v>0</v>
      </c>
      <c r="Q65">
        <v>0</v>
      </c>
      <c r="R65">
        <v>0</v>
      </c>
      <c r="S65">
        <v>0</v>
      </c>
      <c r="T65">
        <v>0.68597200000000003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64</v>
      </c>
      <c r="D66">
        <v>603574.82073699997</v>
      </c>
      <c r="E66">
        <v>829684.13270099997</v>
      </c>
      <c r="F66">
        <v>5835701</v>
      </c>
      <c r="G66">
        <v>5738</v>
      </c>
      <c r="H66">
        <v>618.78801299999998</v>
      </c>
      <c r="I66">
        <v>0</v>
      </c>
      <c r="J66">
        <v>0</v>
      </c>
      <c r="K66">
        <v>76.992243999999999</v>
      </c>
      <c r="L66">
        <v>168.63493800000001</v>
      </c>
      <c r="M66">
        <v>9.8184999999999995E-2</v>
      </c>
      <c r="N66">
        <v>17.520516000000001</v>
      </c>
      <c r="O66">
        <v>1.06E-4</v>
      </c>
      <c r="P66">
        <v>0</v>
      </c>
      <c r="Q66">
        <v>0</v>
      </c>
      <c r="R66">
        <v>0</v>
      </c>
      <c r="S66">
        <v>0</v>
      </c>
      <c r="T66">
        <v>0.69977500000000004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64</v>
      </c>
      <c r="D67">
        <v>607022.70810799999</v>
      </c>
      <c r="E67">
        <v>825315.94252100005</v>
      </c>
      <c r="F67">
        <v>5843918</v>
      </c>
      <c r="G67">
        <v>5958</v>
      </c>
      <c r="H67">
        <v>616.13963899999999</v>
      </c>
      <c r="I67">
        <v>0</v>
      </c>
      <c r="J67">
        <v>0</v>
      </c>
      <c r="K67">
        <v>79.038954000000004</v>
      </c>
      <c r="L67">
        <v>162.96682000000001</v>
      </c>
      <c r="M67">
        <v>9.9810999999999997E-2</v>
      </c>
      <c r="N67">
        <v>17.553080000000001</v>
      </c>
      <c r="O67">
        <v>1.05E-4</v>
      </c>
      <c r="P67">
        <v>0</v>
      </c>
      <c r="Q67">
        <v>0</v>
      </c>
      <c r="R67">
        <v>0</v>
      </c>
      <c r="S67">
        <v>0</v>
      </c>
      <c r="T67">
        <v>0.712839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64</v>
      </c>
      <c r="D68">
        <v>616064.38965899998</v>
      </c>
      <c r="E68">
        <v>838821.03631800006</v>
      </c>
      <c r="F68">
        <v>5654988</v>
      </c>
      <c r="G68">
        <v>7395</v>
      </c>
      <c r="H68">
        <v>587.46981300000004</v>
      </c>
      <c r="I68">
        <v>0</v>
      </c>
      <c r="J68">
        <v>0</v>
      </c>
      <c r="K68">
        <v>74.997645000000006</v>
      </c>
      <c r="L68">
        <v>156.008016</v>
      </c>
      <c r="M68">
        <v>9.9687999999999999E-2</v>
      </c>
      <c r="N68">
        <v>16.846356</v>
      </c>
      <c r="O68">
        <v>1.0399999999999999E-4</v>
      </c>
      <c r="P68">
        <v>0</v>
      </c>
      <c r="Q68">
        <v>0</v>
      </c>
      <c r="R68">
        <v>0</v>
      </c>
      <c r="S68">
        <v>0</v>
      </c>
      <c r="T68">
        <v>0.65921600000000002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64</v>
      </c>
      <c r="D69">
        <v>615006.97541900002</v>
      </c>
      <c r="E69">
        <v>838628.74583200004</v>
      </c>
      <c r="F69">
        <v>5772333</v>
      </c>
      <c r="G69">
        <v>5525</v>
      </c>
      <c r="H69">
        <v>600.69125499999996</v>
      </c>
      <c r="I69">
        <v>0</v>
      </c>
      <c r="J69">
        <v>0</v>
      </c>
      <c r="K69">
        <v>77.064903999999999</v>
      </c>
      <c r="L69">
        <v>160.17533700000001</v>
      </c>
      <c r="M69">
        <v>9.1752E-2</v>
      </c>
      <c r="N69">
        <v>16.920155000000001</v>
      </c>
      <c r="O69">
        <v>1.0399999999999999E-4</v>
      </c>
      <c r="P69">
        <v>0</v>
      </c>
      <c r="Q69">
        <v>0</v>
      </c>
      <c r="R69">
        <v>0</v>
      </c>
      <c r="S69">
        <v>0</v>
      </c>
      <c r="T69">
        <v>0.66013999999999995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64</v>
      </c>
      <c r="D70">
        <v>606534.48357899999</v>
      </c>
      <c r="E70">
        <v>824259.83718799998</v>
      </c>
      <c r="F70">
        <v>5810853</v>
      </c>
      <c r="G70">
        <v>21620</v>
      </c>
      <c r="H70">
        <v>613.146659</v>
      </c>
      <c r="I70">
        <v>0</v>
      </c>
      <c r="J70">
        <v>0</v>
      </c>
      <c r="K70">
        <v>78.998669000000007</v>
      </c>
      <c r="L70">
        <v>161.96054599999999</v>
      </c>
      <c r="M70">
        <v>0.12267</v>
      </c>
      <c r="N70">
        <v>17.627756000000002</v>
      </c>
      <c r="O70">
        <v>1.06E-4</v>
      </c>
      <c r="P70">
        <v>0</v>
      </c>
      <c r="Q70">
        <v>0</v>
      </c>
      <c r="R70">
        <v>0</v>
      </c>
      <c r="S70">
        <v>0</v>
      </c>
      <c r="T70">
        <v>0.68159700000000001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64</v>
      </c>
      <c r="D71">
        <v>610706.17091099999</v>
      </c>
      <c r="E71">
        <v>833435.07920000004</v>
      </c>
      <c r="F71">
        <v>5781520</v>
      </c>
      <c r="G71">
        <v>6839</v>
      </c>
      <c r="H71">
        <v>605.88429900000006</v>
      </c>
      <c r="I71">
        <v>0</v>
      </c>
      <c r="J71">
        <v>0</v>
      </c>
      <c r="K71">
        <v>77.390936999999994</v>
      </c>
      <c r="L71">
        <v>161.91776899999999</v>
      </c>
      <c r="M71">
        <v>0.101784</v>
      </c>
      <c r="N71">
        <v>17.073340999999999</v>
      </c>
      <c r="O71">
        <v>1.05E-4</v>
      </c>
      <c r="P71">
        <v>0</v>
      </c>
      <c r="Q71">
        <v>0</v>
      </c>
      <c r="R71">
        <v>0</v>
      </c>
      <c r="S71">
        <v>0</v>
      </c>
      <c r="T71">
        <v>0.66825299999999999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64</v>
      </c>
      <c r="D72">
        <v>609841.69668599998</v>
      </c>
      <c r="E72">
        <v>830086.60101500002</v>
      </c>
      <c r="F72">
        <v>5842785</v>
      </c>
      <c r="G72">
        <v>6299</v>
      </c>
      <c r="H72">
        <v>613.17263500000001</v>
      </c>
      <c r="I72">
        <v>0</v>
      </c>
      <c r="J72">
        <v>0</v>
      </c>
      <c r="K72">
        <v>78.664931999999993</v>
      </c>
      <c r="L72">
        <v>162.69163699999999</v>
      </c>
      <c r="M72">
        <v>0.112137</v>
      </c>
      <c r="N72">
        <v>17.317741999999999</v>
      </c>
      <c r="O72">
        <v>1.05E-4</v>
      </c>
      <c r="P72">
        <v>0</v>
      </c>
      <c r="Q72">
        <v>0</v>
      </c>
      <c r="R72">
        <v>0</v>
      </c>
      <c r="S72">
        <v>0</v>
      </c>
      <c r="T72">
        <v>0.71555800000000003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64</v>
      </c>
      <c r="D73">
        <v>614330.682807</v>
      </c>
      <c r="E73">
        <v>839009.55871400004</v>
      </c>
      <c r="F73">
        <v>5781937</v>
      </c>
      <c r="G73">
        <v>4930</v>
      </c>
      <c r="H73">
        <v>602.35306200000002</v>
      </c>
      <c r="I73">
        <v>0</v>
      </c>
      <c r="J73">
        <v>0</v>
      </c>
      <c r="K73">
        <v>77.252972999999997</v>
      </c>
      <c r="L73">
        <v>161.30448999999999</v>
      </c>
      <c r="M73">
        <v>9.5742999999999995E-2</v>
      </c>
      <c r="N73">
        <v>17.437632000000001</v>
      </c>
      <c r="O73">
        <v>1.0399999999999999E-4</v>
      </c>
      <c r="P73">
        <v>0</v>
      </c>
      <c r="Q73">
        <v>0</v>
      </c>
      <c r="R73">
        <v>0</v>
      </c>
      <c r="S73">
        <v>0</v>
      </c>
      <c r="T73">
        <v>0.64798800000000001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64</v>
      </c>
      <c r="D74">
        <v>603990.73554899998</v>
      </c>
      <c r="E74">
        <v>826640.06521300005</v>
      </c>
      <c r="F74">
        <v>5875164</v>
      </c>
      <c r="G74">
        <v>6747</v>
      </c>
      <c r="H74">
        <v>622.54348300000004</v>
      </c>
      <c r="I74">
        <v>0</v>
      </c>
      <c r="J74">
        <v>0</v>
      </c>
      <c r="K74">
        <v>80.335599000000002</v>
      </c>
      <c r="L74">
        <v>167.67743899999999</v>
      </c>
      <c r="M74">
        <v>0.11788700000000001</v>
      </c>
      <c r="N74">
        <v>17.576461999999999</v>
      </c>
      <c r="O74">
        <v>1.06E-4</v>
      </c>
      <c r="P74">
        <v>0</v>
      </c>
      <c r="Q74">
        <v>0</v>
      </c>
      <c r="R74">
        <v>0</v>
      </c>
      <c r="S74">
        <v>0</v>
      </c>
      <c r="T74">
        <v>0.67391900000000005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64</v>
      </c>
      <c r="D75">
        <v>602726.52401199995</v>
      </c>
      <c r="E75">
        <v>819692.991346</v>
      </c>
      <c r="F75">
        <v>5769118</v>
      </c>
      <c r="G75">
        <v>6462</v>
      </c>
      <c r="H75">
        <v>612.58885599999996</v>
      </c>
      <c r="I75">
        <v>0</v>
      </c>
      <c r="J75">
        <v>0</v>
      </c>
      <c r="K75">
        <v>79.460740999999999</v>
      </c>
      <c r="L75">
        <v>162.14758599999999</v>
      </c>
      <c r="M75">
        <v>0.105364</v>
      </c>
      <c r="N75">
        <v>17.743777000000001</v>
      </c>
      <c r="O75">
        <v>1.06E-4</v>
      </c>
      <c r="P75">
        <v>0</v>
      </c>
      <c r="Q75">
        <v>0</v>
      </c>
      <c r="R75">
        <v>0</v>
      </c>
      <c r="S75">
        <v>0</v>
      </c>
      <c r="T75">
        <v>0.652783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64</v>
      </c>
      <c r="D76">
        <v>615435.85556699999</v>
      </c>
      <c r="E76">
        <v>839367.29091400001</v>
      </c>
      <c r="F76">
        <v>5763817</v>
      </c>
      <c r="G76">
        <v>6857</v>
      </c>
      <c r="H76">
        <v>599.38706000000002</v>
      </c>
      <c r="I76">
        <v>0</v>
      </c>
      <c r="J76">
        <v>0</v>
      </c>
      <c r="K76">
        <v>76.92389</v>
      </c>
      <c r="L76">
        <v>159.90807100000001</v>
      </c>
      <c r="M76">
        <v>0.136518</v>
      </c>
      <c r="N76">
        <v>17.014226000000001</v>
      </c>
      <c r="O76">
        <v>1.0399999999999999E-4</v>
      </c>
      <c r="P76">
        <v>0</v>
      </c>
      <c r="Q76">
        <v>0</v>
      </c>
      <c r="R76">
        <v>0</v>
      </c>
      <c r="S76">
        <v>0</v>
      </c>
      <c r="T76">
        <v>0.63933899999999999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64</v>
      </c>
      <c r="D77">
        <v>552316.51375299995</v>
      </c>
      <c r="E77">
        <v>785804.84656800004</v>
      </c>
      <c r="F77">
        <v>5954016</v>
      </c>
      <c r="G77">
        <v>4756</v>
      </c>
      <c r="H77">
        <v>689.92509600000005</v>
      </c>
      <c r="I77">
        <v>0</v>
      </c>
      <c r="J77">
        <v>0</v>
      </c>
      <c r="K77">
        <v>86.590250999999995</v>
      </c>
      <c r="L77">
        <v>204.99932200000001</v>
      </c>
      <c r="M77">
        <v>0.103671</v>
      </c>
      <c r="N77">
        <v>19.501662</v>
      </c>
      <c r="O77">
        <v>1.16E-4</v>
      </c>
      <c r="P77">
        <v>0</v>
      </c>
      <c r="Q77">
        <v>0</v>
      </c>
      <c r="R77">
        <v>0</v>
      </c>
      <c r="S77">
        <v>0</v>
      </c>
      <c r="T77">
        <v>0.673763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64</v>
      </c>
      <c r="D78">
        <v>559760.90282800002</v>
      </c>
      <c r="E78">
        <v>792967.68010799994</v>
      </c>
      <c r="F78">
        <v>5870344</v>
      </c>
      <c r="G78">
        <v>4122</v>
      </c>
      <c r="H78">
        <v>671.18302500000004</v>
      </c>
      <c r="I78">
        <v>0</v>
      </c>
      <c r="J78">
        <v>0</v>
      </c>
      <c r="K78">
        <v>83.169014000000004</v>
      </c>
      <c r="L78">
        <v>197.390681</v>
      </c>
      <c r="M78">
        <v>9.9831000000000003E-2</v>
      </c>
      <c r="N78">
        <v>18.795855</v>
      </c>
      <c r="O78">
        <v>1.1400000000000001E-4</v>
      </c>
      <c r="P78">
        <v>0</v>
      </c>
      <c r="Q78">
        <v>0</v>
      </c>
      <c r="R78">
        <v>0</v>
      </c>
      <c r="S78">
        <v>0</v>
      </c>
      <c r="T78">
        <v>0.66052900000000003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64</v>
      </c>
      <c r="D79">
        <v>556008.46230599994</v>
      </c>
      <c r="E79">
        <v>788109.01305299997</v>
      </c>
      <c r="F79">
        <v>5955720</v>
      </c>
      <c r="G79">
        <v>4092</v>
      </c>
      <c r="H79">
        <v>685.54007000000001</v>
      </c>
      <c r="I79">
        <v>0</v>
      </c>
      <c r="J79">
        <v>0</v>
      </c>
      <c r="K79">
        <v>85.083297999999999</v>
      </c>
      <c r="L79">
        <v>201.89367899999999</v>
      </c>
      <c r="M79">
        <v>0.11527</v>
      </c>
      <c r="N79">
        <v>18.976151000000002</v>
      </c>
      <c r="O79">
        <v>1.15E-4</v>
      </c>
      <c r="P79">
        <v>0</v>
      </c>
      <c r="Q79">
        <v>0</v>
      </c>
      <c r="R79">
        <v>0</v>
      </c>
      <c r="S79">
        <v>0</v>
      </c>
      <c r="T79">
        <v>0.67181199999999996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64</v>
      </c>
      <c r="D80">
        <v>574858.93062200001</v>
      </c>
      <c r="E80">
        <v>816084.72749099997</v>
      </c>
      <c r="F80">
        <v>5767986</v>
      </c>
      <c r="G80">
        <v>4949</v>
      </c>
      <c r="H80">
        <v>642.15946599999995</v>
      </c>
      <c r="I80">
        <v>0</v>
      </c>
      <c r="J80">
        <v>0</v>
      </c>
      <c r="K80">
        <v>78.289085</v>
      </c>
      <c r="L80">
        <v>189.81537499999999</v>
      </c>
      <c r="M80">
        <v>9.9072999999999994E-2</v>
      </c>
      <c r="N80">
        <v>17.800915</v>
      </c>
      <c r="O80">
        <v>1.11E-4</v>
      </c>
      <c r="P80">
        <v>0</v>
      </c>
      <c r="Q80">
        <v>0</v>
      </c>
      <c r="R80">
        <v>0</v>
      </c>
      <c r="S80">
        <v>0</v>
      </c>
      <c r="T80">
        <v>0.64056999999999997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64</v>
      </c>
      <c r="D81">
        <v>562194.85618300003</v>
      </c>
      <c r="E81">
        <v>798679.40047500003</v>
      </c>
      <c r="F81">
        <v>5933492</v>
      </c>
      <c r="G81">
        <v>6455</v>
      </c>
      <c r="H81">
        <v>675.46596</v>
      </c>
      <c r="I81">
        <v>0</v>
      </c>
      <c r="J81">
        <v>0</v>
      </c>
      <c r="K81">
        <v>83.136416999999994</v>
      </c>
      <c r="L81">
        <v>200.00172699999999</v>
      </c>
      <c r="M81">
        <v>0.11316</v>
      </c>
      <c r="N81">
        <v>18.667282</v>
      </c>
      <c r="O81">
        <v>1.1400000000000001E-4</v>
      </c>
      <c r="P81">
        <v>0</v>
      </c>
      <c r="Q81">
        <v>0</v>
      </c>
      <c r="R81">
        <v>0</v>
      </c>
      <c r="S81">
        <v>0</v>
      </c>
      <c r="T81">
        <v>0.66167100000000001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64</v>
      </c>
      <c r="D82">
        <v>578991.52012700005</v>
      </c>
      <c r="E82">
        <v>810050.23732299998</v>
      </c>
      <c r="F82">
        <v>5795179</v>
      </c>
      <c r="G82">
        <v>8154</v>
      </c>
      <c r="H82">
        <v>640.58184500000004</v>
      </c>
      <c r="I82">
        <v>0</v>
      </c>
      <c r="J82">
        <v>0</v>
      </c>
      <c r="K82">
        <v>77.326717000000002</v>
      </c>
      <c r="L82">
        <v>182.71955500000001</v>
      </c>
      <c r="M82">
        <v>0.11462799999999999</v>
      </c>
      <c r="N82">
        <v>17.46726</v>
      </c>
      <c r="O82">
        <v>1.11E-4</v>
      </c>
      <c r="P82">
        <v>0</v>
      </c>
      <c r="Q82">
        <v>0</v>
      </c>
      <c r="R82">
        <v>0</v>
      </c>
      <c r="S82">
        <v>0</v>
      </c>
      <c r="T82">
        <v>0.62485299999999999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64</v>
      </c>
      <c r="D83">
        <v>573911.157014</v>
      </c>
      <c r="E83">
        <v>795159.84586</v>
      </c>
      <c r="F83">
        <v>5826264</v>
      </c>
      <c r="G83">
        <v>4083</v>
      </c>
      <c r="H83">
        <v>649.71884799999998</v>
      </c>
      <c r="I83">
        <v>0</v>
      </c>
      <c r="J83">
        <v>0</v>
      </c>
      <c r="K83">
        <v>78.961348000000001</v>
      </c>
      <c r="L83">
        <v>180.78056100000001</v>
      </c>
      <c r="M83">
        <v>9.4405000000000003E-2</v>
      </c>
      <c r="N83">
        <v>17.860844</v>
      </c>
      <c r="O83">
        <v>1.12E-4</v>
      </c>
      <c r="P83">
        <v>0</v>
      </c>
      <c r="Q83">
        <v>0</v>
      </c>
      <c r="R83">
        <v>0</v>
      </c>
      <c r="S83">
        <v>0</v>
      </c>
      <c r="T83">
        <v>0.62734699999999999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64</v>
      </c>
      <c r="D84">
        <v>589139.30026799999</v>
      </c>
      <c r="E84">
        <v>816326.46584099997</v>
      </c>
      <c r="F84">
        <v>5625459</v>
      </c>
      <c r="G84">
        <v>6372</v>
      </c>
      <c r="H84">
        <v>611.11077799999998</v>
      </c>
      <c r="I84">
        <v>0</v>
      </c>
      <c r="J84">
        <v>0</v>
      </c>
      <c r="K84">
        <v>73.485928999999999</v>
      </c>
      <c r="L84">
        <v>170.07475700000001</v>
      </c>
      <c r="M84">
        <v>9.1683000000000001E-2</v>
      </c>
      <c r="N84">
        <v>16.519849000000001</v>
      </c>
      <c r="O84">
        <v>1.0900000000000001E-4</v>
      </c>
      <c r="P84">
        <v>0</v>
      </c>
      <c r="Q84">
        <v>0</v>
      </c>
      <c r="R84">
        <v>0</v>
      </c>
      <c r="S84">
        <v>0</v>
      </c>
      <c r="T84">
        <v>0.59909800000000002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64</v>
      </c>
      <c r="D85">
        <v>582866.54882899998</v>
      </c>
      <c r="E85">
        <v>808452.08779999998</v>
      </c>
      <c r="F85">
        <v>5780881</v>
      </c>
      <c r="G85">
        <v>7272</v>
      </c>
      <c r="H85">
        <v>634.75315999999998</v>
      </c>
      <c r="I85">
        <v>0</v>
      </c>
      <c r="J85">
        <v>0</v>
      </c>
      <c r="K85">
        <v>75.865966999999998</v>
      </c>
      <c r="L85">
        <v>177.11765</v>
      </c>
      <c r="M85">
        <v>0.109526</v>
      </c>
      <c r="N85">
        <v>17.301846999999999</v>
      </c>
      <c r="O85">
        <v>1.1E-4</v>
      </c>
      <c r="P85">
        <v>0</v>
      </c>
      <c r="Q85">
        <v>0</v>
      </c>
      <c r="R85">
        <v>0</v>
      </c>
      <c r="S85">
        <v>0</v>
      </c>
      <c r="T85">
        <v>0.66130900000000004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64</v>
      </c>
      <c r="D86">
        <v>581126.33844800002</v>
      </c>
      <c r="E86">
        <v>808606.49534599995</v>
      </c>
      <c r="F86">
        <v>5756084</v>
      </c>
      <c r="G86">
        <v>3316</v>
      </c>
      <c r="H86">
        <v>633.92304200000001</v>
      </c>
      <c r="I86">
        <v>0</v>
      </c>
      <c r="J86">
        <v>0</v>
      </c>
      <c r="K86">
        <v>76.257694000000001</v>
      </c>
      <c r="L86">
        <v>178.33756399999999</v>
      </c>
      <c r="M86">
        <v>9.2905000000000001E-2</v>
      </c>
      <c r="N86">
        <v>17.346822</v>
      </c>
      <c r="O86">
        <v>1.1E-4</v>
      </c>
      <c r="P86">
        <v>0</v>
      </c>
      <c r="Q86">
        <v>0</v>
      </c>
      <c r="R86">
        <v>0</v>
      </c>
      <c r="S86">
        <v>0</v>
      </c>
      <c r="T86">
        <v>0.62071399999999999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64</v>
      </c>
      <c r="D87">
        <v>591324.98202700005</v>
      </c>
      <c r="E87">
        <v>810501.034124</v>
      </c>
      <c r="F87">
        <v>5716267</v>
      </c>
      <c r="G87">
        <v>4027</v>
      </c>
      <c r="H87">
        <v>618.68025</v>
      </c>
      <c r="I87">
        <v>0</v>
      </c>
      <c r="J87">
        <v>0</v>
      </c>
      <c r="K87">
        <v>74.929077000000007</v>
      </c>
      <c r="L87">
        <v>167.30378999999999</v>
      </c>
      <c r="M87">
        <v>9.2846999999999999E-2</v>
      </c>
      <c r="N87">
        <v>16.89873</v>
      </c>
      <c r="O87">
        <v>1.08E-4</v>
      </c>
      <c r="P87">
        <v>0</v>
      </c>
      <c r="Q87">
        <v>0</v>
      </c>
      <c r="R87">
        <v>0</v>
      </c>
      <c r="S87">
        <v>0</v>
      </c>
      <c r="T87">
        <v>0.59729399999999999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64</v>
      </c>
      <c r="D88">
        <v>574468.96567299997</v>
      </c>
      <c r="E88">
        <v>792582.22123499995</v>
      </c>
      <c r="F88">
        <v>5890873</v>
      </c>
      <c r="G88">
        <v>4044</v>
      </c>
      <c r="H88">
        <v>656.28588200000002</v>
      </c>
      <c r="I88">
        <v>0</v>
      </c>
      <c r="J88">
        <v>0</v>
      </c>
      <c r="K88">
        <v>81.669582000000005</v>
      </c>
      <c r="L88">
        <v>180.60542699999999</v>
      </c>
      <c r="M88">
        <v>0.10193000000000001</v>
      </c>
      <c r="N88">
        <v>18.217728000000001</v>
      </c>
      <c r="O88">
        <v>1.11E-4</v>
      </c>
      <c r="P88">
        <v>0</v>
      </c>
      <c r="Q88">
        <v>0</v>
      </c>
      <c r="R88">
        <v>0</v>
      </c>
      <c r="S88">
        <v>0</v>
      </c>
      <c r="T88">
        <v>0.62376399999999999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64</v>
      </c>
      <c r="D89">
        <v>582498.51549799996</v>
      </c>
      <c r="E89">
        <v>797729.643301</v>
      </c>
      <c r="F89">
        <v>5853783</v>
      </c>
      <c r="G89">
        <v>5356</v>
      </c>
      <c r="H89">
        <v>643.16406300000006</v>
      </c>
      <c r="I89">
        <v>0</v>
      </c>
      <c r="J89">
        <v>0</v>
      </c>
      <c r="K89">
        <v>78.474579000000006</v>
      </c>
      <c r="L89">
        <v>173.52862300000001</v>
      </c>
      <c r="M89">
        <v>0.102657</v>
      </c>
      <c r="N89">
        <v>17.836296999999998</v>
      </c>
      <c r="O89">
        <v>1.1E-4</v>
      </c>
      <c r="P89">
        <v>0</v>
      </c>
      <c r="Q89">
        <v>0</v>
      </c>
      <c r="R89">
        <v>0</v>
      </c>
      <c r="S89">
        <v>0</v>
      </c>
      <c r="T89">
        <v>0.61299899999999996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64</v>
      </c>
      <c r="D90">
        <v>596129.21881400002</v>
      </c>
      <c r="E90">
        <v>816143.77134800004</v>
      </c>
      <c r="F90">
        <v>5721146</v>
      </c>
      <c r="G90">
        <v>4953</v>
      </c>
      <c r="H90">
        <v>614.21807999999999</v>
      </c>
      <c r="I90">
        <v>0</v>
      </c>
      <c r="J90">
        <v>0</v>
      </c>
      <c r="K90">
        <v>73.407383999999993</v>
      </c>
      <c r="L90">
        <v>165.579792</v>
      </c>
      <c r="M90">
        <v>9.6815999999999999E-2</v>
      </c>
      <c r="N90">
        <v>16.660339</v>
      </c>
      <c r="O90">
        <v>1.07E-4</v>
      </c>
      <c r="P90">
        <v>0</v>
      </c>
      <c r="Q90">
        <v>0</v>
      </c>
      <c r="R90">
        <v>0</v>
      </c>
      <c r="S90">
        <v>0</v>
      </c>
      <c r="T90">
        <v>0.59200799999999998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64</v>
      </c>
      <c r="D91">
        <v>572906.03626199998</v>
      </c>
      <c r="E91">
        <v>791955.57794600003</v>
      </c>
      <c r="F91">
        <v>5894176</v>
      </c>
      <c r="G91">
        <v>4261</v>
      </c>
      <c r="H91">
        <v>658.44525999999996</v>
      </c>
      <c r="I91">
        <v>0</v>
      </c>
      <c r="J91">
        <v>0</v>
      </c>
      <c r="K91">
        <v>82.030702000000005</v>
      </c>
      <c r="L91">
        <v>182.12149299999999</v>
      </c>
      <c r="M91">
        <v>9.7258999999999998E-2</v>
      </c>
      <c r="N91">
        <v>18.251981000000001</v>
      </c>
      <c r="O91">
        <v>1.12E-4</v>
      </c>
      <c r="P91">
        <v>0</v>
      </c>
      <c r="Q91">
        <v>0</v>
      </c>
      <c r="R91">
        <v>0</v>
      </c>
      <c r="S91">
        <v>0</v>
      </c>
      <c r="T91">
        <v>0.62617100000000003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64</v>
      </c>
      <c r="D92">
        <v>597675.47631399997</v>
      </c>
      <c r="E92">
        <v>815593.10134000005</v>
      </c>
      <c r="F92">
        <v>5802648</v>
      </c>
      <c r="G92">
        <v>5107</v>
      </c>
      <c r="H92">
        <v>621.35638300000005</v>
      </c>
      <c r="I92">
        <v>0</v>
      </c>
      <c r="J92">
        <v>0</v>
      </c>
      <c r="K92">
        <v>75.959181000000001</v>
      </c>
      <c r="L92">
        <v>166.01968199999999</v>
      </c>
      <c r="M92">
        <v>0.118907</v>
      </c>
      <c r="N92">
        <v>17.200094</v>
      </c>
      <c r="O92">
        <v>1.07E-4</v>
      </c>
      <c r="P92">
        <v>0</v>
      </c>
      <c r="Q92">
        <v>0</v>
      </c>
      <c r="R92">
        <v>0</v>
      </c>
      <c r="S92">
        <v>0</v>
      </c>
      <c r="T92">
        <v>0.60323099999999996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64</v>
      </c>
      <c r="D93">
        <v>606953.26368099998</v>
      </c>
      <c r="E93">
        <v>829943.864665</v>
      </c>
      <c r="F93">
        <v>5773832</v>
      </c>
      <c r="G93">
        <v>5616</v>
      </c>
      <c r="H93">
        <v>608.81993699999998</v>
      </c>
      <c r="I93">
        <v>0</v>
      </c>
      <c r="J93">
        <v>0</v>
      </c>
      <c r="K93">
        <v>73.591217</v>
      </c>
      <c r="L93">
        <v>163.57868199999999</v>
      </c>
      <c r="M93">
        <v>0.105545</v>
      </c>
      <c r="N93">
        <v>16.663416000000002</v>
      </c>
      <c r="O93">
        <v>1.05E-4</v>
      </c>
      <c r="P93">
        <v>0</v>
      </c>
      <c r="Q93">
        <v>0</v>
      </c>
      <c r="R93">
        <v>0</v>
      </c>
      <c r="S93">
        <v>0</v>
      </c>
      <c r="T93">
        <v>0.62622900000000004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64</v>
      </c>
      <c r="D94">
        <v>597646.18523199996</v>
      </c>
      <c r="E94">
        <v>816026.103596</v>
      </c>
      <c r="F94">
        <v>5861057</v>
      </c>
      <c r="G94">
        <v>4016</v>
      </c>
      <c r="H94">
        <v>627.64166699999998</v>
      </c>
      <c r="I94">
        <v>0</v>
      </c>
      <c r="J94">
        <v>0</v>
      </c>
      <c r="K94">
        <v>76.972438999999994</v>
      </c>
      <c r="L94">
        <v>167.96562700000001</v>
      </c>
      <c r="M94">
        <v>0.100521</v>
      </c>
      <c r="N94">
        <v>17.284925999999999</v>
      </c>
      <c r="O94">
        <v>1.07E-4</v>
      </c>
      <c r="P94">
        <v>0</v>
      </c>
      <c r="Q94">
        <v>0</v>
      </c>
      <c r="R94">
        <v>0</v>
      </c>
      <c r="S94">
        <v>0</v>
      </c>
      <c r="T94">
        <v>0.60607100000000003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64</v>
      </c>
      <c r="D95">
        <v>595626.86655399995</v>
      </c>
      <c r="E95">
        <v>815536.083323</v>
      </c>
      <c r="F95">
        <v>5863608</v>
      </c>
      <c r="G95">
        <v>4888</v>
      </c>
      <c r="H95">
        <v>630.04362800000001</v>
      </c>
      <c r="I95">
        <v>0</v>
      </c>
      <c r="J95">
        <v>0</v>
      </c>
      <c r="K95">
        <v>77.164649999999995</v>
      </c>
      <c r="L95">
        <v>169.89119600000001</v>
      </c>
      <c r="M95">
        <v>0.144512</v>
      </c>
      <c r="N95">
        <v>17.233232999999998</v>
      </c>
      <c r="O95">
        <v>1.07E-4</v>
      </c>
      <c r="P95">
        <v>0</v>
      </c>
      <c r="Q95">
        <v>0</v>
      </c>
      <c r="R95">
        <v>0</v>
      </c>
      <c r="S95">
        <v>0</v>
      </c>
      <c r="T95">
        <v>0.61091799999999996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64</v>
      </c>
      <c r="D96">
        <v>607843.21426499996</v>
      </c>
      <c r="E96">
        <v>831988.69322799996</v>
      </c>
      <c r="F96">
        <v>5592555</v>
      </c>
      <c r="G96">
        <v>4053</v>
      </c>
      <c r="H96">
        <v>588.84184500000003</v>
      </c>
      <c r="I96">
        <v>0</v>
      </c>
      <c r="J96">
        <v>0</v>
      </c>
      <c r="K96">
        <v>70.991778999999994</v>
      </c>
      <c r="L96">
        <v>158.63946100000001</v>
      </c>
      <c r="M96">
        <v>8.967E-2</v>
      </c>
      <c r="N96">
        <v>15.981094000000001</v>
      </c>
      <c r="O96">
        <v>1.05E-4</v>
      </c>
      <c r="P96">
        <v>0</v>
      </c>
      <c r="Q96">
        <v>0</v>
      </c>
      <c r="R96">
        <v>0</v>
      </c>
      <c r="S96">
        <v>0</v>
      </c>
      <c r="T96">
        <v>0.57619699999999996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64</v>
      </c>
      <c r="D97">
        <v>569014.92108500004</v>
      </c>
      <c r="E97">
        <v>800203.55150299997</v>
      </c>
      <c r="F97">
        <v>5712066</v>
      </c>
      <c r="G97">
        <v>4199</v>
      </c>
      <c r="H97">
        <v>642.46509300000002</v>
      </c>
      <c r="I97">
        <v>0</v>
      </c>
      <c r="J97">
        <v>0</v>
      </c>
      <c r="K97">
        <v>76.345281999999997</v>
      </c>
      <c r="L97">
        <v>185.61605299999999</v>
      </c>
      <c r="M97">
        <v>0.10326299999999999</v>
      </c>
      <c r="N97">
        <v>17.297052000000001</v>
      </c>
      <c r="O97">
        <v>1.12E-4</v>
      </c>
      <c r="P97">
        <v>0</v>
      </c>
      <c r="Q97">
        <v>0</v>
      </c>
      <c r="R97">
        <v>0</v>
      </c>
      <c r="S97">
        <v>0</v>
      </c>
      <c r="T97">
        <v>0.62220200000000003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64</v>
      </c>
      <c r="D98">
        <v>557468.68765800004</v>
      </c>
      <c r="E98">
        <v>780427.48946800001</v>
      </c>
      <c r="F98">
        <v>5712850</v>
      </c>
      <c r="G98">
        <v>3541</v>
      </c>
      <c r="H98">
        <v>655.86176999999998</v>
      </c>
      <c r="I98">
        <v>0</v>
      </c>
      <c r="J98">
        <v>0</v>
      </c>
      <c r="K98">
        <v>79.454732000000007</v>
      </c>
      <c r="L98">
        <v>187.37186500000001</v>
      </c>
      <c r="M98">
        <v>9.7115999999999994E-2</v>
      </c>
      <c r="N98">
        <v>17.999001</v>
      </c>
      <c r="O98">
        <v>1.15E-4</v>
      </c>
      <c r="P98">
        <v>0</v>
      </c>
      <c r="Q98">
        <v>0</v>
      </c>
      <c r="R98">
        <v>0</v>
      </c>
      <c r="S98">
        <v>0</v>
      </c>
      <c r="T98">
        <v>0.62379600000000002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64</v>
      </c>
      <c r="D99">
        <v>559609.83441699995</v>
      </c>
      <c r="E99">
        <v>783588.58189799997</v>
      </c>
      <c r="F99">
        <v>5906090</v>
      </c>
      <c r="G99">
        <v>4577</v>
      </c>
      <c r="H99">
        <v>675.45231799999999</v>
      </c>
      <c r="I99">
        <v>0</v>
      </c>
      <c r="J99">
        <v>0</v>
      </c>
      <c r="K99">
        <v>81.423090000000002</v>
      </c>
      <c r="L99">
        <v>193.06938299999999</v>
      </c>
      <c r="M99">
        <v>0.11333</v>
      </c>
      <c r="N99">
        <v>18.646694</v>
      </c>
      <c r="O99">
        <v>1.1400000000000001E-4</v>
      </c>
      <c r="P99">
        <v>0</v>
      </c>
      <c r="Q99">
        <v>0</v>
      </c>
      <c r="R99">
        <v>0</v>
      </c>
      <c r="S99">
        <v>0</v>
      </c>
      <c r="T99">
        <v>0.65279500000000001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64</v>
      </c>
      <c r="D100">
        <v>566538.87997699995</v>
      </c>
      <c r="E100">
        <v>792321.64809599996</v>
      </c>
      <c r="F100">
        <v>5903263</v>
      </c>
      <c r="G100">
        <v>5516</v>
      </c>
      <c r="H100">
        <v>666.87185199999999</v>
      </c>
      <c r="I100">
        <v>0</v>
      </c>
      <c r="J100">
        <v>0</v>
      </c>
      <c r="K100">
        <v>80.050833999999995</v>
      </c>
      <c r="L100">
        <v>190.03415200000001</v>
      </c>
      <c r="M100">
        <v>0.103293</v>
      </c>
      <c r="N100">
        <v>18.289200999999998</v>
      </c>
      <c r="O100">
        <v>1.13E-4</v>
      </c>
      <c r="P100">
        <v>0</v>
      </c>
      <c r="Q100">
        <v>0</v>
      </c>
      <c r="R100">
        <v>0</v>
      </c>
      <c r="S100">
        <v>0</v>
      </c>
      <c r="T100">
        <v>0.63362799999999997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64</v>
      </c>
      <c r="D101">
        <v>559009.26142600004</v>
      </c>
      <c r="E101">
        <v>793216.03056700004</v>
      </c>
      <c r="F101">
        <v>5928881</v>
      </c>
      <c r="G101">
        <v>5762</v>
      </c>
      <c r="H101">
        <v>678.78729399999997</v>
      </c>
      <c r="I101">
        <v>0</v>
      </c>
      <c r="J101">
        <v>0</v>
      </c>
      <c r="K101">
        <v>82.934281999999996</v>
      </c>
      <c r="L101">
        <v>200.42027999999999</v>
      </c>
      <c r="M101">
        <v>0.112008</v>
      </c>
      <c r="N101">
        <v>18.438234000000001</v>
      </c>
      <c r="O101">
        <v>1.1400000000000001E-4</v>
      </c>
      <c r="P101">
        <v>0</v>
      </c>
      <c r="Q101">
        <v>0</v>
      </c>
      <c r="R101">
        <v>0</v>
      </c>
      <c r="S101">
        <v>0</v>
      </c>
      <c r="T101">
        <v>0.65107499999999996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64</v>
      </c>
      <c r="D102">
        <v>500534.730797</v>
      </c>
      <c r="E102">
        <v>758283.86551899998</v>
      </c>
      <c r="F102">
        <v>5898803</v>
      </c>
      <c r="G102">
        <v>3079</v>
      </c>
      <c r="H102">
        <v>754.24015299999996</v>
      </c>
      <c r="I102">
        <v>0</v>
      </c>
      <c r="J102">
        <v>0</v>
      </c>
      <c r="K102">
        <v>87.585410999999993</v>
      </c>
      <c r="L102">
        <v>256.37463200000002</v>
      </c>
      <c r="M102">
        <v>0.111426</v>
      </c>
      <c r="N102">
        <v>21.233788000000001</v>
      </c>
      <c r="O102">
        <v>1.2799999999999999E-4</v>
      </c>
      <c r="P102">
        <v>0</v>
      </c>
      <c r="Q102">
        <v>0</v>
      </c>
      <c r="R102">
        <v>0</v>
      </c>
      <c r="S102">
        <v>0</v>
      </c>
      <c r="T102">
        <v>0.66129499999999997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64</v>
      </c>
      <c r="D103">
        <v>503124.326894</v>
      </c>
      <c r="E103">
        <v>759974.360736</v>
      </c>
      <c r="F103">
        <v>5896649</v>
      </c>
      <c r="G103">
        <v>5208</v>
      </c>
      <c r="H103">
        <v>750.08405600000003</v>
      </c>
      <c r="I103">
        <v>0</v>
      </c>
      <c r="J103">
        <v>0</v>
      </c>
      <c r="K103">
        <v>87.354078000000001</v>
      </c>
      <c r="L103">
        <v>253.50738799999999</v>
      </c>
      <c r="M103">
        <v>0.119294</v>
      </c>
      <c r="N103">
        <v>20.829926</v>
      </c>
      <c r="O103">
        <v>1.27E-4</v>
      </c>
      <c r="P103">
        <v>0</v>
      </c>
      <c r="Q103">
        <v>0</v>
      </c>
      <c r="R103">
        <v>0</v>
      </c>
      <c r="S103">
        <v>0</v>
      </c>
      <c r="T103">
        <v>0.663161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64</v>
      </c>
      <c r="D104">
        <v>483887.69296299998</v>
      </c>
      <c r="E104">
        <v>729896.85568599997</v>
      </c>
      <c r="F104">
        <v>6098076</v>
      </c>
      <c r="G104">
        <v>4175</v>
      </c>
      <c r="H104">
        <v>806.544307</v>
      </c>
      <c r="I104">
        <v>0</v>
      </c>
      <c r="J104">
        <v>0</v>
      </c>
      <c r="K104">
        <v>94.105832000000007</v>
      </c>
      <c r="L104">
        <v>271.842916</v>
      </c>
      <c r="M104">
        <v>0.11526400000000001</v>
      </c>
      <c r="N104">
        <v>23.009630000000001</v>
      </c>
      <c r="O104">
        <v>1.3200000000000001E-4</v>
      </c>
      <c r="P104">
        <v>0</v>
      </c>
      <c r="Q104">
        <v>0</v>
      </c>
      <c r="R104">
        <v>0</v>
      </c>
      <c r="S104">
        <v>0</v>
      </c>
      <c r="T104">
        <v>0.69829399999999997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64</v>
      </c>
      <c r="D105">
        <v>487613.45462899999</v>
      </c>
      <c r="E105">
        <v>733282.575526</v>
      </c>
      <c r="F105">
        <v>6046439</v>
      </c>
      <c r="G105">
        <v>4423</v>
      </c>
      <c r="H105">
        <v>793.60422100000005</v>
      </c>
      <c r="I105">
        <v>0</v>
      </c>
      <c r="J105">
        <v>0</v>
      </c>
      <c r="K105">
        <v>91.600283000000005</v>
      </c>
      <c r="L105">
        <v>265.87847299999999</v>
      </c>
      <c r="M105">
        <v>0.14221</v>
      </c>
      <c r="N105">
        <v>22.185623</v>
      </c>
      <c r="O105">
        <v>1.3100000000000001E-4</v>
      </c>
      <c r="P105">
        <v>0</v>
      </c>
      <c r="Q105">
        <v>0</v>
      </c>
      <c r="R105">
        <v>0</v>
      </c>
      <c r="S105">
        <v>0</v>
      </c>
      <c r="T105">
        <v>0.68399799999999999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64</v>
      </c>
      <c r="D106">
        <v>490239.76481099997</v>
      </c>
      <c r="E106">
        <v>742956.47288899997</v>
      </c>
      <c r="F106">
        <v>6057770</v>
      </c>
      <c r="G106">
        <v>4805</v>
      </c>
      <c r="H106">
        <v>790.83197199999995</v>
      </c>
      <c r="I106">
        <v>0</v>
      </c>
      <c r="J106">
        <v>0</v>
      </c>
      <c r="K106">
        <v>93.297663</v>
      </c>
      <c r="L106">
        <v>269.00156299999998</v>
      </c>
      <c r="M106">
        <v>0.114333</v>
      </c>
      <c r="N106">
        <v>22.315379</v>
      </c>
      <c r="O106">
        <v>1.3100000000000001E-4</v>
      </c>
      <c r="P106">
        <v>0</v>
      </c>
      <c r="Q106">
        <v>0</v>
      </c>
      <c r="R106">
        <v>0</v>
      </c>
      <c r="S106">
        <v>0</v>
      </c>
      <c r="T106">
        <v>0.68180700000000005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64</v>
      </c>
      <c r="D107">
        <v>509912.242187</v>
      </c>
      <c r="E107">
        <v>737384.06696900004</v>
      </c>
      <c r="F107">
        <v>5988000</v>
      </c>
      <c r="G107">
        <v>5022</v>
      </c>
      <c r="H107">
        <v>751.56461899999999</v>
      </c>
      <c r="I107">
        <v>0</v>
      </c>
      <c r="J107">
        <v>0</v>
      </c>
      <c r="K107">
        <v>95.248904999999993</v>
      </c>
      <c r="L107">
        <v>231.84630999999999</v>
      </c>
      <c r="M107">
        <v>0.122543</v>
      </c>
      <c r="N107">
        <v>19.691965</v>
      </c>
      <c r="O107">
        <v>1.26E-4</v>
      </c>
      <c r="P107">
        <v>0</v>
      </c>
      <c r="Q107">
        <v>0</v>
      </c>
      <c r="R107">
        <v>0</v>
      </c>
      <c r="S107">
        <v>0</v>
      </c>
      <c r="T107">
        <v>0.70938699999999999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64</v>
      </c>
      <c r="D108">
        <v>511523.34796099999</v>
      </c>
      <c r="E108">
        <v>723002.52640099998</v>
      </c>
      <c r="F108">
        <v>6028540</v>
      </c>
      <c r="G108">
        <v>5152</v>
      </c>
      <c r="H108">
        <v>754.26969599999995</v>
      </c>
      <c r="I108">
        <v>0</v>
      </c>
      <c r="J108">
        <v>0</v>
      </c>
      <c r="K108">
        <v>92.647473000000005</v>
      </c>
      <c r="L108">
        <v>220.624866</v>
      </c>
      <c r="M108">
        <v>0.149586</v>
      </c>
      <c r="N108">
        <v>19.618728000000001</v>
      </c>
      <c r="O108">
        <v>1.25E-4</v>
      </c>
      <c r="P108">
        <v>0</v>
      </c>
      <c r="Q108">
        <v>0</v>
      </c>
      <c r="R108">
        <v>0</v>
      </c>
      <c r="S108">
        <v>0</v>
      </c>
      <c r="T108">
        <v>0.69858200000000004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64</v>
      </c>
      <c r="D109">
        <v>516163.50235099997</v>
      </c>
      <c r="E109">
        <v>733378.87346399995</v>
      </c>
      <c r="F109">
        <v>6001142</v>
      </c>
      <c r="G109">
        <v>3758</v>
      </c>
      <c r="H109">
        <v>744.09191299999998</v>
      </c>
      <c r="I109">
        <v>0</v>
      </c>
      <c r="J109">
        <v>0</v>
      </c>
      <c r="K109">
        <v>91.371711000000005</v>
      </c>
      <c r="L109">
        <v>220.388406</v>
      </c>
      <c r="M109">
        <v>0.13631299999999999</v>
      </c>
      <c r="N109">
        <v>19.593308</v>
      </c>
      <c r="O109">
        <v>1.2400000000000001E-4</v>
      </c>
      <c r="P109">
        <v>0</v>
      </c>
      <c r="Q109">
        <v>0</v>
      </c>
      <c r="R109">
        <v>0</v>
      </c>
      <c r="S109">
        <v>0</v>
      </c>
      <c r="T109">
        <v>0.702484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64</v>
      </c>
      <c r="D110">
        <v>523124.72203599999</v>
      </c>
      <c r="E110">
        <v>752895.17249699996</v>
      </c>
      <c r="F110">
        <v>5995458</v>
      </c>
      <c r="G110">
        <v>4065</v>
      </c>
      <c r="H110">
        <v>733.49489300000005</v>
      </c>
      <c r="I110">
        <v>0</v>
      </c>
      <c r="J110">
        <v>0</v>
      </c>
      <c r="K110">
        <v>91.295383000000001</v>
      </c>
      <c r="L110">
        <v>223.84982400000001</v>
      </c>
      <c r="M110">
        <v>0.11058999999999999</v>
      </c>
      <c r="N110">
        <v>19.069738999999998</v>
      </c>
      <c r="O110">
        <v>1.22E-4</v>
      </c>
      <c r="P110">
        <v>0</v>
      </c>
      <c r="Q110">
        <v>0</v>
      </c>
      <c r="R110">
        <v>0</v>
      </c>
      <c r="S110">
        <v>0</v>
      </c>
      <c r="T110">
        <v>0.71522799999999997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64</v>
      </c>
      <c r="D111">
        <v>513007.83723100001</v>
      </c>
      <c r="E111">
        <v>726823.61667100003</v>
      </c>
      <c r="F111">
        <v>5962293</v>
      </c>
      <c r="G111">
        <v>4270</v>
      </c>
      <c r="H111">
        <v>743.82246099999998</v>
      </c>
      <c r="I111">
        <v>0</v>
      </c>
      <c r="J111">
        <v>0</v>
      </c>
      <c r="K111">
        <v>91.007971999999995</v>
      </c>
      <c r="L111">
        <v>218.816472</v>
      </c>
      <c r="M111">
        <v>0.111637</v>
      </c>
      <c r="N111">
        <v>19.113648999999999</v>
      </c>
      <c r="O111">
        <v>1.25E-4</v>
      </c>
      <c r="P111">
        <v>0</v>
      </c>
      <c r="Q111">
        <v>0</v>
      </c>
      <c r="R111">
        <v>0</v>
      </c>
      <c r="S111">
        <v>0</v>
      </c>
      <c r="T111">
        <v>0.69379199999999996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64</v>
      </c>
      <c r="D112">
        <v>489448.583186</v>
      </c>
      <c r="E112">
        <v>730432.01587200002</v>
      </c>
      <c r="F112">
        <v>6007412</v>
      </c>
      <c r="G112">
        <v>3249</v>
      </c>
      <c r="H112">
        <v>785.52555099999995</v>
      </c>
      <c r="I112">
        <v>0</v>
      </c>
      <c r="J112">
        <v>0</v>
      </c>
      <c r="K112">
        <v>90.660782999999995</v>
      </c>
      <c r="L112">
        <v>259.15983899999998</v>
      </c>
      <c r="M112">
        <v>0.11545</v>
      </c>
      <c r="N112">
        <v>22.119928999999999</v>
      </c>
      <c r="O112">
        <v>1.3100000000000001E-4</v>
      </c>
      <c r="P112">
        <v>0</v>
      </c>
      <c r="Q112">
        <v>0</v>
      </c>
      <c r="R112">
        <v>0</v>
      </c>
      <c r="S112">
        <v>0</v>
      </c>
      <c r="T112">
        <v>0.671539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64</v>
      </c>
      <c r="D113">
        <v>487691.93117400003</v>
      </c>
      <c r="E113">
        <v>725173.25937800005</v>
      </c>
      <c r="F113">
        <v>6040894</v>
      </c>
      <c r="G113">
        <v>3869</v>
      </c>
      <c r="H113">
        <v>792.74884699999996</v>
      </c>
      <c r="I113">
        <v>0</v>
      </c>
      <c r="J113">
        <v>0</v>
      </c>
      <c r="K113">
        <v>91.916290000000004</v>
      </c>
      <c r="L113">
        <v>259.61113</v>
      </c>
      <c r="M113">
        <v>0.13169500000000001</v>
      </c>
      <c r="N113">
        <v>22.690669</v>
      </c>
      <c r="O113">
        <v>1.3100000000000001E-4</v>
      </c>
      <c r="P113">
        <v>0</v>
      </c>
      <c r="Q113">
        <v>0</v>
      </c>
      <c r="R113">
        <v>0</v>
      </c>
      <c r="S113">
        <v>0</v>
      </c>
      <c r="T113">
        <v>0.69339700000000004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64</v>
      </c>
      <c r="D114">
        <v>507460.82796899998</v>
      </c>
      <c r="E114">
        <v>756282.34759500006</v>
      </c>
      <c r="F114">
        <v>5998809</v>
      </c>
      <c r="G114">
        <v>4022</v>
      </c>
      <c r="H114">
        <v>756.558447</v>
      </c>
      <c r="I114">
        <v>0</v>
      </c>
      <c r="J114">
        <v>0</v>
      </c>
      <c r="K114">
        <v>87.081661999999994</v>
      </c>
      <c r="L114">
        <v>248.91235800000001</v>
      </c>
      <c r="M114">
        <v>0.11510099999999999</v>
      </c>
      <c r="N114">
        <v>21.333993</v>
      </c>
      <c r="O114">
        <v>1.26E-4</v>
      </c>
      <c r="P114">
        <v>0</v>
      </c>
      <c r="Q114">
        <v>0</v>
      </c>
      <c r="R114">
        <v>0</v>
      </c>
      <c r="S114">
        <v>0</v>
      </c>
      <c r="T114">
        <v>0.67469800000000002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64</v>
      </c>
      <c r="D115">
        <v>489066.43445499998</v>
      </c>
      <c r="E115">
        <v>732950.03311600001</v>
      </c>
      <c r="F115">
        <v>6010226</v>
      </c>
      <c r="G115">
        <v>3553</v>
      </c>
      <c r="H115">
        <v>786.50759300000004</v>
      </c>
      <c r="I115">
        <v>0</v>
      </c>
      <c r="J115">
        <v>0</v>
      </c>
      <c r="K115">
        <v>91.293751999999998</v>
      </c>
      <c r="L115">
        <v>261.70447300000001</v>
      </c>
      <c r="M115">
        <v>0.11547200000000001</v>
      </c>
      <c r="N115">
        <v>22.519781999999999</v>
      </c>
      <c r="O115">
        <v>1.3100000000000001E-4</v>
      </c>
      <c r="P115">
        <v>0</v>
      </c>
      <c r="Q115">
        <v>0</v>
      </c>
      <c r="R115">
        <v>0</v>
      </c>
      <c r="S115">
        <v>0</v>
      </c>
      <c r="T115">
        <v>0.68199600000000005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64</v>
      </c>
      <c r="D116">
        <v>493993.52805000002</v>
      </c>
      <c r="E116">
        <v>731930.18598399998</v>
      </c>
      <c r="F116">
        <v>5952792</v>
      </c>
      <c r="G116">
        <v>4489</v>
      </c>
      <c r="H116">
        <v>771.22202300000004</v>
      </c>
      <c r="I116">
        <v>0</v>
      </c>
      <c r="J116">
        <v>0</v>
      </c>
      <c r="K116">
        <v>88.752020000000002</v>
      </c>
      <c r="L116">
        <v>250.70969099999999</v>
      </c>
      <c r="M116">
        <v>0.114425</v>
      </c>
      <c r="N116">
        <v>21.712091999999998</v>
      </c>
      <c r="O116">
        <v>1.2999999999999999E-4</v>
      </c>
      <c r="P116">
        <v>0</v>
      </c>
      <c r="Q116">
        <v>0</v>
      </c>
      <c r="R116">
        <v>0</v>
      </c>
      <c r="S116">
        <v>0</v>
      </c>
      <c r="T116">
        <v>0.66263000000000005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64</v>
      </c>
      <c r="D117">
        <v>543379.81217100006</v>
      </c>
      <c r="E117">
        <v>782093.83726199996</v>
      </c>
      <c r="F117">
        <v>5911897</v>
      </c>
      <c r="G117">
        <v>4046</v>
      </c>
      <c r="H117">
        <v>696.31112399999995</v>
      </c>
      <c r="I117">
        <v>0</v>
      </c>
      <c r="J117">
        <v>0</v>
      </c>
      <c r="K117">
        <v>89.249808000000002</v>
      </c>
      <c r="L117">
        <v>212.531059</v>
      </c>
      <c r="M117">
        <v>0.105694</v>
      </c>
      <c r="N117">
        <v>23.325952999999998</v>
      </c>
      <c r="O117">
        <v>1.18E-4</v>
      </c>
      <c r="P117">
        <v>0</v>
      </c>
      <c r="Q117">
        <v>0</v>
      </c>
      <c r="R117">
        <v>0</v>
      </c>
      <c r="S117">
        <v>0</v>
      </c>
      <c r="T117">
        <v>0.65393000000000001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64</v>
      </c>
      <c r="D118">
        <v>531963.514907</v>
      </c>
      <c r="E118">
        <v>776397.903926</v>
      </c>
      <c r="F118">
        <v>5975287</v>
      </c>
      <c r="G118">
        <v>5143</v>
      </c>
      <c r="H118">
        <v>718.88081999999997</v>
      </c>
      <c r="I118">
        <v>0</v>
      </c>
      <c r="J118">
        <v>0</v>
      </c>
      <c r="K118">
        <v>93.372029999999995</v>
      </c>
      <c r="L118">
        <v>226.32620900000001</v>
      </c>
      <c r="M118">
        <v>0.118839</v>
      </c>
      <c r="N118">
        <v>23.935371</v>
      </c>
      <c r="O118">
        <v>1.2E-4</v>
      </c>
      <c r="P118">
        <v>0</v>
      </c>
      <c r="Q118">
        <v>0</v>
      </c>
      <c r="R118">
        <v>0</v>
      </c>
      <c r="S118">
        <v>0</v>
      </c>
      <c r="T118">
        <v>0.94711800000000002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64</v>
      </c>
      <c r="D119">
        <v>542744.02688799996</v>
      </c>
      <c r="E119">
        <v>792468.93283499999</v>
      </c>
      <c r="F119">
        <v>5978567</v>
      </c>
      <c r="G119">
        <v>4194</v>
      </c>
      <c r="H119">
        <v>704.98848299999997</v>
      </c>
      <c r="I119">
        <v>0</v>
      </c>
      <c r="J119">
        <v>0</v>
      </c>
      <c r="K119">
        <v>90.003891999999993</v>
      </c>
      <c r="L119">
        <v>222.15783500000001</v>
      </c>
      <c r="M119">
        <v>0.105948</v>
      </c>
      <c r="N119">
        <v>23.042092</v>
      </c>
      <c r="O119">
        <v>1.18E-4</v>
      </c>
      <c r="P119">
        <v>0</v>
      </c>
      <c r="Q119">
        <v>0</v>
      </c>
      <c r="R119">
        <v>0</v>
      </c>
      <c r="S119">
        <v>0</v>
      </c>
      <c r="T119">
        <v>0.66576100000000005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64</v>
      </c>
      <c r="D120">
        <v>550519.53454200004</v>
      </c>
      <c r="E120">
        <v>795725.296905</v>
      </c>
      <c r="F120">
        <v>5691910</v>
      </c>
      <c r="G120">
        <v>3164</v>
      </c>
      <c r="H120">
        <v>661.70629199999996</v>
      </c>
      <c r="I120">
        <v>0</v>
      </c>
      <c r="J120">
        <v>0</v>
      </c>
      <c r="K120">
        <v>83.963999999999999</v>
      </c>
      <c r="L120">
        <v>203.90729899999999</v>
      </c>
      <c r="M120">
        <v>9.5810999999999993E-2</v>
      </c>
      <c r="N120">
        <v>21.92897</v>
      </c>
      <c r="O120">
        <v>1.16E-4</v>
      </c>
      <c r="P120">
        <v>0</v>
      </c>
      <c r="Q120">
        <v>0</v>
      </c>
      <c r="R120">
        <v>0</v>
      </c>
      <c r="S120">
        <v>0</v>
      </c>
      <c r="T120">
        <v>0.62501600000000002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64</v>
      </c>
      <c r="D121">
        <v>551007.21021199995</v>
      </c>
      <c r="E121">
        <v>796488.99052600004</v>
      </c>
      <c r="F121">
        <v>5907727</v>
      </c>
      <c r="G121">
        <v>7051</v>
      </c>
      <c r="H121">
        <v>686.18798600000002</v>
      </c>
      <c r="I121">
        <v>0</v>
      </c>
      <c r="J121">
        <v>0</v>
      </c>
      <c r="K121">
        <v>87.673648</v>
      </c>
      <c r="L121">
        <v>211.48647399999999</v>
      </c>
      <c r="M121">
        <v>0.138682</v>
      </c>
      <c r="N121">
        <v>22.798981000000001</v>
      </c>
      <c r="O121">
        <v>1.16E-4</v>
      </c>
      <c r="P121">
        <v>0</v>
      </c>
      <c r="Q121">
        <v>0</v>
      </c>
      <c r="R121">
        <v>0</v>
      </c>
      <c r="S121">
        <v>0</v>
      </c>
      <c r="T121">
        <v>0.649397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64</v>
      </c>
      <c r="D122">
        <v>590638.73005300004</v>
      </c>
      <c r="E122">
        <v>834710.618212</v>
      </c>
      <c r="F122">
        <v>5701633</v>
      </c>
      <c r="G122">
        <v>4112</v>
      </c>
      <c r="H122">
        <v>617.81338300000004</v>
      </c>
      <c r="I122">
        <v>0</v>
      </c>
      <c r="J122">
        <v>0</v>
      </c>
      <c r="K122">
        <v>71.336562000000001</v>
      </c>
      <c r="L122">
        <v>180.650486</v>
      </c>
      <c r="M122">
        <v>0.106167</v>
      </c>
      <c r="N122">
        <v>17.021329000000001</v>
      </c>
      <c r="O122">
        <v>1.08E-4</v>
      </c>
      <c r="P122">
        <v>0</v>
      </c>
      <c r="Q122">
        <v>0</v>
      </c>
      <c r="R122">
        <v>0</v>
      </c>
      <c r="S122">
        <v>0</v>
      </c>
      <c r="T122">
        <v>0.610788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64</v>
      </c>
      <c r="D123">
        <v>579477.54092299996</v>
      </c>
      <c r="E123">
        <v>819793.00479499996</v>
      </c>
      <c r="F123">
        <v>5830739</v>
      </c>
      <c r="G123">
        <v>7398</v>
      </c>
      <c r="H123">
        <v>643.97197400000005</v>
      </c>
      <c r="I123">
        <v>0</v>
      </c>
      <c r="J123">
        <v>0</v>
      </c>
      <c r="K123">
        <v>75.848704999999995</v>
      </c>
      <c r="L123">
        <v>188.77499900000001</v>
      </c>
      <c r="M123">
        <v>0.13176499999999999</v>
      </c>
      <c r="N123">
        <v>17.594615000000001</v>
      </c>
      <c r="O123">
        <v>1.1E-4</v>
      </c>
      <c r="P123">
        <v>0</v>
      </c>
      <c r="Q123">
        <v>0</v>
      </c>
      <c r="R123">
        <v>0</v>
      </c>
      <c r="S123">
        <v>0</v>
      </c>
      <c r="T123">
        <v>0.63024000000000002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64</v>
      </c>
      <c r="D124">
        <v>587941.97553199995</v>
      </c>
      <c r="E124">
        <v>832278.60989199998</v>
      </c>
      <c r="F124">
        <v>5879027</v>
      </c>
      <c r="G124">
        <v>4751</v>
      </c>
      <c r="H124">
        <v>639.95724700000005</v>
      </c>
      <c r="I124">
        <v>0</v>
      </c>
      <c r="J124">
        <v>0</v>
      </c>
      <c r="K124">
        <v>75.638865999999993</v>
      </c>
      <c r="L124">
        <v>187.875788</v>
      </c>
      <c r="M124">
        <v>0.10194599999999999</v>
      </c>
      <c r="N124">
        <v>17.582667000000001</v>
      </c>
      <c r="O124">
        <v>1.0900000000000001E-4</v>
      </c>
      <c r="P124">
        <v>0</v>
      </c>
      <c r="Q124">
        <v>0</v>
      </c>
      <c r="R124">
        <v>0</v>
      </c>
      <c r="S124">
        <v>0</v>
      </c>
      <c r="T124">
        <v>0.62836700000000001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64</v>
      </c>
      <c r="D125">
        <v>584584.37948600005</v>
      </c>
      <c r="E125">
        <v>826356.34943399997</v>
      </c>
      <c r="F125">
        <v>5861582</v>
      </c>
      <c r="G125">
        <v>3942</v>
      </c>
      <c r="H125">
        <v>641.72301100000004</v>
      </c>
      <c r="I125">
        <v>0</v>
      </c>
      <c r="J125">
        <v>0</v>
      </c>
      <c r="K125">
        <v>75.523899999999998</v>
      </c>
      <c r="L125">
        <v>187.752701</v>
      </c>
      <c r="M125">
        <v>0.10104299999999999</v>
      </c>
      <c r="N125">
        <v>17.665749000000002</v>
      </c>
      <c r="O125">
        <v>1.0900000000000001E-4</v>
      </c>
      <c r="P125">
        <v>0</v>
      </c>
      <c r="Q125">
        <v>0</v>
      </c>
      <c r="R125">
        <v>0</v>
      </c>
      <c r="S125">
        <v>0</v>
      </c>
      <c r="T125">
        <v>0.62692899999999996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64</v>
      </c>
      <c r="D126">
        <v>588866.33700000006</v>
      </c>
      <c r="E126">
        <v>833971.99907599995</v>
      </c>
      <c r="F126">
        <v>5779539</v>
      </c>
      <c r="G126">
        <v>4610</v>
      </c>
      <c r="H126">
        <v>628.13999200000001</v>
      </c>
      <c r="I126">
        <v>0</v>
      </c>
      <c r="J126">
        <v>0</v>
      </c>
      <c r="K126">
        <v>73.327569999999994</v>
      </c>
      <c r="L126">
        <v>184.61131599999999</v>
      </c>
      <c r="M126">
        <v>0.14993200000000001</v>
      </c>
      <c r="N126">
        <v>17.182984999999999</v>
      </c>
      <c r="O126">
        <v>1.0900000000000001E-4</v>
      </c>
      <c r="P126">
        <v>0</v>
      </c>
      <c r="Q126">
        <v>0</v>
      </c>
      <c r="R126">
        <v>0</v>
      </c>
      <c r="S126">
        <v>0</v>
      </c>
      <c r="T126">
        <v>0.62279399999999996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64</v>
      </c>
      <c r="D127">
        <v>601863.49307199998</v>
      </c>
      <c r="E127">
        <v>846579.34719</v>
      </c>
      <c r="F127">
        <v>5688065</v>
      </c>
      <c r="G127">
        <v>4234</v>
      </c>
      <c r="H127">
        <v>604.84838200000002</v>
      </c>
      <c r="I127">
        <v>0</v>
      </c>
      <c r="J127">
        <v>0</v>
      </c>
      <c r="K127">
        <v>70.002421999999996</v>
      </c>
      <c r="L127">
        <v>174.84006500000001</v>
      </c>
      <c r="M127">
        <v>9.6957000000000002E-2</v>
      </c>
      <c r="N127">
        <v>16.377129</v>
      </c>
      <c r="O127">
        <v>1.06E-4</v>
      </c>
      <c r="P127">
        <v>0</v>
      </c>
      <c r="Q127">
        <v>0</v>
      </c>
      <c r="R127">
        <v>0</v>
      </c>
      <c r="S127">
        <v>0</v>
      </c>
      <c r="T127">
        <v>0.62426099999999995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64</v>
      </c>
      <c r="D128">
        <v>600188.03446300002</v>
      </c>
      <c r="E128">
        <v>847022.61479000002</v>
      </c>
      <c r="F128">
        <v>5698436</v>
      </c>
      <c r="G128">
        <v>6218</v>
      </c>
      <c r="H128">
        <v>607.64274399999999</v>
      </c>
      <c r="I128">
        <v>0</v>
      </c>
      <c r="J128">
        <v>0</v>
      </c>
      <c r="K128">
        <v>70.466156999999995</v>
      </c>
      <c r="L128">
        <v>177.075841</v>
      </c>
      <c r="M128">
        <v>0.12084399999999999</v>
      </c>
      <c r="N128">
        <v>16.468273</v>
      </c>
      <c r="O128">
        <v>1.07E-4</v>
      </c>
      <c r="P128">
        <v>0</v>
      </c>
      <c r="Q128">
        <v>0</v>
      </c>
      <c r="R128">
        <v>0</v>
      </c>
      <c r="S128">
        <v>0</v>
      </c>
      <c r="T128">
        <v>0.62931599999999999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64</v>
      </c>
      <c r="D129">
        <v>585292.988182</v>
      </c>
      <c r="E129">
        <v>828924.19719700003</v>
      </c>
      <c r="F129">
        <v>5870937</v>
      </c>
      <c r="G129">
        <v>4533</v>
      </c>
      <c r="H129">
        <v>641.96902299999999</v>
      </c>
      <c r="I129">
        <v>0</v>
      </c>
      <c r="J129">
        <v>0</v>
      </c>
      <c r="K129">
        <v>76.192535000000007</v>
      </c>
      <c r="L129">
        <v>188.68274099999999</v>
      </c>
      <c r="M129">
        <v>0.10825600000000001</v>
      </c>
      <c r="N129">
        <v>17.473451000000001</v>
      </c>
      <c r="O129">
        <v>1.0900000000000001E-4</v>
      </c>
      <c r="P129">
        <v>0</v>
      </c>
      <c r="Q129">
        <v>0</v>
      </c>
      <c r="R129">
        <v>0</v>
      </c>
      <c r="S129">
        <v>0</v>
      </c>
      <c r="T129">
        <v>0.66703400000000002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64</v>
      </c>
      <c r="D130">
        <v>598568.38338899997</v>
      </c>
      <c r="E130">
        <v>845514.83367099997</v>
      </c>
      <c r="F130">
        <v>5870115</v>
      </c>
      <c r="G130">
        <v>4215</v>
      </c>
      <c r="H130">
        <v>627.64317400000004</v>
      </c>
      <c r="I130">
        <v>0</v>
      </c>
      <c r="J130">
        <v>0</v>
      </c>
      <c r="K130">
        <v>73.500286000000003</v>
      </c>
      <c r="L130">
        <v>183.31346500000001</v>
      </c>
      <c r="M130">
        <v>0.10939599999999999</v>
      </c>
      <c r="N130">
        <v>16.980891</v>
      </c>
      <c r="O130">
        <v>1.07E-4</v>
      </c>
      <c r="P130">
        <v>0</v>
      </c>
      <c r="Q130">
        <v>0</v>
      </c>
      <c r="R130">
        <v>0</v>
      </c>
      <c r="S130">
        <v>0</v>
      </c>
      <c r="T130">
        <v>0.64615900000000004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64</v>
      </c>
      <c r="D131">
        <v>583657.976716</v>
      </c>
      <c r="E131">
        <v>829486.60486600001</v>
      </c>
      <c r="F131">
        <v>5884800</v>
      </c>
      <c r="G131">
        <v>4698</v>
      </c>
      <c r="H131">
        <v>645.28750600000001</v>
      </c>
      <c r="I131">
        <v>0</v>
      </c>
      <c r="J131">
        <v>0</v>
      </c>
      <c r="K131">
        <v>77.316149999999993</v>
      </c>
      <c r="L131">
        <v>191.238944</v>
      </c>
      <c r="M131">
        <v>9.4565999999999997E-2</v>
      </c>
      <c r="N131">
        <v>17.459205999999998</v>
      </c>
      <c r="O131">
        <v>1.1E-4</v>
      </c>
      <c r="P131">
        <v>0</v>
      </c>
      <c r="Q131">
        <v>0</v>
      </c>
      <c r="R131">
        <v>0</v>
      </c>
      <c r="S131">
        <v>0</v>
      </c>
      <c r="T131">
        <v>0.66461999999999999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64</v>
      </c>
      <c r="D132">
        <v>597730.05420599994</v>
      </c>
      <c r="E132">
        <v>852647.76040899998</v>
      </c>
      <c r="F132">
        <v>5938529</v>
      </c>
      <c r="G132">
        <v>4962</v>
      </c>
      <c r="H132">
        <v>635.84866299999999</v>
      </c>
      <c r="I132">
        <v>0</v>
      </c>
      <c r="J132">
        <v>0</v>
      </c>
      <c r="K132">
        <v>77.337844000000004</v>
      </c>
      <c r="L132">
        <v>190.10087200000001</v>
      </c>
      <c r="M132">
        <v>0.128053</v>
      </c>
      <c r="N132">
        <v>16.384437999999999</v>
      </c>
      <c r="O132">
        <v>1.07E-4</v>
      </c>
      <c r="P132">
        <v>0</v>
      </c>
      <c r="Q132">
        <v>0</v>
      </c>
      <c r="R132">
        <v>0</v>
      </c>
      <c r="S132">
        <v>0</v>
      </c>
      <c r="T132">
        <v>0.66240399999999999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64</v>
      </c>
      <c r="D133">
        <v>582476.68587699998</v>
      </c>
      <c r="E133">
        <v>822715.37674800004</v>
      </c>
      <c r="F133">
        <v>5769784</v>
      </c>
      <c r="G133">
        <v>5182</v>
      </c>
      <c r="H133">
        <v>633.95872299999996</v>
      </c>
      <c r="I133">
        <v>0</v>
      </c>
      <c r="J133">
        <v>0</v>
      </c>
      <c r="K133">
        <v>78.358279999999993</v>
      </c>
      <c r="L133">
        <v>185.120417</v>
      </c>
      <c r="M133">
        <v>9.8129999999999995E-2</v>
      </c>
      <c r="N133">
        <v>16.763169999999999</v>
      </c>
      <c r="O133">
        <v>1.1E-4</v>
      </c>
      <c r="P133">
        <v>0</v>
      </c>
      <c r="Q133">
        <v>0</v>
      </c>
      <c r="R133">
        <v>0</v>
      </c>
      <c r="S133">
        <v>0</v>
      </c>
      <c r="T133">
        <v>0.65646300000000002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64</v>
      </c>
      <c r="D134">
        <v>587059.62458800001</v>
      </c>
      <c r="E134">
        <v>830519.50368800003</v>
      </c>
      <c r="F134">
        <v>5940284</v>
      </c>
      <c r="G134">
        <v>4147</v>
      </c>
      <c r="H134">
        <v>647.59721200000001</v>
      </c>
      <c r="I134">
        <v>0</v>
      </c>
      <c r="J134">
        <v>0</v>
      </c>
      <c r="K134">
        <v>79.102200999999994</v>
      </c>
      <c r="L134">
        <v>189.83773199999999</v>
      </c>
      <c r="M134">
        <v>0.122574</v>
      </c>
      <c r="N134">
        <v>16.794395999999999</v>
      </c>
      <c r="O134">
        <v>1.0900000000000001E-4</v>
      </c>
      <c r="P134">
        <v>0</v>
      </c>
      <c r="Q134">
        <v>0</v>
      </c>
      <c r="R134">
        <v>0</v>
      </c>
      <c r="S134">
        <v>0</v>
      </c>
      <c r="T134">
        <v>0.67026300000000005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64</v>
      </c>
      <c r="D135">
        <v>584312.16737200005</v>
      </c>
      <c r="E135">
        <v>826942.54093200003</v>
      </c>
      <c r="F135">
        <v>5878298</v>
      </c>
      <c r="G135">
        <v>5106</v>
      </c>
      <c r="H135">
        <v>643.85288000000003</v>
      </c>
      <c r="I135">
        <v>0</v>
      </c>
      <c r="J135">
        <v>0</v>
      </c>
      <c r="K135">
        <v>78.765528000000003</v>
      </c>
      <c r="L135">
        <v>188.910664</v>
      </c>
      <c r="M135">
        <v>9.5611000000000002E-2</v>
      </c>
      <c r="N135">
        <v>16.616789000000001</v>
      </c>
      <c r="O135">
        <v>1.1E-4</v>
      </c>
      <c r="P135">
        <v>0</v>
      </c>
      <c r="Q135">
        <v>0</v>
      </c>
      <c r="R135">
        <v>0</v>
      </c>
      <c r="S135">
        <v>0</v>
      </c>
      <c r="T135">
        <v>0.69133100000000003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64</v>
      </c>
      <c r="D136">
        <v>598168.68434699997</v>
      </c>
      <c r="E136">
        <v>852632.60177399998</v>
      </c>
      <c r="F136">
        <v>5835420</v>
      </c>
      <c r="G136">
        <v>4571</v>
      </c>
      <c r="H136">
        <v>624.35043800000005</v>
      </c>
      <c r="I136">
        <v>0</v>
      </c>
      <c r="J136">
        <v>0</v>
      </c>
      <c r="K136">
        <v>76.086782999999997</v>
      </c>
      <c r="L136">
        <v>186.33425199999999</v>
      </c>
      <c r="M136">
        <v>0.108402</v>
      </c>
      <c r="N136">
        <v>16.229531999999999</v>
      </c>
      <c r="O136">
        <v>1.07E-4</v>
      </c>
      <c r="P136">
        <v>0</v>
      </c>
      <c r="Q136">
        <v>0</v>
      </c>
      <c r="R136">
        <v>0</v>
      </c>
      <c r="S136">
        <v>0</v>
      </c>
      <c r="T136">
        <v>0.65307999999999999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64</v>
      </c>
      <c r="D137">
        <v>592483.12688800006</v>
      </c>
      <c r="E137">
        <v>835702.29473800003</v>
      </c>
      <c r="F137">
        <v>5795631</v>
      </c>
      <c r="G137">
        <v>4172</v>
      </c>
      <c r="H137">
        <v>626.04379300000005</v>
      </c>
      <c r="I137">
        <v>0</v>
      </c>
      <c r="J137">
        <v>0</v>
      </c>
      <c r="K137">
        <v>73.038002000000006</v>
      </c>
      <c r="L137">
        <v>182.20106799999999</v>
      </c>
      <c r="M137">
        <v>0.13731699999999999</v>
      </c>
      <c r="N137">
        <v>16.341975999999999</v>
      </c>
      <c r="O137">
        <v>1.08E-4</v>
      </c>
      <c r="P137">
        <v>0</v>
      </c>
      <c r="Q137">
        <v>0</v>
      </c>
      <c r="R137">
        <v>0</v>
      </c>
      <c r="S137">
        <v>0</v>
      </c>
      <c r="T137">
        <v>0.60449900000000001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64</v>
      </c>
      <c r="D138">
        <v>591751.49340499996</v>
      </c>
      <c r="E138">
        <v>837385.16416299995</v>
      </c>
      <c r="F138">
        <v>5818018</v>
      </c>
      <c r="G138">
        <v>3884</v>
      </c>
      <c r="H138">
        <v>629.239058</v>
      </c>
      <c r="I138">
        <v>0</v>
      </c>
      <c r="J138">
        <v>0</v>
      </c>
      <c r="K138">
        <v>73.875497999999993</v>
      </c>
      <c r="L138">
        <v>184.57730799999999</v>
      </c>
      <c r="M138">
        <v>0.11189</v>
      </c>
      <c r="N138">
        <v>16.305925999999999</v>
      </c>
      <c r="O138">
        <v>1.08E-4</v>
      </c>
      <c r="P138">
        <v>0</v>
      </c>
      <c r="Q138">
        <v>0</v>
      </c>
      <c r="R138">
        <v>0</v>
      </c>
      <c r="S138">
        <v>0</v>
      </c>
      <c r="T138">
        <v>0.62341299999999999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64</v>
      </c>
      <c r="D139">
        <v>583047.35727799998</v>
      </c>
      <c r="E139">
        <v>822166.02083499997</v>
      </c>
      <c r="F139">
        <v>5939525</v>
      </c>
      <c r="G139">
        <v>4008</v>
      </c>
      <c r="H139">
        <v>651.97036800000001</v>
      </c>
      <c r="I139">
        <v>0</v>
      </c>
      <c r="J139">
        <v>0</v>
      </c>
      <c r="K139">
        <v>76.942800000000005</v>
      </c>
      <c r="L139">
        <v>189.61898099999999</v>
      </c>
      <c r="M139">
        <v>0.10939400000000001</v>
      </c>
      <c r="N139">
        <v>16.976721000000001</v>
      </c>
      <c r="O139">
        <v>1.1E-4</v>
      </c>
      <c r="P139">
        <v>0</v>
      </c>
      <c r="Q139">
        <v>0</v>
      </c>
      <c r="R139">
        <v>0</v>
      </c>
      <c r="S139">
        <v>0</v>
      </c>
      <c r="T139">
        <v>0.63771800000000001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64</v>
      </c>
      <c r="D140">
        <v>599147.06244899996</v>
      </c>
      <c r="E140">
        <v>844893.26149399998</v>
      </c>
      <c r="F140">
        <v>5821860</v>
      </c>
      <c r="G140">
        <v>4969</v>
      </c>
      <c r="H140">
        <v>621.88244499999996</v>
      </c>
      <c r="I140">
        <v>0</v>
      </c>
      <c r="J140">
        <v>0</v>
      </c>
      <c r="K140">
        <v>72.384434999999996</v>
      </c>
      <c r="L140">
        <v>180.88112899999999</v>
      </c>
      <c r="M140">
        <v>0.106581</v>
      </c>
      <c r="N140">
        <v>16.279031</v>
      </c>
      <c r="O140">
        <v>1.07E-4</v>
      </c>
      <c r="P140">
        <v>0</v>
      </c>
      <c r="Q140">
        <v>0</v>
      </c>
      <c r="R140">
        <v>0</v>
      </c>
      <c r="S140">
        <v>0</v>
      </c>
      <c r="T140">
        <v>0.61172400000000005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64</v>
      </c>
      <c r="D141">
        <v>592855.734742</v>
      </c>
      <c r="E141">
        <v>836827.73336800002</v>
      </c>
      <c r="F141">
        <v>5899582</v>
      </c>
      <c r="G141">
        <v>3739</v>
      </c>
      <c r="H141">
        <v>636.87205100000006</v>
      </c>
      <c r="I141">
        <v>0</v>
      </c>
      <c r="J141">
        <v>0</v>
      </c>
      <c r="K141">
        <v>74.174966999999995</v>
      </c>
      <c r="L141">
        <v>185.67614499999999</v>
      </c>
      <c r="M141">
        <v>9.6374000000000001E-2</v>
      </c>
      <c r="N141">
        <v>16.714831</v>
      </c>
      <c r="O141">
        <v>1.08E-4</v>
      </c>
      <c r="P141">
        <v>0</v>
      </c>
      <c r="Q141">
        <v>0</v>
      </c>
      <c r="R141">
        <v>0</v>
      </c>
      <c r="S141">
        <v>0</v>
      </c>
      <c r="T141">
        <v>0.61890500000000004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64</v>
      </c>
      <c r="D142">
        <v>578777.63169499999</v>
      </c>
      <c r="E142">
        <v>820086.73144500004</v>
      </c>
      <c r="F142">
        <v>5587650</v>
      </c>
      <c r="G142">
        <v>4375</v>
      </c>
      <c r="H142">
        <v>617.87045699999999</v>
      </c>
      <c r="I142">
        <v>0</v>
      </c>
      <c r="J142">
        <v>0</v>
      </c>
      <c r="K142">
        <v>72.350046000000006</v>
      </c>
      <c r="L142">
        <v>181.807311</v>
      </c>
      <c r="M142">
        <v>0.10874499999999999</v>
      </c>
      <c r="N142">
        <v>16.458846000000001</v>
      </c>
      <c r="O142">
        <v>1.11E-4</v>
      </c>
      <c r="P142">
        <v>0</v>
      </c>
      <c r="Q142">
        <v>0</v>
      </c>
      <c r="R142">
        <v>0</v>
      </c>
      <c r="S142">
        <v>0</v>
      </c>
      <c r="T142">
        <v>0.58157300000000001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64</v>
      </c>
      <c r="D143">
        <v>567228.19282899995</v>
      </c>
      <c r="E143">
        <v>801446.44360700005</v>
      </c>
      <c r="F143">
        <v>5745370</v>
      </c>
      <c r="G143">
        <v>4320</v>
      </c>
      <c r="H143">
        <v>648.24648100000002</v>
      </c>
      <c r="I143">
        <v>0</v>
      </c>
      <c r="J143">
        <v>0</v>
      </c>
      <c r="K143">
        <v>76.920983000000007</v>
      </c>
      <c r="L143">
        <v>189.446417</v>
      </c>
      <c r="M143">
        <v>0.10248400000000001</v>
      </c>
      <c r="N143">
        <v>17.609907</v>
      </c>
      <c r="O143">
        <v>1.13E-4</v>
      </c>
      <c r="P143">
        <v>0</v>
      </c>
      <c r="Q143">
        <v>0</v>
      </c>
      <c r="R143">
        <v>0</v>
      </c>
      <c r="S143">
        <v>0</v>
      </c>
      <c r="T143">
        <v>0.605522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64</v>
      </c>
      <c r="D144">
        <v>571160.38606499997</v>
      </c>
      <c r="E144">
        <v>816156.82025300001</v>
      </c>
      <c r="F144">
        <v>5762209</v>
      </c>
      <c r="G144">
        <v>3676</v>
      </c>
      <c r="H144">
        <v>645.67043699999999</v>
      </c>
      <c r="I144">
        <v>0</v>
      </c>
      <c r="J144">
        <v>0</v>
      </c>
      <c r="K144">
        <v>75.411360000000002</v>
      </c>
      <c r="L144">
        <v>193.81931399999999</v>
      </c>
      <c r="M144">
        <v>0.104618</v>
      </c>
      <c r="N144">
        <v>17.211601000000002</v>
      </c>
      <c r="O144">
        <v>1.12E-4</v>
      </c>
      <c r="P144">
        <v>0</v>
      </c>
      <c r="Q144">
        <v>0</v>
      </c>
      <c r="R144">
        <v>0</v>
      </c>
      <c r="S144">
        <v>0</v>
      </c>
      <c r="T144">
        <v>0.60230300000000003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64</v>
      </c>
      <c r="D145">
        <v>579015.35012199997</v>
      </c>
      <c r="E145">
        <v>821868.44535699999</v>
      </c>
      <c r="F145">
        <v>5818760</v>
      </c>
      <c r="G145">
        <v>4287</v>
      </c>
      <c r="H145">
        <v>643.16194700000005</v>
      </c>
      <c r="I145">
        <v>0</v>
      </c>
      <c r="J145">
        <v>0</v>
      </c>
      <c r="K145">
        <v>75.38091</v>
      </c>
      <c r="L145">
        <v>190.04728900000001</v>
      </c>
      <c r="M145">
        <v>9.4358999999999998E-2</v>
      </c>
      <c r="N145">
        <v>17.193166999999999</v>
      </c>
      <c r="O145">
        <v>1.11E-4</v>
      </c>
      <c r="P145">
        <v>0</v>
      </c>
      <c r="Q145">
        <v>0</v>
      </c>
      <c r="R145">
        <v>0</v>
      </c>
      <c r="S145">
        <v>0</v>
      </c>
      <c r="T145">
        <v>0.60599599999999998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64</v>
      </c>
      <c r="D146">
        <v>575499.950083</v>
      </c>
      <c r="E146">
        <v>817098.07025500003</v>
      </c>
      <c r="F146">
        <v>5792099</v>
      </c>
      <c r="G146">
        <v>4908</v>
      </c>
      <c r="H146">
        <v>644.12574800000004</v>
      </c>
      <c r="I146">
        <v>0</v>
      </c>
      <c r="J146">
        <v>0</v>
      </c>
      <c r="K146">
        <v>75.834113000000002</v>
      </c>
      <c r="L146">
        <v>190.453968</v>
      </c>
      <c r="M146">
        <v>0.103259</v>
      </c>
      <c r="N146">
        <v>17.287030000000001</v>
      </c>
      <c r="O146">
        <v>1.11E-4</v>
      </c>
      <c r="P146">
        <v>0</v>
      </c>
      <c r="Q146">
        <v>0</v>
      </c>
      <c r="R146">
        <v>0</v>
      </c>
      <c r="S146">
        <v>0</v>
      </c>
      <c r="T146">
        <v>0.60434299999999996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64</v>
      </c>
      <c r="D147">
        <v>588014.78935199999</v>
      </c>
      <c r="E147">
        <v>838386.18385499995</v>
      </c>
      <c r="F147">
        <v>5536750</v>
      </c>
      <c r="G147">
        <v>3801</v>
      </c>
      <c r="H147">
        <v>602.62429899999995</v>
      </c>
      <c r="I147">
        <v>0</v>
      </c>
      <c r="J147">
        <v>0</v>
      </c>
      <c r="K147">
        <v>73.526486000000006</v>
      </c>
      <c r="L147">
        <v>179.964662</v>
      </c>
      <c r="M147">
        <v>9.1370999999999994E-2</v>
      </c>
      <c r="N147">
        <v>15.691739</v>
      </c>
      <c r="O147">
        <v>1.0900000000000001E-4</v>
      </c>
      <c r="P147">
        <v>0</v>
      </c>
      <c r="Q147">
        <v>0</v>
      </c>
      <c r="R147">
        <v>0</v>
      </c>
      <c r="S147">
        <v>0</v>
      </c>
      <c r="T147">
        <v>0.62212699999999999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64</v>
      </c>
      <c r="D148">
        <v>575816.06717000005</v>
      </c>
      <c r="E148">
        <v>820267.85815600003</v>
      </c>
      <c r="F148">
        <v>5707819</v>
      </c>
      <c r="G148">
        <v>6228</v>
      </c>
      <c r="H148">
        <v>634.40469399999995</v>
      </c>
      <c r="I148">
        <v>0</v>
      </c>
      <c r="J148">
        <v>0</v>
      </c>
      <c r="K148">
        <v>78.519486000000001</v>
      </c>
      <c r="L148">
        <v>189.06185600000001</v>
      </c>
      <c r="M148">
        <v>0.15726799999999999</v>
      </c>
      <c r="N148">
        <v>16.747934000000001</v>
      </c>
      <c r="O148">
        <v>1.11E-4</v>
      </c>
      <c r="P148">
        <v>0</v>
      </c>
      <c r="Q148">
        <v>0</v>
      </c>
      <c r="R148">
        <v>0</v>
      </c>
      <c r="S148">
        <v>0</v>
      </c>
      <c r="T148">
        <v>0.65254999999999996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64</v>
      </c>
      <c r="D149">
        <v>576559.48069800006</v>
      </c>
      <c r="E149">
        <v>821626.94854999997</v>
      </c>
      <c r="F149">
        <v>5826605</v>
      </c>
      <c r="G149">
        <v>4742</v>
      </c>
      <c r="H149">
        <v>646.77233200000001</v>
      </c>
      <c r="I149">
        <v>0</v>
      </c>
      <c r="J149">
        <v>0</v>
      </c>
      <c r="K149">
        <v>80.211753000000002</v>
      </c>
      <c r="L149">
        <v>192.91341199999999</v>
      </c>
      <c r="M149">
        <v>0.10184799999999999</v>
      </c>
      <c r="N149">
        <v>17.229171999999998</v>
      </c>
      <c r="O149">
        <v>1.11E-4</v>
      </c>
      <c r="P149">
        <v>0</v>
      </c>
      <c r="Q149">
        <v>0</v>
      </c>
      <c r="R149">
        <v>0</v>
      </c>
      <c r="S149">
        <v>0</v>
      </c>
      <c r="T149">
        <v>0.65897600000000001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64</v>
      </c>
      <c r="D150">
        <v>588079.65046999999</v>
      </c>
      <c r="E150">
        <v>839607.14634099999</v>
      </c>
      <c r="F150">
        <v>5627496</v>
      </c>
      <c r="G150">
        <v>4302</v>
      </c>
      <c r="H150">
        <v>612.43361100000004</v>
      </c>
      <c r="I150">
        <v>0</v>
      </c>
      <c r="J150">
        <v>0</v>
      </c>
      <c r="K150">
        <v>74.773351000000005</v>
      </c>
      <c r="L150">
        <v>183.47139300000001</v>
      </c>
      <c r="M150">
        <v>0.11845899999999999</v>
      </c>
      <c r="N150">
        <v>15.958368999999999</v>
      </c>
      <c r="O150">
        <v>1.0900000000000001E-4</v>
      </c>
      <c r="P150">
        <v>0</v>
      </c>
      <c r="Q150">
        <v>0</v>
      </c>
      <c r="R150">
        <v>0</v>
      </c>
      <c r="S150">
        <v>0</v>
      </c>
      <c r="T150">
        <v>0.62936400000000003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64</v>
      </c>
      <c r="D151">
        <v>586734.79749000003</v>
      </c>
      <c r="E151">
        <v>834624.20759500004</v>
      </c>
      <c r="F151">
        <v>5623483</v>
      </c>
      <c r="G151">
        <v>4098</v>
      </c>
      <c r="H151">
        <v>613.39963699999998</v>
      </c>
      <c r="I151">
        <v>0</v>
      </c>
      <c r="J151">
        <v>0</v>
      </c>
      <c r="K151">
        <v>75.598906999999997</v>
      </c>
      <c r="L151">
        <v>182.18411699999999</v>
      </c>
      <c r="M151">
        <v>9.5568E-2</v>
      </c>
      <c r="N151">
        <v>16.142515</v>
      </c>
      <c r="O151">
        <v>1.0900000000000001E-4</v>
      </c>
      <c r="P151">
        <v>0</v>
      </c>
      <c r="Q151">
        <v>0</v>
      </c>
      <c r="R151">
        <v>0</v>
      </c>
      <c r="S151">
        <v>0</v>
      </c>
      <c r="T151">
        <v>0.63177499999999998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64</v>
      </c>
      <c r="D152">
        <v>550707.40827799996</v>
      </c>
      <c r="E152">
        <v>804579.671233</v>
      </c>
      <c r="F152">
        <v>5689283</v>
      </c>
      <c r="G152">
        <v>3586</v>
      </c>
      <c r="H152">
        <v>661.17525699999999</v>
      </c>
      <c r="I152">
        <v>0</v>
      </c>
      <c r="J152">
        <v>0</v>
      </c>
      <c r="K152">
        <v>78.442736999999994</v>
      </c>
      <c r="L152">
        <v>208.62329099999999</v>
      </c>
      <c r="M152">
        <v>0.103411</v>
      </c>
      <c r="N152">
        <v>19.841961999999999</v>
      </c>
      <c r="O152">
        <v>1.16E-4</v>
      </c>
      <c r="P152">
        <v>0</v>
      </c>
      <c r="Q152">
        <v>0</v>
      </c>
      <c r="R152">
        <v>0</v>
      </c>
      <c r="S152">
        <v>0</v>
      </c>
      <c r="T152">
        <v>0.63718200000000003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64</v>
      </c>
      <c r="D153">
        <v>560712.52515300002</v>
      </c>
      <c r="E153">
        <v>826784.87091399997</v>
      </c>
      <c r="F153">
        <v>5504718</v>
      </c>
      <c r="G153">
        <v>6779</v>
      </c>
      <c r="H153">
        <v>628.31118700000002</v>
      </c>
      <c r="I153">
        <v>0</v>
      </c>
      <c r="J153">
        <v>0</v>
      </c>
      <c r="K153">
        <v>74.907573999999997</v>
      </c>
      <c r="L153">
        <v>202.2004</v>
      </c>
      <c r="M153">
        <v>0.117143</v>
      </c>
      <c r="N153">
        <v>18.776388000000001</v>
      </c>
      <c r="O153">
        <v>1.1400000000000001E-4</v>
      </c>
      <c r="P153">
        <v>0</v>
      </c>
      <c r="Q153">
        <v>0</v>
      </c>
      <c r="R153">
        <v>0</v>
      </c>
      <c r="S153">
        <v>0</v>
      </c>
      <c r="T153">
        <v>0.61570899999999995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64</v>
      </c>
      <c r="D154">
        <v>549177.15785399999</v>
      </c>
      <c r="E154">
        <v>805348.84539999999</v>
      </c>
      <c r="F154">
        <v>5802584</v>
      </c>
      <c r="G154">
        <v>3635</v>
      </c>
      <c r="H154">
        <v>676.22145399999999</v>
      </c>
      <c r="I154">
        <v>0</v>
      </c>
      <c r="J154">
        <v>0</v>
      </c>
      <c r="K154">
        <v>79.966414</v>
      </c>
      <c r="L154">
        <v>215.09783200000001</v>
      </c>
      <c r="M154">
        <v>0.10152899999999999</v>
      </c>
      <c r="N154">
        <v>20.318718000000001</v>
      </c>
      <c r="O154">
        <v>1.17E-4</v>
      </c>
      <c r="P154">
        <v>0</v>
      </c>
      <c r="Q154">
        <v>0</v>
      </c>
      <c r="R154">
        <v>0</v>
      </c>
      <c r="S154">
        <v>0</v>
      </c>
      <c r="T154">
        <v>0.64887499999999998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64</v>
      </c>
      <c r="D155">
        <v>555166.85300500004</v>
      </c>
      <c r="E155">
        <v>811652.50284199999</v>
      </c>
      <c r="F155">
        <v>5804206</v>
      </c>
      <c r="G155">
        <v>5313</v>
      </c>
      <c r="H155">
        <v>669.11268600000005</v>
      </c>
      <c r="I155">
        <v>0</v>
      </c>
      <c r="J155">
        <v>0</v>
      </c>
      <c r="K155">
        <v>78.598802000000006</v>
      </c>
      <c r="L155">
        <v>211.44246000000001</v>
      </c>
      <c r="M155">
        <v>0.117871</v>
      </c>
      <c r="N155">
        <v>19.982648000000001</v>
      </c>
      <c r="O155">
        <v>1.15E-4</v>
      </c>
      <c r="P155">
        <v>0</v>
      </c>
      <c r="Q155">
        <v>0</v>
      </c>
      <c r="R155">
        <v>0</v>
      </c>
      <c r="S155">
        <v>0</v>
      </c>
      <c r="T155">
        <v>0.64526799999999995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64</v>
      </c>
      <c r="D156">
        <v>556264.12167699996</v>
      </c>
      <c r="E156">
        <v>816440.74117699999</v>
      </c>
      <c r="F156">
        <v>5795202</v>
      </c>
      <c r="G156">
        <v>3592</v>
      </c>
      <c r="H156">
        <v>666.75687600000003</v>
      </c>
      <c r="I156">
        <v>0</v>
      </c>
      <c r="J156">
        <v>0</v>
      </c>
      <c r="K156">
        <v>78.692773000000003</v>
      </c>
      <c r="L156">
        <v>212.476597</v>
      </c>
      <c r="M156">
        <v>9.7360000000000002E-2</v>
      </c>
      <c r="N156">
        <v>20.088539000000001</v>
      </c>
      <c r="O156">
        <v>1.15E-4</v>
      </c>
      <c r="P156">
        <v>0</v>
      </c>
      <c r="Q156">
        <v>0</v>
      </c>
      <c r="R156">
        <v>0</v>
      </c>
      <c r="S156">
        <v>0</v>
      </c>
      <c r="T156">
        <v>0.63341199999999998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64</v>
      </c>
      <c r="D157">
        <v>570375.66133200005</v>
      </c>
      <c r="E157">
        <v>797083.747645</v>
      </c>
      <c r="F157">
        <v>5764737</v>
      </c>
      <c r="G157">
        <v>6324</v>
      </c>
      <c r="H157">
        <v>646.84241099999997</v>
      </c>
      <c r="I157">
        <v>0</v>
      </c>
      <c r="J157">
        <v>0</v>
      </c>
      <c r="K157">
        <v>76.002941000000007</v>
      </c>
      <c r="L157">
        <v>183.976158</v>
      </c>
      <c r="M157">
        <v>0.120536</v>
      </c>
      <c r="N157">
        <v>17.098092000000001</v>
      </c>
      <c r="O157">
        <v>1.12E-4</v>
      </c>
      <c r="P157">
        <v>0</v>
      </c>
      <c r="Q157">
        <v>0</v>
      </c>
      <c r="R157">
        <v>0</v>
      </c>
      <c r="S157">
        <v>0</v>
      </c>
      <c r="T157">
        <v>0.59787299999999999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64</v>
      </c>
      <c r="D158">
        <v>566050.30295899999</v>
      </c>
      <c r="E158">
        <v>793884.79555899999</v>
      </c>
      <c r="F158">
        <v>5714963</v>
      </c>
      <c r="G158">
        <v>4585</v>
      </c>
      <c r="H158">
        <v>646.15747099999999</v>
      </c>
      <c r="I158">
        <v>0</v>
      </c>
      <c r="J158">
        <v>0</v>
      </c>
      <c r="K158">
        <v>76.577181999999993</v>
      </c>
      <c r="L158">
        <v>185.438694</v>
      </c>
      <c r="M158">
        <v>0.101559</v>
      </c>
      <c r="N158">
        <v>17.263106000000001</v>
      </c>
      <c r="O158">
        <v>1.13E-4</v>
      </c>
      <c r="P158">
        <v>0</v>
      </c>
      <c r="Q158">
        <v>0</v>
      </c>
      <c r="R158">
        <v>0</v>
      </c>
      <c r="S158">
        <v>0</v>
      </c>
      <c r="T158">
        <v>0.60055599999999998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64</v>
      </c>
      <c r="D159">
        <v>577251.70071799995</v>
      </c>
      <c r="E159">
        <v>812340.26594900002</v>
      </c>
      <c r="F159">
        <v>5682258</v>
      </c>
      <c r="G159">
        <v>4285</v>
      </c>
      <c r="H159">
        <v>629.99296800000002</v>
      </c>
      <c r="I159">
        <v>0</v>
      </c>
      <c r="J159">
        <v>0</v>
      </c>
      <c r="K159">
        <v>73.360393999999999</v>
      </c>
      <c r="L159">
        <v>182.31786500000001</v>
      </c>
      <c r="M159">
        <v>9.4696000000000002E-2</v>
      </c>
      <c r="N159">
        <v>16.559884</v>
      </c>
      <c r="O159">
        <v>1.11E-4</v>
      </c>
      <c r="P159">
        <v>0</v>
      </c>
      <c r="Q159">
        <v>0</v>
      </c>
      <c r="R159">
        <v>0</v>
      </c>
      <c r="S159">
        <v>0</v>
      </c>
      <c r="T159">
        <v>0.59065800000000002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64</v>
      </c>
      <c r="D160">
        <v>564664.07894000004</v>
      </c>
      <c r="E160">
        <v>790099.79248399998</v>
      </c>
      <c r="F160">
        <v>5705956</v>
      </c>
      <c r="G160">
        <v>4983</v>
      </c>
      <c r="H160">
        <v>646.72288800000001</v>
      </c>
      <c r="I160">
        <v>0</v>
      </c>
      <c r="J160">
        <v>0</v>
      </c>
      <c r="K160">
        <v>76.989751999999996</v>
      </c>
      <c r="L160">
        <v>184.52660900000001</v>
      </c>
      <c r="M160">
        <v>0.10423300000000001</v>
      </c>
      <c r="N160">
        <v>17.119436</v>
      </c>
      <c r="O160">
        <v>1.13E-4</v>
      </c>
      <c r="P160">
        <v>0</v>
      </c>
      <c r="Q160">
        <v>0</v>
      </c>
      <c r="R160">
        <v>0</v>
      </c>
      <c r="S160">
        <v>0</v>
      </c>
      <c r="T160">
        <v>0.60141199999999995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64</v>
      </c>
      <c r="D161">
        <v>569336.488274</v>
      </c>
      <c r="E161">
        <v>795270.59707300004</v>
      </c>
      <c r="F161">
        <v>5808274</v>
      </c>
      <c r="G161">
        <v>3880</v>
      </c>
      <c r="H161">
        <v>652.91711299999997</v>
      </c>
      <c r="I161">
        <v>0</v>
      </c>
      <c r="J161">
        <v>0</v>
      </c>
      <c r="K161">
        <v>76.434081000000006</v>
      </c>
      <c r="L161">
        <v>185.49189000000001</v>
      </c>
      <c r="M161">
        <v>9.9630999999999997E-2</v>
      </c>
      <c r="N161">
        <v>17.287841</v>
      </c>
      <c r="O161">
        <v>1.12E-4</v>
      </c>
      <c r="P161">
        <v>0</v>
      </c>
      <c r="Q161">
        <v>0</v>
      </c>
      <c r="R161">
        <v>0</v>
      </c>
      <c r="S161">
        <v>0</v>
      </c>
      <c r="T161">
        <v>0.60228099999999996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  <row r="162" spans="1:27" x14ac:dyDescent="0.35">
      <c r="A162" t="s">
        <v>26</v>
      </c>
      <c r="B162" t="s">
        <v>92</v>
      </c>
      <c r="C162">
        <v>64</v>
      </c>
      <c r="D162">
        <v>605826.91121299996</v>
      </c>
      <c r="E162">
        <v>715822.15439699998</v>
      </c>
      <c r="F162">
        <v>5791384</v>
      </c>
      <c r="G162">
        <v>28303</v>
      </c>
      <c r="H162">
        <v>611.806061</v>
      </c>
      <c r="I162">
        <v>0</v>
      </c>
      <c r="J162">
        <v>0</v>
      </c>
      <c r="K162">
        <v>88.294162999999998</v>
      </c>
      <c r="L162">
        <v>94.011837999999997</v>
      </c>
      <c r="M162">
        <v>0.56996400000000003</v>
      </c>
      <c r="N162">
        <v>20.183899</v>
      </c>
      <c r="O162">
        <v>1.06E-4</v>
      </c>
      <c r="P162">
        <v>0</v>
      </c>
      <c r="Q162">
        <v>0</v>
      </c>
      <c r="R162">
        <v>0</v>
      </c>
      <c r="S162">
        <v>0</v>
      </c>
      <c r="T162">
        <v>0.74778599999999995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28</v>
      </c>
      <c r="AA162" t="s">
        <v>93</v>
      </c>
    </row>
    <row r="163" spans="1:27" x14ac:dyDescent="0.35">
      <c r="A163" t="s">
        <v>26</v>
      </c>
      <c r="B163" t="s">
        <v>92</v>
      </c>
      <c r="C163">
        <v>64</v>
      </c>
      <c r="D163">
        <v>609176.38663700002</v>
      </c>
      <c r="E163">
        <v>718920.55934000004</v>
      </c>
      <c r="F163">
        <v>5844776</v>
      </c>
      <c r="G163">
        <v>6937</v>
      </c>
      <c r="H163">
        <v>614.05148399999996</v>
      </c>
      <c r="I163">
        <v>0</v>
      </c>
      <c r="J163">
        <v>0</v>
      </c>
      <c r="K163">
        <v>89.794145</v>
      </c>
      <c r="L163">
        <v>93.735770000000002</v>
      </c>
      <c r="M163">
        <v>0.31408000000000003</v>
      </c>
      <c r="N163">
        <v>20.722476</v>
      </c>
      <c r="O163">
        <v>1.05E-4</v>
      </c>
      <c r="P163">
        <v>0</v>
      </c>
      <c r="Q163">
        <v>0</v>
      </c>
      <c r="R163">
        <v>0</v>
      </c>
      <c r="S163">
        <v>0</v>
      </c>
      <c r="T163">
        <v>0.79536099999999998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28</v>
      </c>
      <c r="AA163" t="s">
        <v>93</v>
      </c>
    </row>
    <row r="164" spans="1:27" x14ac:dyDescent="0.35">
      <c r="A164" t="s">
        <v>26</v>
      </c>
      <c r="B164" t="s">
        <v>92</v>
      </c>
      <c r="C164">
        <v>64</v>
      </c>
      <c r="D164">
        <v>609878.87565399997</v>
      </c>
      <c r="E164">
        <v>719909.10074300005</v>
      </c>
      <c r="F164">
        <v>5815746</v>
      </c>
      <c r="G164">
        <v>13895</v>
      </c>
      <c r="H164">
        <v>610.29781300000002</v>
      </c>
      <c r="I164">
        <v>0</v>
      </c>
      <c r="J164">
        <v>0</v>
      </c>
      <c r="K164">
        <v>91.961707000000004</v>
      </c>
      <c r="L164">
        <v>93.277339999999995</v>
      </c>
      <c r="M164">
        <v>0.13950000000000001</v>
      </c>
      <c r="N164">
        <v>20.446774000000001</v>
      </c>
      <c r="O164">
        <v>1.05E-4</v>
      </c>
      <c r="P164">
        <v>0</v>
      </c>
      <c r="Q164">
        <v>0</v>
      </c>
      <c r="R164">
        <v>0</v>
      </c>
      <c r="S164">
        <v>0</v>
      </c>
      <c r="T164">
        <v>0.75174200000000002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28</v>
      </c>
      <c r="AA164" t="s">
        <v>93</v>
      </c>
    </row>
    <row r="165" spans="1:27" x14ac:dyDescent="0.35">
      <c r="A165" t="s">
        <v>26</v>
      </c>
      <c r="B165" t="s">
        <v>92</v>
      </c>
      <c r="C165">
        <v>64</v>
      </c>
      <c r="D165">
        <v>621780.91282700002</v>
      </c>
      <c r="E165">
        <v>731331.83649100002</v>
      </c>
      <c r="F165">
        <v>5837563</v>
      </c>
      <c r="G165">
        <v>7446</v>
      </c>
      <c r="H165">
        <v>600.86121100000003</v>
      </c>
      <c r="I165">
        <v>0</v>
      </c>
      <c r="J165">
        <v>0</v>
      </c>
      <c r="K165">
        <v>89.044355999999993</v>
      </c>
      <c r="L165">
        <v>90.006884999999997</v>
      </c>
      <c r="M165">
        <v>0.124763</v>
      </c>
      <c r="N165">
        <v>19.951159000000001</v>
      </c>
      <c r="O165">
        <v>1.03E-4</v>
      </c>
      <c r="P165">
        <v>0</v>
      </c>
      <c r="Q165">
        <v>0</v>
      </c>
      <c r="R165">
        <v>0</v>
      </c>
      <c r="S165">
        <v>0</v>
      </c>
      <c r="T165">
        <v>0.77859800000000001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28</v>
      </c>
      <c r="AA165" t="s">
        <v>93</v>
      </c>
    </row>
    <row r="166" spans="1:27" x14ac:dyDescent="0.35">
      <c r="A166" t="s">
        <v>26</v>
      </c>
      <c r="B166" t="s">
        <v>92</v>
      </c>
      <c r="C166">
        <v>64</v>
      </c>
      <c r="D166">
        <v>603813.59552500001</v>
      </c>
      <c r="E166">
        <v>712370.03032200004</v>
      </c>
      <c r="F166">
        <v>5856114</v>
      </c>
      <c r="G166">
        <v>5983</v>
      </c>
      <c r="H166">
        <v>620.706951</v>
      </c>
      <c r="I166">
        <v>0</v>
      </c>
      <c r="J166">
        <v>0</v>
      </c>
      <c r="K166">
        <v>95.056915000000004</v>
      </c>
      <c r="L166">
        <v>94.588108000000005</v>
      </c>
      <c r="M166">
        <v>0.141208</v>
      </c>
      <c r="N166">
        <v>21.055347000000001</v>
      </c>
      <c r="O166">
        <v>1.06E-4</v>
      </c>
      <c r="P166">
        <v>0</v>
      </c>
      <c r="Q166">
        <v>0</v>
      </c>
      <c r="R166">
        <v>0</v>
      </c>
      <c r="S166">
        <v>0</v>
      </c>
      <c r="T166">
        <v>0.819191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28</v>
      </c>
      <c r="AA166" t="s">
        <v>93</v>
      </c>
    </row>
    <row r="167" spans="1:27" x14ac:dyDescent="0.35">
      <c r="A167" t="s">
        <v>30</v>
      </c>
      <c r="B167" t="s">
        <v>92</v>
      </c>
      <c r="C167">
        <v>64</v>
      </c>
      <c r="D167">
        <v>581664.03757499997</v>
      </c>
      <c r="E167">
        <v>782154.81996899995</v>
      </c>
      <c r="F167">
        <v>5775212</v>
      </c>
      <c r="G167">
        <v>3623</v>
      </c>
      <c r="H167">
        <v>635.44167100000004</v>
      </c>
      <c r="I167">
        <v>0</v>
      </c>
      <c r="J167">
        <v>0</v>
      </c>
      <c r="K167">
        <v>82.335065</v>
      </c>
      <c r="L167">
        <v>162.88360599999999</v>
      </c>
      <c r="M167">
        <v>8.6360999999999993E-2</v>
      </c>
      <c r="N167">
        <v>18.132297000000001</v>
      </c>
      <c r="O167">
        <v>1.1E-4</v>
      </c>
      <c r="P167">
        <v>0</v>
      </c>
      <c r="Q167">
        <v>0</v>
      </c>
      <c r="R167">
        <v>0</v>
      </c>
      <c r="S167">
        <v>0</v>
      </c>
      <c r="T167">
        <v>0.63870800000000005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28</v>
      </c>
      <c r="AA167" t="s">
        <v>94</v>
      </c>
    </row>
    <row r="168" spans="1:27" x14ac:dyDescent="0.35">
      <c r="A168" t="s">
        <v>30</v>
      </c>
      <c r="B168" t="s">
        <v>92</v>
      </c>
      <c r="C168">
        <v>64</v>
      </c>
      <c r="D168">
        <v>575279.207666</v>
      </c>
      <c r="E168">
        <v>774877.13161499996</v>
      </c>
      <c r="F168">
        <v>5786270</v>
      </c>
      <c r="G168">
        <v>4642</v>
      </c>
      <c r="H168">
        <v>643.72442999999998</v>
      </c>
      <c r="I168">
        <v>0</v>
      </c>
      <c r="J168">
        <v>0</v>
      </c>
      <c r="K168">
        <v>84.654347000000001</v>
      </c>
      <c r="L168">
        <v>165.814753</v>
      </c>
      <c r="M168">
        <v>9.3076000000000006E-2</v>
      </c>
      <c r="N168">
        <v>18.286967000000001</v>
      </c>
      <c r="O168">
        <v>1.11E-4</v>
      </c>
      <c r="P168">
        <v>0</v>
      </c>
      <c r="Q168">
        <v>0</v>
      </c>
      <c r="R168">
        <v>0</v>
      </c>
      <c r="S168">
        <v>0</v>
      </c>
      <c r="T168">
        <v>0.64776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28</v>
      </c>
      <c r="AA168" t="s">
        <v>94</v>
      </c>
    </row>
    <row r="169" spans="1:27" x14ac:dyDescent="0.35">
      <c r="A169" t="s">
        <v>30</v>
      </c>
      <c r="B169" t="s">
        <v>92</v>
      </c>
      <c r="C169">
        <v>64</v>
      </c>
      <c r="D169">
        <v>573449.80705399998</v>
      </c>
      <c r="E169">
        <v>774625.94837700005</v>
      </c>
      <c r="F169">
        <v>5839718</v>
      </c>
      <c r="G169">
        <v>4400</v>
      </c>
      <c r="H169">
        <v>651.74309500000004</v>
      </c>
      <c r="I169">
        <v>0</v>
      </c>
      <c r="J169">
        <v>0</v>
      </c>
      <c r="K169">
        <v>86.428317000000007</v>
      </c>
      <c r="L169">
        <v>169.26254700000001</v>
      </c>
      <c r="M169">
        <v>0.111682</v>
      </c>
      <c r="N169">
        <v>18.764491</v>
      </c>
      <c r="O169">
        <v>1.12E-4</v>
      </c>
      <c r="P169">
        <v>0</v>
      </c>
      <c r="Q169">
        <v>0</v>
      </c>
      <c r="R169">
        <v>0</v>
      </c>
      <c r="S169">
        <v>0</v>
      </c>
      <c r="T169">
        <v>0.65243799999999996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28</v>
      </c>
      <c r="AA169" t="s">
        <v>94</v>
      </c>
    </row>
    <row r="170" spans="1:27" x14ac:dyDescent="0.35">
      <c r="A170" t="s">
        <v>30</v>
      </c>
      <c r="B170" t="s">
        <v>92</v>
      </c>
      <c r="C170">
        <v>64</v>
      </c>
      <c r="D170">
        <v>576656.90021600004</v>
      </c>
      <c r="E170">
        <v>780291.34897299996</v>
      </c>
      <c r="F170">
        <v>5797527</v>
      </c>
      <c r="G170">
        <v>4403</v>
      </c>
      <c r="H170">
        <v>643.43585900000005</v>
      </c>
      <c r="I170">
        <v>0</v>
      </c>
      <c r="J170">
        <v>0</v>
      </c>
      <c r="K170">
        <v>83.938884000000002</v>
      </c>
      <c r="L170">
        <v>167.91895299999999</v>
      </c>
      <c r="M170">
        <v>9.8983000000000002E-2</v>
      </c>
      <c r="N170">
        <v>18.309025999999999</v>
      </c>
      <c r="O170">
        <v>1.11E-4</v>
      </c>
      <c r="P170">
        <v>0</v>
      </c>
      <c r="Q170">
        <v>0</v>
      </c>
      <c r="R170">
        <v>0</v>
      </c>
      <c r="S170">
        <v>0</v>
      </c>
      <c r="T170">
        <v>0.637934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28</v>
      </c>
      <c r="AA170" t="s">
        <v>94</v>
      </c>
    </row>
    <row r="171" spans="1:27" x14ac:dyDescent="0.35">
      <c r="A171" t="s">
        <v>30</v>
      </c>
      <c r="B171" t="s">
        <v>92</v>
      </c>
      <c r="C171">
        <v>64</v>
      </c>
      <c r="D171">
        <v>582026.95685700001</v>
      </c>
      <c r="E171">
        <v>781668.98817000003</v>
      </c>
      <c r="F171">
        <v>5762550</v>
      </c>
      <c r="G171">
        <v>5361</v>
      </c>
      <c r="H171">
        <v>633.65312500000005</v>
      </c>
      <c r="I171">
        <v>0</v>
      </c>
      <c r="J171">
        <v>0</v>
      </c>
      <c r="K171">
        <v>82.536654999999996</v>
      </c>
      <c r="L171">
        <v>161.838066</v>
      </c>
      <c r="M171">
        <v>0.13047800000000001</v>
      </c>
      <c r="N171">
        <v>18.151737000000001</v>
      </c>
      <c r="O171">
        <v>1.1E-4</v>
      </c>
      <c r="P171">
        <v>0</v>
      </c>
      <c r="Q171">
        <v>0</v>
      </c>
      <c r="R171">
        <v>0</v>
      </c>
      <c r="S171">
        <v>0</v>
      </c>
      <c r="T171">
        <v>0.63260499999999997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28</v>
      </c>
      <c r="AA171" t="s">
        <v>94</v>
      </c>
    </row>
    <row r="172" spans="1:27" x14ac:dyDescent="0.35">
      <c r="A172" t="s">
        <v>32</v>
      </c>
      <c r="B172" t="s">
        <v>92</v>
      </c>
      <c r="C172">
        <v>64</v>
      </c>
      <c r="D172">
        <v>595084.10582699999</v>
      </c>
      <c r="E172">
        <v>817611.92038300005</v>
      </c>
      <c r="F172">
        <v>5709397</v>
      </c>
      <c r="G172">
        <v>4610</v>
      </c>
      <c r="H172">
        <v>614.03321700000004</v>
      </c>
      <c r="I172">
        <v>0</v>
      </c>
      <c r="J172">
        <v>0</v>
      </c>
      <c r="K172">
        <v>76.517720999999995</v>
      </c>
      <c r="L172">
        <v>167.120203</v>
      </c>
      <c r="M172">
        <v>8.9284000000000002E-2</v>
      </c>
      <c r="N172">
        <v>16.762737999999999</v>
      </c>
      <c r="O172">
        <v>1.08E-4</v>
      </c>
      <c r="P172">
        <v>0</v>
      </c>
      <c r="Q172">
        <v>0</v>
      </c>
      <c r="R172">
        <v>0</v>
      </c>
      <c r="S172">
        <v>0</v>
      </c>
      <c r="T172">
        <v>0.59872300000000001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28</v>
      </c>
      <c r="AA172" t="s">
        <v>95</v>
      </c>
    </row>
    <row r="173" spans="1:27" x14ac:dyDescent="0.35">
      <c r="A173" t="s">
        <v>32</v>
      </c>
      <c r="B173" t="s">
        <v>92</v>
      </c>
      <c r="C173">
        <v>64</v>
      </c>
      <c r="D173">
        <v>598139.82811400003</v>
      </c>
      <c r="E173">
        <v>808843.19562599994</v>
      </c>
      <c r="F173">
        <v>5754347</v>
      </c>
      <c r="G173">
        <v>5697</v>
      </c>
      <c r="H173">
        <v>615.70587799999998</v>
      </c>
      <c r="I173">
        <v>0</v>
      </c>
      <c r="J173">
        <v>0</v>
      </c>
      <c r="K173">
        <v>77.340489000000005</v>
      </c>
      <c r="L173">
        <v>160.391164</v>
      </c>
      <c r="M173">
        <v>0.124554</v>
      </c>
      <c r="N173">
        <v>17.080822000000001</v>
      </c>
      <c r="O173">
        <v>1.07E-4</v>
      </c>
      <c r="P173">
        <v>0</v>
      </c>
      <c r="Q173">
        <v>0</v>
      </c>
      <c r="R173">
        <v>0</v>
      </c>
      <c r="S173">
        <v>0</v>
      </c>
      <c r="T173">
        <v>0.60380500000000004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28</v>
      </c>
      <c r="AA173" t="s">
        <v>95</v>
      </c>
    </row>
    <row r="174" spans="1:27" x14ac:dyDescent="0.35">
      <c r="A174" t="s">
        <v>32</v>
      </c>
      <c r="B174" t="s">
        <v>92</v>
      </c>
      <c r="C174">
        <v>64</v>
      </c>
      <c r="D174">
        <v>597908.58242800005</v>
      </c>
      <c r="E174">
        <v>815489.85569400003</v>
      </c>
      <c r="F174">
        <v>5765644</v>
      </c>
      <c r="G174">
        <v>6941</v>
      </c>
      <c r="H174">
        <v>617.153235</v>
      </c>
      <c r="I174">
        <v>0</v>
      </c>
      <c r="J174">
        <v>0</v>
      </c>
      <c r="K174">
        <v>76.924645999999996</v>
      </c>
      <c r="L174">
        <v>164.66297599999999</v>
      </c>
      <c r="M174">
        <v>0.10795299999999999</v>
      </c>
      <c r="N174">
        <v>16.893618</v>
      </c>
      <c r="O174">
        <v>1.07E-4</v>
      </c>
      <c r="P174">
        <v>0</v>
      </c>
      <c r="Q174">
        <v>0</v>
      </c>
      <c r="R174">
        <v>0</v>
      </c>
      <c r="S174">
        <v>0</v>
      </c>
      <c r="T174">
        <v>0.60372000000000003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28</v>
      </c>
      <c r="AA174" t="s">
        <v>95</v>
      </c>
    </row>
    <row r="175" spans="1:27" x14ac:dyDescent="0.35">
      <c r="A175" t="s">
        <v>32</v>
      </c>
      <c r="B175" t="s">
        <v>92</v>
      </c>
      <c r="C175">
        <v>64</v>
      </c>
      <c r="D175">
        <v>592935.67160300002</v>
      </c>
      <c r="E175">
        <v>816189.37728100002</v>
      </c>
      <c r="F175">
        <v>5769059</v>
      </c>
      <c r="G175">
        <v>5385</v>
      </c>
      <c r="H175">
        <v>622.69786399999998</v>
      </c>
      <c r="I175">
        <v>0</v>
      </c>
      <c r="J175">
        <v>0</v>
      </c>
      <c r="K175">
        <v>77.639709999999994</v>
      </c>
      <c r="L175">
        <v>170.32763399999999</v>
      </c>
      <c r="M175">
        <v>0.10195799999999999</v>
      </c>
      <c r="N175">
        <v>16.961794000000001</v>
      </c>
      <c r="O175">
        <v>1.08E-4</v>
      </c>
      <c r="P175">
        <v>0</v>
      </c>
      <c r="Q175">
        <v>0</v>
      </c>
      <c r="R175">
        <v>0</v>
      </c>
      <c r="S175">
        <v>0</v>
      </c>
      <c r="T175">
        <v>0.60500900000000002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28</v>
      </c>
      <c r="AA175" t="s">
        <v>95</v>
      </c>
    </row>
    <row r="176" spans="1:27" x14ac:dyDescent="0.35">
      <c r="A176" t="s">
        <v>32</v>
      </c>
      <c r="B176" t="s">
        <v>92</v>
      </c>
      <c r="C176">
        <v>64</v>
      </c>
      <c r="D176">
        <v>596111.839255</v>
      </c>
      <c r="E176">
        <v>817587.910974</v>
      </c>
      <c r="F176">
        <v>5681572</v>
      </c>
      <c r="G176">
        <v>3909</v>
      </c>
      <c r="H176">
        <v>609.98722699999996</v>
      </c>
      <c r="I176">
        <v>0</v>
      </c>
      <c r="J176">
        <v>0</v>
      </c>
      <c r="K176">
        <v>75.851032000000004</v>
      </c>
      <c r="L176">
        <v>165.239203</v>
      </c>
      <c r="M176">
        <v>8.7746000000000005E-2</v>
      </c>
      <c r="N176">
        <v>16.919875000000001</v>
      </c>
      <c r="O176">
        <v>1.07E-4</v>
      </c>
      <c r="P176">
        <v>0</v>
      </c>
      <c r="Q176">
        <v>0</v>
      </c>
      <c r="R176">
        <v>0</v>
      </c>
      <c r="S176">
        <v>0</v>
      </c>
      <c r="T176">
        <v>0.59299800000000003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28</v>
      </c>
      <c r="AA176" t="s">
        <v>95</v>
      </c>
    </row>
    <row r="177" spans="1:27" x14ac:dyDescent="0.35">
      <c r="A177" t="s">
        <v>34</v>
      </c>
      <c r="B177" t="s">
        <v>92</v>
      </c>
      <c r="C177">
        <v>64</v>
      </c>
      <c r="D177">
        <v>594420.82019300002</v>
      </c>
      <c r="E177">
        <v>804440.75324999995</v>
      </c>
      <c r="F177">
        <v>5805664</v>
      </c>
      <c r="G177">
        <v>6000</v>
      </c>
      <c r="H177">
        <v>625.08324600000003</v>
      </c>
      <c r="I177">
        <v>0</v>
      </c>
      <c r="J177">
        <v>0</v>
      </c>
      <c r="K177">
        <v>79.157439999999994</v>
      </c>
      <c r="L177">
        <v>163.19404599999999</v>
      </c>
      <c r="M177">
        <v>0.12143900000000001</v>
      </c>
      <c r="N177">
        <v>17.229419</v>
      </c>
      <c r="O177">
        <v>1.08E-4</v>
      </c>
      <c r="P177">
        <v>0</v>
      </c>
      <c r="Q177">
        <v>0</v>
      </c>
      <c r="R177">
        <v>0</v>
      </c>
      <c r="S177">
        <v>0</v>
      </c>
      <c r="T177">
        <v>0.61784799999999995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28</v>
      </c>
      <c r="AA177" t="s">
        <v>96</v>
      </c>
    </row>
    <row r="178" spans="1:27" x14ac:dyDescent="0.35">
      <c r="A178" t="s">
        <v>34</v>
      </c>
      <c r="B178" t="s">
        <v>92</v>
      </c>
      <c r="C178">
        <v>64</v>
      </c>
      <c r="D178">
        <v>597460.11599900003</v>
      </c>
      <c r="E178">
        <v>804928.41275699995</v>
      </c>
      <c r="F178">
        <v>5655352</v>
      </c>
      <c r="G178">
        <v>4053</v>
      </c>
      <c r="H178">
        <v>605.80199100000004</v>
      </c>
      <c r="I178">
        <v>0</v>
      </c>
      <c r="J178">
        <v>0</v>
      </c>
      <c r="K178">
        <v>76.863726</v>
      </c>
      <c r="L178">
        <v>156.143957</v>
      </c>
      <c r="M178">
        <v>9.3293000000000001E-2</v>
      </c>
      <c r="N178">
        <v>17.071404999999999</v>
      </c>
      <c r="O178">
        <v>1.07E-4</v>
      </c>
      <c r="P178">
        <v>0</v>
      </c>
      <c r="Q178">
        <v>0</v>
      </c>
      <c r="R178">
        <v>0</v>
      </c>
      <c r="S178">
        <v>0</v>
      </c>
      <c r="T178">
        <v>0.60351600000000005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28</v>
      </c>
      <c r="AA178" t="s">
        <v>96</v>
      </c>
    </row>
    <row r="179" spans="1:27" x14ac:dyDescent="0.35">
      <c r="A179" t="s">
        <v>34</v>
      </c>
      <c r="B179" t="s">
        <v>92</v>
      </c>
      <c r="C179">
        <v>64</v>
      </c>
      <c r="D179">
        <v>597856.17577099998</v>
      </c>
      <c r="E179">
        <v>807624.91768099996</v>
      </c>
      <c r="F179">
        <v>5815647</v>
      </c>
      <c r="G179">
        <v>4022</v>
      </c>
      <c r="H179">
        <v>622.560112</v>
      </c>
      <c r="I179">
        <v>0</v>
      </c>
      <c r="J179">
        <v>0</v>
      </c>
      <c r="K179">
        <v>79.101834999999994</v>
      </c>
      <c r="L179">
        <v>161.70087000000001</v>
      </c>
      <c r="M179">
        <v>9.5228999999999994E-2</v>
      </c>
      <c r="N179">
        <v>17.218786999999999</v>
      </c>
      <c r="O179">
        <v>1.07E-4</v>
      </c>
      <c r="P179">
        <v>0</v>
      </c>
      <c r="Q179">
        <v>0</v>
      </c>
      <c r="R179">
        <v>0</v>
      </c>
      <c r="S179">
        <v>0</v>
      </c>
      <c r="T179">
        <v>0.61426199999999997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28</v>
      </c>
      <c r="AA179" t="s">
        <v>96</v>
      </c>
    </row>
    <row r="180" spans="1:27" x14ac:dyDescent="0.35">
      <c r="A180" t="s">
        <v>34</v>
      </c>
      <c r="B180" t="s">
        <v>92</v>
      </c>
      <c r="C180">
        <v>64</v>
      </c>
      <c r="D180">
        <v>597053.51800699998</v>
      </c>
      <c r="E180">
        <v>806414.49432399997</v>
      </c>
      <c r="F180">
        <v>5778865</v>
      </c>
      <c r="G180">
        <v>4486</v>
      </c>
      <c r="H180">
        <v>619.45428500000003</v>
      </c>
      <c r="I180">
        <v>0</v>
      </c>
      <c r="J180">
        <v>0</v>
      </c>
      <c r="K180">
        <v>78.481913000000006</v>
      </c>
      <c r="L180">
        <v>160.82244900000001</v>
      </c>
      <c r="M180">
        <v>0.114256</v>
      </c>
      <c r="N180">
        <v>17.244630999999998</v>
      </c>
      <c r="O180">
        <v>1.07E-4</v>
      </c>
      <c r="P180">
        <v>0</v>
      </c>
      <c r="Q180">
        <v>0</v>
      </c>
      <c r="R180">
        <v>0</v>
      </c>
      <c r="S180">
        <v>0</v>
      </c>
      <c r="T180">
        <v>0.61116599999999999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28</v>
      </c>
      <c r="AA180" t="s">
        <v>96</v>
      </c>
    </row>
    <row r="181" spans="1:27" x14ac:dyDescent="0.35">
      <c r="A181" t="s">
        <v>34</v>
      </c>
      <c r="B181" t="s">
        <v>92</v>
      </c>
      <c r="C181">
        <v>64</v>
      </c>
      <c r="D181">
        <v>598440.64729300002</v>
      </c>
      <c r="E181">
        <v>809038.07781000005</v>
      </c>
      <c r="F181">
        <v>5798363</v>
      </c>
      <c r="G181">
        <v>4639</v>
      </c>
      <c r="H181">
        <v>620.10365400000001</v>
      </c>
      <c r="I181">
        <v>0</v>
      </c>
      <c r="J181">
        <v>0</v>
      </c>
      <c r="K181">
        <v>78.283041999999995</v>
      </c>
      <c r="L181">
        <v>161.416675</v>
      </c>
      <c r="M181">
        <v>0.109819</v>
      </c>
      <c r="N181">
        <v>17.047270000000001</v>
      </c>
      <c r="O181">
        <v>1.07E-4</v>
      </c>
      <c r="P181">
        <v>0</v>
      </c>
      <c r="Q181">
        <v>0</v>
      </c>
      <c r="R181">
        <v>0</v>
      </c>
      <c r="S181">
        <v>0</v>
      </c>
      <c r="T181">
        <v>0.61563299999999999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28</v>
      </c>
      <c r="AA181" t="s">
        <v>96</v>
      </c>
    </row>
    <row r="182" spans="1:27" x14ac:dyDescent="0.35">
      <c r="A182" t="s">
        <v>36</v>
      </c>
      <c r="B182" t="s">
        <v>92</v>
      </c>
      <c r="C182">
        <v>64</v>
      </c>
      <c r="D182">
        <v>593110.72528599994</v>
      </c>
      <c r="E182">
        <v>815404.72313499998</v>
      </c>
      <c r="F182">
        <v>5707942</v>
      </c>
      <c r="G182">
        <v>5329</v>
      </c>
      <c r="H182">
        <v>615.91920800000003</v>
      </c>
      <c r="I182">
        <v>0</v>
      </c>
      <c r="J182">
        <v>0</v>
      </c>
      <c r="K182">
        <v>76.140079</v>
      </c>
      <c r="L182">
        <v>167.91065699999999</v>
      </c>
      <c r="M182">
        <v>9.7712999999999994E-2</v>
      </c>
      <c r="N182">
        <v>16.889291</v>
      </c>
      <c r="O182">
        <v>1.08E-4</v>
      </c>
      <c r="P182">
        <v>0</v>
      </c>
      <c r="Q182">
        <v>0</v>
      </c>
      <c r="R182">
        <v>0</v>
      </c>
      <c r="S182">
        <v>0</v>
      </c>
      <c r="T182">
        <v>0.57323999999999997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28</v>
      </c>
      <c r="AA182" t="s">
        <v>97</v>
      </c>
    </row>
    <row r="183" spans="1:27" x14ac:dyDescent="0.35">
      <c r="A183" t="s">
        <v>36</v>
      </c>
      <c r="B183" t="s">
        <v>92</v>
      </c>
      <c r="C183">
        <v>64</v>
      </c>
      <c r="D183">
        <v>593615.45254299999</v>
      </c>
      <c r="E183">
        <v>814692.61300200003</v>
      </c>
      <c r="F183">
        <v>5800608</v>
      </c>
      <c r="G183">
        <v>4760</v>
      </c>
      <c r="H183">
        <v>625.38620000000003</v>
      </c>
      <c r="I183">
        <v>0</v>
      </c>
      <c r="J183">
        <v>0</v>
      </c>
      <c r="K183">
        <v>77.665465999999995</v>
      </c>
      <c r="L183">
        <v>169.706467</v>
      </c>
      <c r="M183">
        <v>9.3548999999999993E-2</v>
      </c>
      <c r="N183">
        <v>16.902318000000001</v>
      </c>
      <c r="O183">
        <v>1.08E-4</v>
      </c>
      <c r="P183">
        <v>0</v>
      </c>
      <c r="Q183">
        <v>0</v>
      </c>
      <c r="R183">
        <v>0</v>
      </c>
      <c r="S183">
        <v>0</v>
      </c>
      <c r="T183">
        <v>0.57683300000000004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28</v>
      </c>
      <c r="AA183" t="s">
        <v>97</v>
      </c>
    </row>
    <row r="184" spans="1:27" x14ac:dyDescent="0.35">
      <c r="A184" t="s">
        <v>36</v>
      </c>
      <c r="B184" t="s">
        <v>92</v>
      </c>
      <c r="C184">
        <v>64</v>
      </c>
      <c r="D184">
        <v>595363.78506799997</v>
      </c>
      <c r="E184">
        <v>815599.75356900005</v>
      </c>
      <c r="F184">
        <v>5761154</v>
      </c>
      <c r="G184">
        <v>4687</v>
      </c>
      <c r="H184">
        <v>619.30850599999997</v>
      </c>
      <c r="I184">
        <v>0</v>
      </c>
      <c r="J184">
        <v>0</v>
      </c>
      <c r="K184">
        <v>76.492906000000005</v>
      </c>
      <c r="L184">
        <v>167.23154700000001</v>
      </c>
      <c r="M184">
        <v>0.10162</v>
      </c>
      <c r="N184">
        <v>16.929354</v>
      </c>
      <c r="O184">
        <v>1.07E-4</v>
      </c>
      <c r="P184">
        <v>0</v>
      </c>
      <c r="Q184">
        <v>0</v>
      </c>
      <c r="R184">
        <v>0</v>
      </c>
      <c r="S184">
        <v>0</v>
      </c>
      <c r="T184">
        <v>0.573573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28</v>
      </c>
      <c r="AA184" t="s">
        <v>97</v>
      </c>
    </row>
    <row r="185" spans="1:27" x14ac:dyDescent="0.35">
      <c r="A185" t="s">
        <v>36</v>
      </c>
      <c r="B185" t="s">
        <v>92</v>
      </c>
      <c r="C185">
        <v>64</v>
      </c>
      <c r="D185">
        <v>593338.75339099998</v>
      </c>
      <c r="E185">
        <v>815185.10415699997</v>
      </c>
      <c r="F185">
        <v>5741581</v>
      </c>
      <c r="G185">
        <v>4885</v>
      </c>
      <c r="H185">
        <v>619.31094499999995</v>
      </c>
      <c r="I185">
        <v>0</v>
      </c>
      <c r="J185">
        <v>0</v>
      </c>
      <c r="K185">
        <v>76.305237000000005</v>
      </c>
      <c r="L185">
        <v>168.540706</v>
      </c>
      <c r="M185">
        <v>0.1113</v>
      </c>
      <c r="N185">
        <v>16.822431000000002</v>
      </c>
      <c r="O185">
        <v>1.08E-4</v>
      </c>
      <c r="P185">
        <v>0</v>
      </c>
      <c r="Q185">
        <v>0</v>
      </c>
      <c r="R185">
        <v>0</v>
      </c>
      <c r="S185">
        <v>0</v>
      </c>
      <c r="T185">
        <v>0.57751200000000003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28</v>
      </c>
      <c r="AA185" t="s">
        <v>97</v>
      </c>
    </row>
    <row r="186" spans="1:27" x14ac:dyDescent="0.35">
      <c r="A186" t="s">
        <v>36</v>
      </c>
      <c r="B186" t="s">
        <v>92</v>
      </c>
      <c r="C186">
        <v>64</v>
      </c>
      <c r="D186">
        <v>594427.22707699996</v>
      </c>
      <c r="E186">
        <v>814957.57468399999</v>
      </c>
      <c r="F186">
        <v>5691190</v>
      </c>
      <c r="G186">
        <v>4821</v>
      </c>
      <c r="H186">
        <v>612.75147500000003</v>
      </c>
      <c r="I186">
        <v>0</v>
      </c>
      <c r="J186">
        <v>0</v>
      </c>
      <c r="K186">
        <v>75.118026</v>
      </c>
      <c r="L186">
        <v>165.81267500000001</v>
      </c>
      <c r="M186">
        <v>0.147394</v>
      </c>
      <c r="N186">
        <v>16.699351</v>
      </c>
      <c r="O186">
        <v>1.08E-4</v>
      </c>
      <c r="P186">
        <v>0</v>
      </c>
      <c r="Q186">
        <v>0</v>
      </c>
      <c r="R186">
        <v>0</v>
      </c>
      <c r="S186">
        <v>0</v>
      </c>
      <c r="T186">
        <v>0.56927799999999995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28</v>
      </c>
      <c r="AA186" t="s">
        <v>97</v>
      </c>
    </row>
    <row r="187" spans="1:27" x14ac:dyDescent="0.35">
      <c r="A187" t="s">
        <v>38</v>
      </c>
      <c r="B187" t="s">
        <v>92</v>
      </c>
      <c r="C187">
        <v>64</v>
      </c>
      <c r="D187">
        <v>546418.08234700002</v>
      </c>
      <c r="E187">
        <v>792636.62028499995</v>
      </c>
      <c r="F187">
        <v>5887432</v>
      </c>
      <c r="G187">
        <v>5969</v>
      </c>
      <c r="H187">
        <v>689.57389999999998</v>
      </c>
      <c r="I187">
        <v>0</v>
      </c>
      <c r="J187">
        <v>0</v>
      </c>
      <c r="K187">
        <v>81.725339000000005</v>
      </c>
      <c r="L187">
        <v>214.20392799999999</v>
      </c>
      <c r="M187">
        <v>0.15232699999999999</v>
      </c>
      <c r="N187">
        <v>17.999783999999998</v>
      </c>
      <c r="O187">
        <v>1.17E-4</v>
      </c>
      <c r="P187">
        <v>0</v>
      </c>
      <c r="Q187">
        <v>0</v>
      </c>
      <c r="R187">
        <v>0</v>
      </c>
      <c r="S187">
        <v>0</v>
      </c>
      <c r="T187">
        <v>0.81237599999999999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28</v>
      </c>
      <c r="AA187" t="s">
        <v>98</v>
      </c>
    </row>
    <row r="188" spans="1:27" x14ac:dyDescent="0.35">
      <c r="A188" t="s">
        <v>38</v>
      </c>
      <c r="B188" t="s">
        <v>92</v>
      </c>
      <c r="C188">
        <v>64</v>
      </c>
      <c r="D188">
        <v>545294.18536799995</v>
      </c>
      <c r="E188">
        <v>792259.06806199998</v>
      </c>
      <c r="F188">
        <v>5753043</v>
      </c>
      <c r="G188">
        <v>3700</v>
      </c>
      <c r="H188">
        <v>675.22222299999999</v>
      </c>
      <c r="I188">
        <v>0</v>
      </c>
      <c r="J188">
        <v>0</v>
      </c>
      <c r="K188">
        <v>79.811113000000006</v>
      </c>
      <c r="L188">
        <v>210.48187899999999</v>
      </c>
      <c r="M188">
        <v>0.122747</v>
      </c>
      <c r="N188">
        <v>17.465748999999999</v>
      </c>
      <c r="O188">
        <v>1.17E-4</v>
      </c>
      <c r="P188">
        <v>0</v>
      </c>
      <c r="Q188">
        <v>0</v>
      </c>
      <c r="R188">
        <v>0</v>
      </c>
      <c r="S188">
        <v>0</v>
      </c>
      <c r="T188">
        <v>0.86358999999999997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28</v>
      </c>
      <c r="AA188" t="s">
        <v>98</v>
      </c>
    </row>
    <row r="189" spans="1:27" x14ac:dyDescent="0.35">
      <c r="A189" t="s">
        <v>38</v>
      </c>
      <c r="B189" t="s">
        <v>92</v>
      </c>
      <c r="C189">
        <v>64</v>
      </c>
      <c r="D189">
        <v>538980.66312000004</v>
      </c>
      <c r="E189">
        <v>784993.39904699998</v>
      </c>
      <c r="F189">
        <v>5802798</v>
      </c>
      <c r="G189">
        <v>12221</v>
      </c>
      <c r="H189">
        <v>689.03969600000005</v>
      </c>
      <c r="I189">
        <v>0</v>
      </c>
      <c r="J189">
        <v>0</v>
      </c>
      <c r="K189">
        <v>82.561593000000002</v>
      </c>
      <c r="L189">
        <v>215.94135800000001</v>
      </c>
      <c r="M189">
        <v>0.15148800000000001</v>
      </c>
      <c r="N189">
        <v>17.959337999999999</v>
      </c>
      <c r="O189">
        <v>1.1900000000000001E-4</v>
      </c>
      <c r="P189">
        <v>0</v>
      </c>
      <c r="Q189">
        <v>0</v>
      </c>
      <c r="R189">
        <v>0</v>
      </c>
      <c r="S189">
        <v>0</v>
      </c>
      <c r="T189">
        <v>0.82919200000000004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28</v>
      </c>
      <c r="AA189" t="s">
        <v>98</v>
      </c>
    </row>
    <row r="190" spans="1:27" x14ac:dyDescent="0.35">
      <c r="A190" t="s">
        <v>38</v>
      </c>
      <c r="B190" t="s">
        <v>92</v>
      </c>
      <c r="C190">
        <v>64</v>
      </c>
      <c r="D190">
        <v>542315.78591700003</v>
      </c>
      <c r="E190">
        <v>788861.81367499998</v>
      </c>
      <c r="F190">
        <v>5763168</v>
      </c>
      <c r="G190">
        <v>6508</v>
      </c>
      <c r="H190">
        <v>680.12542099999996</v>
      </c>
      <c r="I190">
        <v>0</v>
      </c>
      <c r="J190">
        <v>0</v>
      </c>
      <c r="K190">
        <v>80.564706000000001</v>
      </c>
      <c r="L190">
        <v>212.56222299999999</v>
      </c>
      <c r="M190">
        <v>0.11285199999999999</v>
      </c>
      <c r="N190">
        <v>17.819800999999998</v>
      </c>
      <c r="O190">
        <v>1.18E-4</v>
      </c>
      <c r="P190">
        <v>0</v>
      </c>
      <c r="Q190">
        <v>0</v>
      </c>
      <c r="R190">
        <v>0</v>
      </c>
      <c r="S190">
        <v>0</v>
      </c>
      <c r="T190">
        <v>0.91298999999999997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  <c r="AA190" t="s">
        <v>98</v>
      </c>
    </row>
    <row r="191" spans="1:27" x14ac:dyDescent="0.35">
      <c r="A191" t="s">
        <v>38</v>
      </c>
      <c r="B191" t="s">
        <v>92</v>
      </c>
      <c r="C191">
        <v>64</v>
      </c>
      <c r="D191">
        <v>542392.18711599999</v>
      </c>
      <c r="E191">
        <v>788245.67351999995</v>
      </c>
      <c r="F191">
        <v>5774183</v>
      </c>
      <c r="G191">
        <v>4209</v>
      </c>
      <c r="H191">
        <v>681.329342</v>
      </c>
      <c r="I191">
        <v>0</v>
      </c>
      <c r="J191">
        <v>0</v>
      </c>
      <c r="K191">
        <v>81.343918000000002</v>
      </c>
      <c r="L191">
        <v>212.50632899999999</v>
      </c>
      <c r="M191">
        <v>0.102522</v>
      </c>
      <c r="N191">
        <v>17.754874000000001</v>
      </c>
      <c r="O191">
        <v>1.18E-4</v>
      </c>
      <c r="P191">
        <v>0</v>
      </c>
      <c r="Q191">
        <v>0</v>
      </c>
      <c r="R191">
        <v>0</v>
      </c>
      <c r="S191">
        <v>0</v>
      </c>
      <c r="T191">
        <v>0.81758600000000003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28</v>
      </c>
      <c r="AA191" t="s">
        <v>98</v>
      </c>
    </row>
    <row r="192" spans="1:27" x14ac:dyDescent="0.35">
      <c r="A192" t="s">
        <v>40</v>
      </c>
      <c r="B192" t="s">
        <v>92</v>
      </c>
      <c r="C192">
        <v>64</v>
      </c>
      <c r="D192">
        <v>572152.80829800002</v>
      </c>
      <c r="E192">
        <v>822129.77327500004</v>
      </c>
      <c r="F192">
        <v>5779729</v>
      </c>
      <c r="G192">
        <v>4329</v>
      </c>
      <c r="H192">
        <v>646.51025200000004</v>
      </c>
      <c r="I192">
        <v>0</v>
      </c>
      <c r="J192">
        <v>0</v>
      </c>
      <c r="K192">
        <v>75.771067000000002</v>
      </c>
      <c r="L192">
        <v>196.57805300000001</v>
      </c>
      <c r="M192">
        <v>0.108267</v>
      </c>
      <c r="N192">
        <v>16.734065999999999</v>
      </c>
      <c r="O192">
        <v>1.12E-4</v>
      </c>
      <c r="P192">
        <v>0</v>
      </c>
      <c r="Q192">
        <v>0</v>
      </c>
      <c r="R192">
        <v>0</v>
      </c>
      <c r="S192">
        <v>0</v>
      </c>
      <c r="T192">
        <v>0.80857400000000001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28</v>
      </c>
      <c r="AA192" t="s">
        <v>99</v>
      </c>
    </row>
    <row r="193" spans="1:27" x14ac:dyDescent="0.35">
      <c r="A193" t="s">
        <v>40</v>
      </c>
      <c r="B193" t="s">
        <v>92</v>
      </c>
      <c r="C193">
        <v>64</v>
      </c>
      <c r="D193">
        <v>577412.69140000001</v>
      </c>
      <c r="E193">
        <v>824943.55519099999</v>
      </c>
      <c r="F193">
        <v>5824835</v>
      </c>
      <c r="G193">
        <v>3907</v>
      </c>
      <c r="H193">
        <v>645.62044700000001</v>
      </c>
      <c r="I193">
        <v>0</v>
      </c>
      <c r="J193">
        <v>0</v>
      </c>
      <c r="K193">
        <v>76.373219000000006</v>
      </c>
      <c r="L193">
        <v>193.72354100000001</v>
      </c>
      <c r="M193">
        <v>9.2246999999999996E-2</v>
      </c>
      <c r="N193">
        <v>16.904032000000001</v>
      </c>
      <c r="O193">
        <v>1.11E-4</v>
      </c>
      <c r="P193">
        <v>0</v>
      </c>
      <c r="Q193">
        <v>0</v>
      </c>
      <c r="R193">
        <v>0</v>
      </c>
      <c r="S193">
        <v>0</v>
      </c>
      <c r="T193">
        <v>0.78931399999999996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28</v>
      </c>
      <c r="AA193" t="s">
        <v>99</v>
      </c>
    </row>
    <row r="194" spans="1:27" x14ac:dyDescent="0.35">
      <c r="A194" t="s">
        <v>40</v>
      </c>
      <c r="B194" t="s">
        <v>92</v>
      </c>
      <c r="C194">
        <v>64</v>
      </c>
      <c r="D194">
        <v>574296.61026400002</v>
      </c>
      <c r="E194">
        <v>835624.49908099999</v>
      </c>
      <c r="F194">
        <v>5726184</v>
      </c>
      <c r="G194">
        <v>7431</v>
      </c>
      <c r="H194">
        <v>638.12979099999995</v>
      </c>
      <c r="I194">
        <v>0</v>
      </c>
      <c r="J194">
        <v>0</v>
      </c>
      <c r="K194">
        <v>73.613747000000004</v>
      </c>
      <c r="L194">
        <v>199.564651</v>
      </c>
      <c r="M194">
        <v>0.112872</v>
      </c>
      <c r="N194">
        <v>16.333096999999999</v>
      </c>
      <c r="O194">
        <v>1.11E-4</v>
      </c>
      <c r="P194">
        <v>0</v>
      </c>
      <c r="Q194">
        <v>0</v>
      </c>
      <c r="R194">
        <v>0</v>
      </c>
      <c r="S194">
        <v>0</v>
      </c>
      <c r="T194">
        <v>0.79611900000000002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28</v>
      </c>
      <c r="AA194" t="s">
        <v>99</v>
      </c>
    </row>
    <row r="195" spans="1:27" x14ac:dyDescent="0.35">
      <c r="A195" t="s">
        <v>40</v>
      </c>
      <c r="B195" t="s">
        <v>92</v>
      </c>
      <c r="C195">
        <v>64</v>
      </c>
      <c r="D195">
        <v>574171.28116200003</v>
      </c>
      <c r="E195">
        <v>830383.94427700003</v>
      </c>
      <c r="F195">
        <v>5905122</v>
      </c>
      <c r="G195">
        <v>4107</v>
      </c>
      <c r="H195">
        <v>658.21440500000006</v>
      </c>
      <c r="I195">
        <v>0</v>
      </c>
      <c r="J195">
        <v>0</v>
      </c>
      <c r="K195">
        <v>76.967236999999997</v>
      </c>
      <c r="L195">
        <v>203.09022899999999</v>
      </c>
      <c r="M195">
        <v>8.9941999999999994E-2</v>
      </c>
      <c r="N195">
        <v>17.052254000000001</v>
      </c>
      <c r="O195">
        <v>1.11E-4</v>
      </c>
      <c r="P195">
        <v>0</v>
      </c>
      <c r="Q195">
        <v>0</v>
      </c>
      <c r="R195">
        <v>0</v>
      </c>
      <c r="S195">
        <v>0</v>
      </c>
      <c r="T195">
        <v>0.83784199999999998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28</v>
      </c>
      <c r="AA195" t="s">
        <v>99</v>
      </c>
    </row>
    <row r="196" spans="1:27" x14ac:dyDescent="0.35">
      <c r="A196" t="s">
        <v>40</v>
      </c>
      <c r="B196" t="s">
        <v>92</v>
      </c>
      <c r="C196">
        <v>64</v>
      </c>
      <c r="D196">
        <v>565570.94702900003</v>
      </c>
      <c r="E196">
        <v>823596.83327299997</v>
      </c>
      <c r="F196">
        <v>5832323</v>
      </c>
      <c r="G196">
        <v>6384</v>
      </c>
      <c r="H196">
        <v>659.98558400000002</v>
      </c>
      <c r="I196">
        <v>0</v>
      </c>
      <c r="J196">
        <v>0</v>
      </c>
      <c r="K196">
        <v>77.534688000000003</v>
      </c>
      <c r="L196">
        <v>206.76787300000001</v>
      </c>
      <c r="M196">
        <v>0.13695399999999999</v>
      </c>
      <c r="N196">
        <v>16.957895000000001</v>
      </c>
      <c r="O196">
        <v>1.13E-4</v>
      </c>
      <c r="P196">
        <v>0</v>
      </c>
      <c r="Q196">
        <v>0</v>
      </c>
      <c r="R196">
        <v>0</v>
      </c>
      <c r="S196">
        <v>0</v>
      </c>
      <c r="T196">
        <v>0.81701800000000002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28</v>
      </c>
      <c r="AA196" t="s">
        <v>99</v>
      </c>
    </row>
    <row r="197" spans="1:27" x14ac:dyDescent="0.35">
      <c r="A197" t="s">
        <v>42</v>
      </c>
      <c r="B197" t="s">
        <v>92</v>
      </c>
      <c r="C197">
        <v>64</v>
      </c>
      <c r="D197">
        <v>571021.15621000004</v>
      </c>
      <c r="E197">
        <v>823813.54036600003</v>
      </c>
      <c r="F197">
        <v>5884251</v>
      </c>
      <c r="G197">
        <v>5186</v>
      </c>
      <c r="H197">
        <v>659.50632499999995</v>
      </c>
      <c r="I197">
        <v>0</v>
      </c>
      <c r="J197">
        <v>0</v>
      </c>
      <c r="K197">
        <v>77.513544999999993</v>
      </c>
      <c r="L197">
        <v>202.37367800000001</v>
      </c>
      <c r="M197">
        <v>0.13336200000000001</v>
      </c>
      <c r="N197">
        <v>17.052752000000002</v>
      </c>
      <c r="O197">
        <v>1.12E-4</v>
      </c>
      <c r="P197">
        <v>0</v>
      </c>
      <c r="Q197">
        <v>0</v>
      </c>
      <c r="R197">
        <v>0</v>
      </c>
      <c r="S197">
        <v>0</v>
      </c>
      <c r="T197">
        <v>0.61901399999999995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28</v>
      </c>
      <c r="AA197" t="s">
        <v>100</v>
      </c>
    </row>
    <row r="198" spans="1:27" x14ac:dyDescent="0.35">
      <c r="A198" t="s">
        <v>42</v>
      </c>
      <c r="B198" t="s">
        <v>92</v>
      </c>
      <c r="C198">
        <v>64</v>
      </c>
      <c r="D198">
        <v>554575.95873700001</v>
      </c>
      <c r="E198">
        <v>813304.52781400003</v>
      </c>
      <c r="F198">
        <v>5639652</v>
      </c>
      <c r="G198">
        <v>6454</v>
      </c>
      <c r="H198">
        <v>650.83551199999999</v>
      </c>
      <c r="I198">
        <v>0</v>
      </c>
      <c r="J198">
        <v>0</v>
      </c>
      <c r="K198">
        <v>76.571695000000005</v>
      </c>
      <c r="L198">
        <v>207.04389900000001</v>
      </c>
      <c r="M198">
        <v>0.144923</v>
      </c>
      <c r="N198">
        <v>16.633265000000002</v>
      </c>
      <c r="O198">
        <v>1.15E-4</v>
      </c>
      <c r="P198">
        <v>0</v>
      </c>
      <c r="Q198">
        <v>0</v>
      </c>
      <c r="R198">
        <v>0</v>
      </c>
      <c r="S198">
        <v>0</v>
      </c>
      <c r="T198">
        <v>0.59941100000000003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28</v>
      </c>
      <c r="AA198" t="s">
        <v>100</v>
      </c>
    </row>
    <row r="199" spans="1:27" x14ac:dyDescent="0.35">
      <c r="A199" t="s">
        <v>42</v>
      </c>
      <c r="B199" t="s">
        <v>92</v>
      </c>
      <c r="C199">
        <v>64</v>
      </c>
      <c r="D199">
        <v>549181.20124800003</v>
      </c>
      <c r="E199">
        <v>768186.87727199995</v>
      </c>
      <c r="F199">
        <v>5836246</v>
      </c>
      <c r="G199">
        <v>5217</v>
      </c>
      <c r="H199">
        <v>680.13934800000004</v>
      </c>
      <c r="I199">
        <v>0</v>
      </c>
      <c r="J199">
        <v>0</v>
      </c>
      <c r="K199">
        <v>75.889053000000004</v>
      </c>
      <c r="L199">
        <v>193.90383</v>
      </c>
      <c r="M199">
        <v>0.109139</v>
      </c>
      <c r="N199">
        <v>16.797367000000001</v>
      </c>
      <c r="O199">
        <v>1.17E-4</v>
      </c>
      <c r="P199">
        <v>0</v>
      </c>
      <c r="Q199">
        <v>0</v>
      </c>
      <c r="R199">
        <v>0</v>
      </c>
      <c r="S199">
        <v>0</v>
      </c>
      <c r="T199">
        <v>0.59783600000000003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28</v>
      </c>
      <c r="AA199" t="s">
        <v>100</v>
      </c>
    </row>
    <row r="200" spans="1:27" x14ac:dyDescent="0.35">
      <c r="A200" t="s">
        <v>42</v>
      </c>
      <c r="B200" t="s">
        <v>92</v>
      </c>
      <c r="C200">
        <v>64</v>
      </c>
      <c r="D200">
        <v>548701.76792500005</v>
      </c>
      <c r="E200">
        <v>791257.68605799996</v>
      </c>
      <c r="F200">
        <v>5813940</v>
      </c>
      <c r="G200">
        <v>4106</v>
      </c>
      <c r="H200">
        <v>678.13187700000003</v>
      </c>
      <c r="I200">
        <v>0</v>
      </c>
      <c r="J200">
        <v>0</v>
      </c>
      <c r="K200">
        <v>82.537025</v>
      </c>
      <c r="L200">
        <v>207.877791</v>
      </c>
      <c r="M200">
        <v>0.11205</v>
      </c>
      <c r="N200">
        <v>17.990531000000001</v>
      </c>
      <c r="O200">
        <v>1.17E-4</v>
      </c>
      <c r="P200">
        <v>0</v>
      </c>
      <c r="Q200">
        <v>0</v>
      </c>
      <c r="R200">
        <v>0</v>
      </c>
      <c r="S200">
        <v>0</v>
      </c>
      <c r="T200">
        <v>0.61951199999999995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28</v>
      </c>
      <c r="AA200" t="s">
        <v>100</v>
      </c>
    </row>
    <row r="201" spans="1:27" x14ac:dyDescent="0.35">
      <c r="A201" t="s">
        <v>42</v>
      </c>
      <c r="B201" t="s">
        <v>92</v>
      </c>
      <c r="C201">
        <v>64</v>
      </c>
      <c r="D201">
        <v>577984.00320699997</v>
      </c>
      <c r="E201">
        <v>820542.91135499999</v>
      </c>
      <c r="F201">
        <v>5896217</v>
      </c>
      <c r="G201">
        <v>4365</v>
      </c>
      <c r="H201">
        <v>652.88638800000001</v>
      </c>
      <c r="I201">
        <v>0</v>
      </c>
      <c r="J201">
        <v>0</v>
      </c>
      <c r="K201">
        <v>77.059957999999995</v>
      </c>
      <c r="L201">
        <v>192.99832699999999</v>
      </c>
      <c r="M201">
        <v>0.104323</v>
      </c>
      <c r="N201">
        <v>17.134675000000001</v>
      </c>
      <c r="O201">
        <v>1.11E-4</v>
      </c>
      <c r="P201">
        <v>0</v>
      </c>
      <c r="Q201">
        <v>0</v>
      </c>
      <c r="R201">
        <v>0</v>
      </c>
      <c r="S201">
        <v>0</v>
      </c>
      <c r="T201">
        <v>0.61522699999999997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28</v>
      </c>
      <c r="AA201" t="s">
        <v>100</v>
      </c>
    </row>
    <row r="202" spans="1:27" x14ac:dyDescent="0.35">
      <c r="A202" t="s">
        <v>44</v>
      </c>
      <c r="B202" t="s">
        <v>92</v>
      </c>
      <c r="C202">
        <v>64</v>
      </c>
      <c r="D202">
        <v>587132.92006599996</v>
      </c>
      <c r="E202">
        <v>807858.55727899994</v>
      </c>
      <c r="F202">
        <v>5776776</v>
      </c>
      <c r="G202">
        <v>5498</v>
      </c>
      <c r="H202">
        <v>629.69329700000003</v>
      </c>
      <c r="I202">
        <v>0</v>
      </c>
      <c r="J202">
        <v>0</v>
      </c>
      <c r="K202">
        <v>78.687683000000007</v>
      </c>
      <c r="L202">
        <v>172.04676799999999</v>
      </c>
      <c r="M202">
        <v>0.11251899999999999</v>
      </c>
      <c r="N202">
        <v>17.549389000000001</v>
      </c>
      <c r="O202">
        <v>1.0900000000000001E-4</v>
      </c>
      <c r="P202">
        <v>0</v>
      </c>
      <c r="Q202">
        <v>0</v>
      </c>
      <c r="R202">
        <v>0</v>
      </c>
      <c r="S202">
        <v>0</v>
      </c>
      <c r="T202">
        <v>0.72023099999999995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28</v>
      </c>
      <c r="AA202" t="s">
        <v>101</v>
      </c>
    </row>
    <row r="203" spans="1:27" x14ac:dyDescent="0.35">
      <c r="A203" t="s">
        <v>44</v>
      </c>
      <c r="B203" t="s">
        <v>92</v>
      </c>
      <c r="C203">
        <v>64</v>
      </c>
      <c r="D203">
        <v>592237.940084</v>
      </c>
      <c r="E203">
        <v>816713.53795100003</v>
      </c>
      <c r="F203">
        <v>5818328</v>
      </c>
      <c r="G203">
        <v>5710</v>
      </c>
      <c r="H203">
        <v>628.755719</v>
      </c>
      <c r="I203">
        <v>0</v>
      </c>
      <c r="J203">
        <v>0</v>
      </c>
      <c r="K203">
        <v>77.556673000000004</v>
      </c>
      <c r="L203">
        <v>172.81495799999999</v>
      </c>
      <c r="M203">
        <v>0.108069</v>
      </c>
      <c r="N203">
        <v>17.391895999999999</v>
      </c>
      <c r="O203">
        <v>1.08E-4</v>
      </c>
      <c r="P203">
        <v>0</v>
      </c>
      <c r="Q203">
        <v>0</v>
      </c>
      <c r="R203">
        <v>0</v>
      </c>
      <c r="S203">
        <v>0</v>
      </c>
      <c r="T203">
        <v>0.74054299999999995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28</v>
      </c>
      <c r="AA203" t="s">
        <v>101</v>
      </c>
    </row>
    <row r="204" spans="1:27" x14ac:dyDescent="0.35">
      <c r="A204" t="s">
        <v>44</v>
      </c>
      <c r="B204" t="s">
        <v>92</v>
      </c>
      <c r="C204">
        <v>64</v>
      </c>
      <c r="D204">
        <v>594952.13899500004</v>
      </c>
      <c r="E204">
        <v>819651.93610599998</v>
      </c>
      <c r="F204">
        <v>5784543</v>
      </c>
      <c r="G204">
        <v>5098</v>
      </c>
      <c r="H204">
        <v>622.25299800000005</v>
      </c>
      <c r="I204">
        <v>0</v>
      </c>
      <c r="J204">
        <v>0</v>
      </c>
      <c r="K204">
        <v>77.553128999999998</v>
      </c>
      <c r="L204">
        <v>170.58475200000001</v>
      </c>
      <c r="M204">
        <v>9.3037999999999996E-2</v>
      </c>
      <c r="N204">
        <v>17.167660999999999</v>
      </c>
      <c r="O204">
        <v>1.08E-4</v>
      </c>
      <c r="P204">
        <v>0</v>
      </c>
      <c r="Q204">
        <v>0</v>
      </c>
      <c r="R204">
        <v>0</v>
      </c>
      <c r="S204">
        <v>0</v>
      </c>
      <c r="T204">
        <v>0.70004100000000002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28</v>
      </c>
      <c r="AA204" t="s">
        <v>101</v>
      </c>
    </row>
    <row r="205" spans="1:27" x14ac:dyDescent="0.35">
      <c r="A205" t="s">
        <v>44</v>
      </c>
      <c r="B205" t="s">
        <v>92</v>
      </c>
      <c r="C205">
        <v>64</v>
      </c>
      <c r="D205">
        <v>588879.63427200005</v>
      </c>
      <c r="E205">
        <v>810691.41528299998</v>
      </c>
      <c r="F205">
        <v>5816974</v>
      </c>
      <c r="G205">
        <v>7131</v>
      </c>
      <c r="H205">
        <v>632.19427900000005</v>
      </c>
      <c r="I205">
        <v>0</v>
      </c>
      <c r="J205">
        <v>0</v>
      </c>
      <c r="K205">
        <v>78.640737000000001</v>
      </c>
      <c r="L205">
        <v>172.97350900000001</v>
      </c>
      <c r="M205">
        <v>0.13427900000000001</v>
      </c>
      <c r="N205">
        <v>17.547096</v>
      </c>
      <c r="O205">
        <v>1.0900000000000001E-4</v>
      </c>
      <c r="P205">
        <v>0</v>
      </c>
      <c r="Q205">
        <v>0</v>
      </c>
      <c r="R205">
        <v>0</v>
      </c>
      <c r="S205">
        <v>0</v>
      </c>
      <c r="T205">
        <v>0.70976700000000004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28</v>
      </c>
      <c r="AA205" t="s">
        <v>101</v>
      </c>
    </row>
    <row r="206" spans="1:27" x14ac:dyDescent="0.35">
      <c r="A206" t="s">
        <v>44</v>
      </c>
      <c r="B206" t="s">
        <v>92</v>
      </c>
      <c r="C206">
        <v>64</v>
      </c>
      <c r="D206">
        <v>594544.44870299997</v>
      </c>
      <c r="E206">
        <v>819527.97690799995</v>
      </c>
      <c r="F206">
        <v>5795792</v>
      </c>
      <c r="G206">
        <v>4899</v>
      </c>
      <c r="H206">
        <v>623.89059199999997</v>
      </c>
      <c r="I206">
        <v>0</v>
      </c>
      <c r="J206">
        <v>0</v>
      </c>
      <c r="K206">
        <v>78.204120000000003</v>
      </c>
      <c r="L206">
        <v>171.275552</v>
      </c>
      <c r="M206">
        <v>9.9514000000000005E-2</v>
      </c>
      <c r="N206">
        <v>17.367528</v>
      </c>
      <c r="O206">
        <v>1.08E-4</v>
      </c>
      <c r="P206">
        <v>0</v>
      </c>
      <c r="Q206">
        <v>0</v>
      </c>
      <c r="R206">
        <v>0</v>
      </c>
      <c r="S206">
        <v>0</v>
      </c>
      <c r="T206">
        <v>0.68828900000000004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28</v>
      </c>
      <c r="AA206" t="s">
        <v>101</v>
      </c>
    </row>
    <row r="207" spans="1:27" x14ac:dyDescent="0.35">
      <c r="A207" t="s">
        <v>46</v>
      </c>
      <c r="B207" t="s">
        <v>92</v>
      </c>
      <c r="C207">
        <v>64</v>
      </c>
      <c r="D207">
        <v>616799.49175699998</v>
      </c>
      <c r="E207">
        <v>829680.93563399999</v>
      </c>
      <c r="F207">
        <v>5777045</v>
      </c>
      <c r="G207">
        <v>6373</v>
      </c>
      <c r="H207">
        <v>599.43447600000002</v>
      </c>
      <c r="I207">
        <v>0</v>
      </c>
      <c r="J207">
        <v>0</v>
      </c>
      <c r="K207">
        <v>76.612343999999993</v>
      </c>
      <c r="L207">
        <v>153.80427700000001</v>
      </c>
      <c r="M207">
        <v>9.9600999999999995E-2</v>
      </c>
      <c r="N207">
        <v>17.087857</v>
      </c>
      <c r="O207">
        <v>1.0399999999999999E-4</v>
      </c>
      <c r="P207">
        <v>0</v>
      </c>
      <c r="Q207">
        <v>0</v>
      </c>
      <c r="R207">
        <v>0</v>
      </c>
      <c r="S207">
        <v>0</v>
      </c>
      <c r="T207">
        <v>0.69291800000000003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  <c r="AA207" t="s">
        <v>102</v>
      </c>
    </row>
    <row r="208" spans="1:27" x14ac:dyDescent="0.35">
      <c r="A208" t="s">
        <v>46</v>
      </c>
      <c r="B208" t="s">
        <v>92</v>
      </c>
      <c r="C208">
        <v>64</v>
      </c>
      <c r="D208">
        <v>612702.219193</v>
      </c>
      <c r="E208">
        <v>822553.57461500005</v>
      </c>
      <c r="F208">
        <v>5745751</v>
      </c>
      <c r="G208">
        <v>7964</v>
      </c>
      <c r="H208">
        <v>600.17420000000004</v>
      </c>
      <c r="I208">
        <v>0</v>
      </c>
      <c r="J208">
        <v>0</v>
      </c>
      <c r="K208">
        <v>78.383778000000007</v>
      </c>
      <c r="L208">
        <v>153.117527</v>
      </c>
      <c r="M208">
        <v>9.5893999999999993E-2</v>
      </c>
      <c r="N208">
        <v>17.243461</v>
      </c>
      <c r="O208">
        <v>1.0399999999999999E-4</v>
      </c>
      <c r="P208">
        <v>0</v>
      </c>
      <c r="Q208">
        <v>0</v>
      </c>
      <c r="R208">
        <v>0</v>
      </c>
      <c r="S208">
        <v>0</v>
      </c>
      <c r="T208">
        <v>0.69272900000000004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28</v>
      </c>
      <c r="AA208" t="s">
        <v>102</v>
      </c>
    </row>
    <row r="209" spans="1:27" x14ac:dyDescent="0.35">
      <c r="A209" t="s">
        <v>46</v>
      </c>
      <c r="B209" t="s">
        <v>92</v>
      </c>
      <c r="C209">
        <v>64</v>
      </c>
      <c r="D209">
        <v>614098.41008599999</v>
      </c>
      <c r="E209">
        <v>824536.37276699999</v>
      </c>
      <c r="F209">
        <v>5753366</v>
      </c>
      <c r="G209">
        <v>6349</v>
      </c>
      <c r="H209">
        <v>599.60328500000003</v>
      </c>
      <c r="I209">
        <v>0</v>
      </c>
      <c r="J209">
        <v>0</v>
      </c>
      <c r="K209">
        <v>77.212376000000006</v>
      </c>
      <c r="L209">
        <v>153.030597</v>
      </c>
      <c r="M209">
        <v>0.121382</v>
      </c>
      <c r="N209">
        <v>16.870849</v>
      </c>
      <c r="O209">
        <v>1.0399999999999999E-4</v>
      </c>
      <c r="P209">
        <v>0</v>
      </c>
      <c r="Q209">
        <v>0</v>
      </c>
      <c r="R209">
        <v>0</v>
      </c>
      <c r="S209">
        <v>0</v>
      </c>
      <c r="T209">
        <v>0.68823999999999996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28</v>
      </c>
      <c r="AA209" t="s">
        <v>102</v>
      </c>
    </row>
    <row r="210" spans="1:27" x14ac:dyDescent="0.35">
      <c r="A210" t="s">
        <v>46</v>
      </c>
      <c r="B210" t="s">
        <v>92</v>
      </c>
      <c r="C210">
        <v>64</v>
      </c>
      <c r="D210">
        <v>612100.22381700005</v>
      </c>
      <c r="E210">
        <v>822775.90986500005</v>
      </c>
      <c r="F210">
        <v>5741126</v>
      </c>
      <c r="G210">
        <v>22751</v>
      </c>
      <c r="H210">
        <v>600.28088500000001</v>
      </c>
      <c r="I210">
        <v>0</v>
      </c>
      <c r="J210">
        <v>0</v>
      </c>
      <c r="K210">
        <v>77.626596000000006</v>
      </c>
      <c r="L210">
        <v>153.70477600000001</v>
      </c>
      <c r="M210">
        <v>0.114005</v>
      </c>
      <c r="N210">
        <v>17.262</v>
      </c>
      <c r="O210">
        <v>1.05E-4</v>
      </c>
      <c r="P210">
        <v>0</v>
      </c>
      <c r="Q210">
        <v>0</v>
      </c>
      <c r="R210">
        <v>0</v>
      </c>
      <c r="S210">
        <v>0</v>
      </c>
      <c r="T210">
        <v>0.69157199999999996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28</v>
      </c>
      <c r="AA210" t="s">
        <v>102</v>
      </c>
    </row>
    <row r="211" spans="1:27" x14ac:dyDescent="0.35">
      <c r="A211" t="s">
        <v>46</v>
      </c>
      <c r="B211" t="s">
        <v>92</v>
      </c>
      <c r="C211">
        <v>64</v>
      </c>
      <c r="D211">
        <v>608503.31031299999</v>
      </c>
      <c r="E211">
        <v>817849.93579699995</v>
      </c>
      <c r="F211">
        <v>5854563</v>
      </c>
      <c r="G211">
        <v>7654</v>
      </c>
      <c r="H211">
        <v>615.76005499999997</v>
      </c>
      <c r="I211">
        <v>0</v>
      </c>
      <c r="J211">
        <v>0</v>
      </c>
      <c r="K211">
        <v>79.125600000000006</v>
      </c>
      <c r="L211">
        <v>157.617289</v>
      </c>
      <c r="M211">
        <v>9.7146999999999997E-2</v>
      </c>
      <c r="N211">
        <v>17.521673</v>
      </c>
      <c r="O211">
        <v>1.05E-4</v>
      </c>
      <c r="P211">
        <v>0</v>
      </c>
      <c r="Q211">
        <v>0</v>
      </c>
      <c r="R211">
        <v>0</v>
      </c>
      <c r="S211">
        <v>0</v>
      </c>
      <c r="T211">
        <v>0.707681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28</v>
      </c>
      <c r="AA211" t="s">
        <v>102</v>
      </c>
    </row>
    <row r="212" spans="1:27" x14ac:dyDescent="0.35">
      <c r="A212" t="s">
        <v>48</v>
      </c>
      <c r="B212" t="s">
        <v>92</v>
      </c>
      <c r="C212">
        <v>64</v>
      </c>
      <c r="D212">
        <v>609117.18363300001</v>
      </c>
      <c r="E212">
        <v>819311.93383700005</v>
      </c>
      <c r="F212">
        <v>5813347</v>
      </c>
      <c r="G212">
        <v>5998</v>
      </c>
      <c r="H212">
        <v>610.80891799999995</v>
      </c>
      <c r="I212">
        <v>0</v>
      </c>
      <c r="J212">
        <v>0</v>
      </c>
      <c r="K212">
        <v>79.299751000000001</v>
      </c>
      <c r="L212">
        <v>156.70323200000001</v>
      </c>
      <c r="M212">
        <v>8.6785000000000001E-2</v>
      </c>
      <c r="N212">
        <v>17.473519</v>
      </c>
      <c r="O212">
        <v>1.05E-4</v>
      </c>
      <c r="P212">
        <v>0</v>
      </c>
      <c r="Q212">
        <v>0</v>
      </c>
      <c r="R212">
        <v>0</v>
      </c>
      <c r="S212">
        <v>0</v>
      </c>
      <c r="T212">
        <v>0.700125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28</v>
      </c>
      <c r="AA212" t="s">
        <v>103</v>
      </c>
    </row>
    <row r="213" spans="1:27" x14ac:dyDescent="0.35">
      <c r="A213" t="s">
        <v>48</v>
      </c>
      <c r="B213" t="s">
        <v>92</v>
      </c>
      <c r="C213">
        <v>64</v>
      </c>
      <c r="D213">
        <v>613653.71058199997</v>
      </c>
      <c r="E213">
        <v>824279.90327999997</v>
      </c>
      <c r="F213">
        <v>5791193</v>
      </c>
      <c r="G213">
        <v>7430</v>
      </c>
      <c r="H213">
        <v>603.98290699999995</v>
      </c>
      <c r="I213">
        <v>0</v>
      </c>
      <c r="J213">
        <v>0</v>
      </c>
      <c r="K213">
        <v>78.038235999999998</v>
      </c>
      <c r="L213">
        <v>154.334249</v>
      </c>
      <c r="M213">
        <v>9.5079999999999998E-2</v>
      </c>
      <c r="N213">
        <v>17.208998999999999</v>
      </c>
      <c r="O213">
        <v>1.0399999999999999E-4</v>
      </c>
      <c r="P213">
        <v>0</v>
      </c>
      <c r="Q213">
        <v>0</v>
      </c>
      <c r="R213">
        <v>0</v>
      </c>
      <c r="S213">
        <v>0</v>
      </c>
      <c r="T213">
        <v>0.68486999999999998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28</v>
      </c>
      <c r="AA213" t="s">
        <v>103</v>
      </c>
    </row>
    <row r="214" spans="1:27" x14ac:dyDescent="0.35">
      <c r="A214" t="s">
        <v>48</v>
      </c>
      <c r="B214" t="s">
        <v>92</v>
      </c>
      <c r="C214">
        <v>64</v>
      </c>
      <c r="D214">
        <v>610101.49074499996</v>
      </c>
      <c r="E214">
        <v>819035.95438000001</v>
      </c>
      <c r="F214">
        <v>5847729</v>
      </c>
      <c r="G214">
        <v>5206</v>
      </c>
      <c r="H214">
        <v>613.430162</v>
      </c>
      <c r="I214">
        <v>0</v>
      </c>
      <c r="J214">
        <v>0</v>
      </c>
      <c r="K214">
        <v>78.587248000000002</v>
      </c>
      <c r="L214">
        <v>156.48482999999999</v>
      </c>
      <c r="M214">
        <v>9.5269000000000006E-2</v>
      </c>
      <c r="N214">
        <v>17.375419000000001</v>
      </c>
      <c r="O214">
        <v>1.05E-4</v>
      </c>
      <c r="P214">
        <v>0</v>
      </c>
      <c r="Q214">
        <v>0</v>
      </c>
      <c r="R214">
        <v>0</v>
      </c>
      <c r="S214">
        <v>0</v>
      </c>
      <c r="T214">
        <v>0.70125000000000004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28</v>
      </c>
      <c r="AA214" t="s">
        <v>103</v>
      </c>
    </row>
    <row r="215" spans="1:27" x14ac:dyDescent="0.35">
      <c r="A215" t="s">
        <v>48</v>
      </c>
      <c r="B215" t="s">
        <v>92</v>
      </c>
      <c r="C215">
        <v>64</v>
      </c>
      <c r="D215">
        <v>610661.86329000001</v>
      </c>
      <c r="E215">
        <v>820379.977204</v>
      </c>
      <c r="F215">
        <v>5804491</v>
      </c>
      <c r="G215">
        <v>5519</v>
      </c>
      <c r="H215">
        <v>608.33572000000004</v>
      </c>
      <c r="I215">
        <v>0</v>
      </c>
      <c r="J215">
        <v>0</v>
      </c>
      <c r="K215">
        <v>78.551669000000004</v>
      </c>
      <c r="L215">
        <v>155.51210800000001</v>
      </c>
      <c r="M215">
        <v>0.10582999999999999</v>
      </c>
      <c r="N215">
        <v>17.372453</v>
      </c>
      <c r="O215">
        <v>1.05E-4</v>
      </c>
      <c r="P215">
        <v>0</v>
      </c>
      <c r="Q215">
        <v>0</v>
      </c>
      <c r="R215">
        <v>0</v>
      </c>
      <c r="S215">
        <v>0</v>
      </c>
      <c r="T215">
        <v>0.69289500000000004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28</v>
      </c>
      <c r="AA215" t="s">
        <v>103</v>
      </c>
    </row>
    <row r="216" spans="1:27" x14ac:dyDescent="0.35">
      <c r="A216" t="s">
        <v>48</v>
      </c>
      <c r="B216" t="s">
        <v>92</v>
      </c>
      <c r="C216">
        <v>64</v>
      </c>
      <c r="D216">
        <v>610367.54576799995</v>
      </c>
      <c r="E216">
        <v>820654.37891900004</v>
      </c>
      <c r="F216">
        <v>5785376</v>
      </c>
      <c r="G216">
        <v>6425</v>
      </c>
      <c r="H216">
        <v>606.62475700000005</v>
      </c>
      <c r="I216">
        <v>0</v>
      </c>
      <c r="J216">
        <v>0</v>
      </c>
      <c r="K216">
        <v>78.823536000000004</v>
      </c>
      <c r="L216">
        <v>155.44326899999999</v>
      </c>
      <c r="M216">
        <v>9.5740000000000006E-2</v>
      </c>
      <c r="N216">
        <v>17.301772</v>
      </c>
      <c r="O216">
        <v>1.05E-4</v>
      </c>
      <c r="P216">
        <v>0</v>
      </c>
      <c r="Q216">
        <v>0</v>
      </c>
      <c r="R216">
        <v>0</v>
      </c>
      <c r="S216">
        <v>0</v>
      </c>
      <c r="T216">
        <v>0.69491899999999995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  <c r="AA216" t="s">
        <v>103</v>
      </c>
    </row>
    <row r="217" spans="1:27" x14ac:dyDescent="0.35">
      <c r="A217" t="s">
        <v>50</v>
      </c>
      <c r="B217" t="s">
        <v>92</v>
      </c>
      <c r="C217">
        <v>64</v>
      </c>
      <c r="D217">
        <v>590099.617555</v>
      </c>
      <c r="E217">
        <v>811273.11186299997</v>
      </c>
      <c r="F217">
        <v>5780769</v>
      </c>
      <c r="G217">
        <v>5005</v>
      </c>
      <c r="H217">
        <v>626.96060999999997</v>
      </c>
      <c r="I217">
        <v>0</v>
      </c>
      <c r="J217">
        <v>0</v>
      </c>
      <c r="K217">
        <v>77.880257</v>
      </c>
      <c r="L217">
        <v>170.925262</v>
      </c>
      <c r="M217">
        <v>9.7261E-2</v>
      </c>
      <c r="N217">
        <v>17.465418</v>
      </c>
      <c r="O217">
        <v>1.08E-4</v>
      </c>
      <c r="P217">
        <v>0</v>
      </c>
      <c r="Q217">
        <v>0</v>
      </c>
      <c r="R217">
        <v>0</v>
      </c>
      <c r="S217">
        <v>0</v>
      </c>
      <c r="T217">
        <v>0.70345899999999995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28</v>
      </c>
      <c r="AA217" t="s">
        <v>104</v>
      </c>
    </row>
    <row r="218" spans="1:27" x14ac:dyDescent="0.35">
      <c r="A218" t="s">
        <v>50</v>
      </c>
      <c r="B218" t="s">
        <v>92</v>
      </c>
      <c r="C218">
        <v>64</v>
      </c>
      <c r="D218">
        <v>595121.98497600004</v>
      </c>
      <c r="E218">
        <v>819503.274691</v>
      </c>
      <c r="F218">
        <v>5785267</v>
      </c>
      <c r="G218">
        <v>5333</v>
      </c>
      <c r="H218">
        <v>622.15326800000003</v>
      </c>
      <c r="I218">
        <v>0</v>
      </c>
      <c r="J218">
        <v>0</v>
      </c>
      <c r="K218">
        <v>77.492041</v>
      </c>
      <c r="L218">
        <v>170.34654699999999</v>
      </c>
      <c r="M218">
        <v>0.100633</v>
      </c>
      <c r="N218">
        <v>17.083189999999998</v>
      </c>
      <c r="O218">
        <v>1.08E-4</v>
      </c>
      <c r="P218">
        <v>0</v>
      </c>
      <c r="Q218">
        <v>0</v>
      </c>
      <c r="R218">
        <v>0</v>
      </c>
      <c r="S218">
        <v>0</v>
      </c>
      <c r="T218">
        <v>0.703241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28</v>
      </c>
      <c r="AA218" t="s">
        <v>104</v>
      </c>
    </row>
    <row r="219" spans="1:27" x14ac:dyDescent="0.35">
      <c r="A219" t="s">
        <v>50</v>
      </c>
      <c r="B219" t="s">
        <v>92</v>
      </c>
      <c r="C219">
        <v>64</v>
      </c>
      <c r="D219">
        <v>593131.812928</v>
      </c>
      <c r="E219">
        <v>815702.39794900001</v>
      </c>
      <c r="F219">
        <v>5802191</v>
      </c>
      <c r="G219">
        <v>5393</v>
      </c>
      <c r="H219">
        <v>626.06694800000002</v>
      </c>
      <c r="I219">
        <v>0</v>
      </c>
      <c r="J219">
        <v>0</v>
      </c>
      <c r="K219">
        <v>78.283092999999994</v>
      </c>
      <c r="L219">
        <v>170.82711399999999</v>
      </c>
      <c r="M219">
        <v>8.6499000000000006E-2</v>
      </c>
      <c r="N219">
        <v>17.357858</v>
      </c>
      <c r="O219">
        <v>1.08E-4</v>
      </c>
      <c r="P219">
        <v>0</v>
      </c>
      <c r="Q219">
        <v>0</v>
      </c>
      <c r="R219">
        <v>0</v>
      </c>
      <c r="S219">
        <v>0</v>
      </c>
      <c r="T219">
        <v>0.70201499999999994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28</v>
      </c>
      <c r="AA219" t="s">
        <v>104</v>
      </c>
    </row>
    <row r="220" spans="1:27" x14ac:dyDescent="0.35">
      <c r="A220" t="s">
        <v>50</v>
      </c>
      <c r="B220" t="s">
        <v>92</v>
      </c>
      <c r="C220">
        <v>64</v>
      </c>
      <c r="D220">
        <v>589826.66551399999</v>
      </c>
      <c r="E220">
        <v>813526.62096900004</v>
      </c>
      <c r="F220">
        <v>5831645</v>
      </c>
      <c r="G220">
        <v>6298</v>
      </c>
      <c r="H220">
        <v>632.77112</v>
      </c>
      <c r="I220">
        <v>0</v>
      </c>
      <c r="J220">
        <v>0</v>
      </c>
      <c r="K220">
        <v>78.819423</v>
      </c>
      <c r="L220">
        <v>173.99660700000001</v>
      </c>
      <c r="M220">
        <v>0.103579</v>
      </c>
      <c r="N220">
        <v>17.511669999999999</v>
      </c>
      <c r="O220">
        <v>1.0900000000000001E-4</v>
      </c>
      <c r="P220">
        <v>0</v>
      </c>
      <c r="Q220">
        <v>0</v>
      </c>
      <c r="R220">
        <v>0</v>
      </c>
      <c r="S220">
        <v>0</v>
      </c>
      <c r="T220">
        <v>0.71345800000000004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28</v>
      </c>
      <c r="AA220" t="s">
        <v>104</v>
      </c>
    </row>
    <row r="221" spans="1:27" x14ac:dyDescent="0.35">
      <c r="A221" t="s">
        <v>50</v>
      </c>
      <c r="B221" t="s">
        <v>92</v>
      </c>
      <c r="C221">
        <v>64</v>
      </c>
      <c r="D221">
        <v>590360.893775</v>
      </c>
      <c r="E221">
        <v>814755.114711</v>
      </c>
      <c r="F221">
        <v>5823270</v>
      </c>
      <c r="G221">
        <v>5464</v>
      </c>
      <c r="H221">
        <v>631.29059500000005</v>
      </c>
      <c r="I221">
        <v>0</v>
      </c>
      <c r="J221">
        <v>0</v>
      </c>
      <c r="K221">
        <v>79.243897000000004</v>
      </c>
      <c r="L221">
        <v>173.865691</v>
      </c>
      <c r="M221">
        <v>9.4314999999999996E-2</v>
      </c>
      <c r="N221">
        <v>17.505362000000002</v>
      </c>
      <c r="O221">
        <v>1.08E-4</v>
      </c>
      <c r="P221">
        <v>0</v>
      </c>
      <c r="Q221">
        <v>0</v>
      </c>
      <c r="R221">
        <v>0</v>
      </c>
      <c r="S221">
        <v>0</v>
      </c>
      <c r="T221">
        <v>0.70268600000000003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28</v>
      </c>
      <c r="AA221" t="s">
        <v>104</v>
      </c>
    </row>
    <row r="222" spans="1:27" x14ac:dyDescent="0.35">
      <c r="A222" t="s">
        <v>52</v>
      </c>
      <c r="B222" t="s">
        <v>92</v>
      </c>
      <c r="C222">
        <v>64</v>
      </c>
      <c r="D222">
        <v>607415.51143700001</v>
      </c>
      <c r="E222">
        <v>823219.345829</v>
      </c>
      <c r="F222">
        <v>5685569</v>
      </c>
      <c r="G222">
        <v>4487</v>
      </c>
      <c r="H222">
        <v>599.05683899999997</v>
      </c>
      <c r="I222">
        <v>0</v>
      </c>
      <c r="J222">
        <v>0</v>
      </c>
      <c r="K222">
        <v>75.648163999999994</v>
      </c>
      <c r="L222">
        <v>157.040482</v>
      </c>
      <c r="M222">
        <v>9.2491000000000004E-2</v>
      </c>
      <c r="N222">
        <v>16.919536000000001</v>
      </c>
      <c r="O222">
        <v>1.05E-4</v>
      </c>
      <c r="P222">
        <v>0</v>
      </c>
      <c r="Q222">
        <v>0</v>
      </c>
      <c r="R222">
        <v>0</v>
      </c>
      <c r="S222">
        <v>0</v>
      </c>
      <c r="T222">
        <v>0.64001300000000005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28</v>
      </c>
      <c r="AA222" t="s">
        <v>105</v>
      </c>
    </row>
    <row r="223" spans="1:27" x14ac:dyDescent="0.35">
      <c r="A223" t="s">
        <v>52</v>
      </c>
      <c r="B223" t="s">
        <v>92</v>
      </c>
      <c r="C223">
        <v>64</v>
      </c>
      <c r="D223">
        <v>622948.06419900001</v>
      </c>
      <c r="E223">
        <v>842256.52033099998</v>
      </c>
      <c r="F223">
        <v>5670940</v>
      </c>
      <c r="G223">
        <v>5569</v>
      </c>
      <c r="H223">
        <v>582.61704399999996</v>
      </c>
      <c r="I223">
        <v>0</v>
      </c>
      <c r="J223">
        <v>0</v>
      </c>
      <c r="K223">
        <v>73.514105000000001</v>
      </c>
      <c r="L223">
        <v>151.70300399999999</v>
      </c>
      <c r="M223">
        <v>0.112391</v>
      </c>
      <c r="N223">
        <v>16.400494999999999</v>
      </c>
      <c r="O223">
        <v>1.03E-4</v>
      </c>
      <c r="P223">
        <v>0</v>
      </c>
      <c r="Q223">
        <v>0</v>
      </c>
      <c r="R223">
        <v>0</v>
      </c>
      <c r="S223">
        <v>0</v>
      </c>
      <c r="T223">
        <v>0.63482799999999995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28</v>
      </c>
      <c r="AA223" t="s">
        <v>105</v>
      </c>
    </row>
    <row r="224" spans="1:27" x14ac:dyDescent="0.35">
      <c r="A224" t="s">
        <v>52</v>
      </c>
      <c r="B224" t="s">
        <v>92</v>
      </c>
      <c r="C224">
        <v>64</v>
      </c>
      <c r="D224">
        <v>612408.81193900004</v>
      </c>
      <c r="E224">
        <v>825799.460907</v>
      </c>
      <c r="F224">
        <v>5779839</v>
      </c>
      <c r="G224">
        <v>5557</v>
      </c>
      <c r="H224">
        <v>604.02412400000003</v>
      </c>
      <c r="I224">
        <v>0</v>
      </c>
      <c r="J224">
        <v>0</v>
      </c>
      <c r="K224">
        <v>76.394732000000005</v>
      </c>
      <c r="L224">
        <v>156.082809</v>
      </c>
      <c r="M224">
        <v>0.10452699999999999</v>
      </c>
      <c r="N224">
        <v>16.973420999999998</v>
      </c>
      <c r="O224">
        <v>1.05E-4</v>
      </c>
      <c r="P224">
        <v>0</v>
      </c>
      <c r="Q224">
        <v>0</v>
      </c>
      <c r="R224">
        <v>0</v>
      </c>
      <c r="S224">
        <v>0</v>
      </c>
      <c r="T224">
        <v>0.65327400000000002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28</v>
      </c>
      <c r="AA224" t="s">
        <v>105</v>
      </c>
    </row>
    <row r="225" spans="1:27" x14ac:dyDescent="0.35">
      <c r="A225" t="s">
        <v>52</v>
      </c>
      <c r="B225" t="s">
        <v>92</v>
      </c>
      <c r="C225">
        <v>64</v>
      </c>
      <c r="D225">
        <v>603753.24042299995</v>
      </c>
      <c r="E225">
        <v>813982.99011400004</v>
      </c>
      <c r="F225">
        <v>5777026</v>
      </c>
      <c r="G225">
        <v>6169</v>
      </c>
      <c r="H225">
        <v>612.38539100000003</v>
      </c>
      <c r="I225">
        <v>0</v>
      </c>
      <c r="J225">
        <v>0</v>
      </c>
      <c r="K225">
        <v>77.569338999999999</v>
      </c>
      <c r="L225">
        <v>158.16255200000001</v>
      </c>
      <c r="M225">
        <v>0.114996</v>
      </c>
      <c r="N225">
        <v>17.38984</v>
      </c>
      <c r="O225">
        <v>1.06E-4</v>
      </c>
      <c r="P225">
        <v>0</v>
      </c>
      <c r="Q225">
        <v>0</v>
      </c>
      <c r="R225">
        <v>0</v>
      </c>
      <c r="S225">
        <v>0</v>
      </c>
      <c r="T225">
        <v>0.65851000000000004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28</v>
      </c>
      <c r="AA225" t="s">
        <v>105</v>
      </c>
    </row>
    <row r="226" spans="1:27" x14ac:dyDescent="0.35">
      <c r="A226" t="s">
        <v>52</v>
      </c>
      <c r="B226" t="s">
        <v>92</v>
      </c>
      <c r="C226">
        <v>64</v>
      </c>
      <c r="D226">
        <v>620015.84674499999</v>
      </c>
      <c r="E226">
        <v>838066.89336099999</v>
      </c>
      <c r="F226">
        <v>5685697</v>
      </c>
      <c r="G226">
        <v>5482</v>
      </c>
      <c r="H226">
        <v>586.89565700000003</v>
      </c>
      <c r="I226">
        <v>0</v>
      </c>
      <c r="J226">
        <v>0</v>
      </c>
      <c r="K226">
        <v>73.345868999999993</v>
      </c>
      <c r="L226">
        <v>152.70047500000001</v>
      </c>
      <c r="M226">
        <v>0.107687</v>
      </c>
      <c r="N226">
        <v>16.379646999999999</v>
      </c>
      <c r="O226">
        <v>1.03E-4</v>
      </c>
      <c r="P226">
        <v>0</v>
      </c>
      <c r="Q226">
        <v>0</v>
      </c>
      <c r="R226">
        <v>0</v>
      </c>
      <c r="S226">
        <v>0</v>
      </c>
      <c r="T226">
        <v>0.63786900000000002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28</v>
      </c>
      <c r="AA226" t="s">
        <v>105</v>
      </c>
    </row>
    <row r="227" spans="1:27" x14ac:dyDescent="0.35">
      <c r="A227" t="s">
        <v>54</v>
      </c>
      <c r="B227" t="s">
        <v>92</v>
      </c>
      <c r="C227">
        <v>64</v>
      </c>
      <c r="D227">
        <v>615222.86770199996</v>
      </c>
      <c r="E227">
        <v>821059.96387400001</v>
      </c>
      <c r="F227">
        <v>5790836</v>
      </c>
      <c r="G227">
        <v>8111</v>
      </c>
      <c r="H227">
        <v>602.40527999999995</v>
      </c>
      <c r="I227">
        <v>0</v>
      </c>
      <c r="J227">
        <v>0</v>
      </c>
      <c r="K227">
        <v>78.461682999999994</v>
      </c>
      <c r="L227">
        <v>151.02106900000001</v>
      </c>
      <c r="M227">
        <v>0.140428</v>
      </c>
      <c r="N227">
        <v>17.489608</v>
      </c>
      <c r="O227">
        <v>1.0399999999999999E-4</v>
      </c>
      <c r="P227">
        <v>0</v>
      </c>
      <c r="Q227">
        <v>0</v>
      </c>
      <c r="R227">
        <v>0</v>
      </c>
      <c r="S227">
        <v>0</v>
      </c>
      <c r="T227">
        <v>0.64542299999999997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28</v>
      </c>
      <c r="AA227" t="s">
        <v>106</v>
      </c>
    </row>
    <row r="228" spans="1:27" x14ac:dyDescent="0.35">
      <c r="A228" t="s">
        <v>54</v>
      </c>
      <c r="B228" t="s">
        <v>92</v>
      </c>
      <c r="C228">
        <v>64</v>
      </c>
      <c r="D228">
        <v>626802.92729400005</v>
      </c>
      <c r="E228">
        <v>837441.06937200006</v>
      </c>
      <c r="F228">
        <v>5709505</v>
      </c>
      <c r="G228">
        <v>6713</v>
      </c>
      <c r="H228">
        <v>582.97162300000002</v>
      </c>
      <c r="I228">
        <v>0</v>
      </c>
      <c r="J228">
        <v>0</v>
      </c>
      <c r="K228">
        <v>75.563289999999995</v>
      </c>
      <c r="L228">
        <v>146.63247899999999</v>
      </c>
      <c r="M228">
        <v>9.0736999999999998E-2</v>
      </c>
      <c r="N228">
        <v>16.609791999999999</v>
      </c>
      <c r="O228">
        <v>1.02E-4</v>
      </c>
      <c r="P228">
        <v>0</v>
      </c>
      <c r="Q228">
        <v>0</v>
      </c>
      <c r="R228">
        <v>0</v>
      </c>
      <c r="S228">
        <v>0</v>
      </c>
      <c r="T228">
        <v>0.63147799999999998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28</v>
      </c>
      <c r="AA228" t="s">
        <v>106</v>
      </c>
    </row>
    <row r="229" spans="1:27" x14ac:dyDescent="0.35">
      <c r="A229" t="s">
        <v>54</v>
      </c>
      <c r="B229" t="s">
        <v>92</v>
      </c>
      <c r="C229">
        <v>64</v>
      </c>
      <c r="D229">
        <v>617972.60486399999</v>
      </c>
      <c r="E229">
        <v>824849.31705800002</v>
      </c>
      <c r="F229">
        <v>5727174</v>
      </c>
      <c r="G229">
        <v>6039</v>
      </c>
      <c r="H229">
        <v>593.13169100000005</v>
      </c>
      <c r="I229">
        <v>0</v>
      </c>
      <c r="J229">
        <v>0</v>
      </c>
      <c r="K229">
        <v>77.252015</v>
      </c>
      <c r="L229">
        <v>148.76066599999999</v>
      </c>
      <c r="M229">
        <v>0.11291</v>
      </c>
      <c r="N229">
        <v>16.879405999999999</v>
      </c>
      <c r="O229">
        <v>1.0399999999999999E-4</v>
      </c>
      <c r="P229">
        <v>0</v>
      </c>
      <c r="Q229">
        <v>0</v>
      </c>
      <c r="R229">
        <v>0</v>
      </c>
      <c r="S229">
        <v>0</v>
      </c>
      <c r="T229">
        <v>0.68139799999999995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28</v>
      </c>
      <c r="AA229" t="s">
        <v>106</v>
      </c>
    </row>
    <row r="230" spans="1:27" x14ac:dyDescent="0.35">
      <c r="A230" t="s">
        <v>54</v>
      </c>
      <c r="B230" t="s">
        <v>92</v>
      </c>
      <c r="C230">
        <v>64</v>
      </c>
      <c r="D230">
        <v>614842.63893500005</v>
      </c>
      <c r="E230">
        <v>821286.83845399995</v>
      </c>
      <c r="F230">
        <v>5761661</v>
      </c>
      <c r="G230">
        <v>5876</v>
      </c>
      <c r="H230">
        <v>599.74094300000002</v>
      </c>
      <c r="I230">
        <v>0</v>
      </c>
      <c r="J230">
        <v>0</v>
      </c>
      <c r="K230">
        <v>78.722949999999997</v>
      </c>
      <c r="L230">
        <v>150.754929</v>
      </c>
      <c r="M230">
        <v>8.3496000000000001E-2</v>
      </c>
      <c r="N230">
        <v>17.410858999999999</v>
      </c>
      <c r="O230">
        <v>1.0399999999999999E-4</v>
      </c>
      <c r="P230">
        <v>0</v>
      </c>
      <c r="Q230">
        <v>0</v>
      </c>
      <c r="R230">
        <v>0</v>
      </c>
      <c r="S230">
        <v>0</v>
      </c>
      <c r="T230">
        <v>0.64677600000000002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28</v>
      </c>
      <c r="AA230" t="s">
        <v>106</v>
      </c>
    </row>
    <row r="231" spans="1:27" x14ac:dyDescent="0.35">
      <c r="A231" t="s">
        <v>54</v>
      </c>
      <c r="B231" t="s">
        <v>92</v>
      </c>
      <c r="C231">
        <v>64</v>
      </c>
      <c r="D231">
        <v>618024.76803899999</v>
      </c>
      <c r="E231">
        <v>830596.90214300004</v>
      </c>
      <c r="F231">
        <v>5722757</v>
      </c>
      <c r="G231">
        <v>4756</v>
      </c>
      <c r="H231">
        <v>592.62422300000003</v>
      </c>
      <c r="I231">
        <v>0</v>
      </c>
      <c r="J231">
        <v>0</v>
      </c>
      <c r="K231">
        <v>78.247445999999997</v>
      </c>
      <c r="L231">
        <v>151.66851199999999</v>
      </c>
      <c r="M231">
        <v>9.8792000000000005E-2</v>
      </c>
      <c r="N231">
        <v>16.882209</v>
      </c>
      <c r="O231">
        <v>1.0399999999999999E-4</v>
      </c>
      <c r="P231">
        <v>0</v>
      </c>
      <c r="Q231">
        <v>0</v>
      </c>
      <c r="R231">
        <v>0</v>
      </c>
      <c r="S231">
        <v>0</v>
      </c>
      <c r="T231">
        <v>1.0169280000000001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28</v>
      </c>
      <c r="AA231" t="s">
        <v>106</v>
      </c>
    </row>
    <row r="232" spans="1:27" x14ac:dyDescent="0.35">
      <c r="A232" t="s">
        <v>56</v>
      </c>
      <c r="B232" t="s">
        <v>92</v>
      </c>
      <c r="C232">
        <v>64</v>
      </c>
      <c r="D232">
        <v>620566.37352699996</v>
      </c>
      <c r="E232">
        <v>830497.01108600001</v>
      </c>
      <c r="F232">
        <v>5670391</v>
      </c>
      <c r="G232">
        <v>5511</v>
      </c>
      <c r="H232">
        <v>584.796469</v>
      </c>
      <c r="I232">
        <v>0</v>
      </c>
      <c r="J232">
        <v>0</v>
      </c>
      <c r="K232">
        <v>75.939368999999999</v>
      </c>
      <c r="L232">
        <v>147.82316399999999</v>
      </c>
      <c r="M232">
        <v>8.4343000000000001E-2</v>
      </c>
      <c r="N232">
        <v>16.691811000000001</v>
      </c>
      <c r="O232">
        <v>1.03E-4</v>
      </c>
      <c r="P232">
        <v>0</v>
      </c>
      <c r="Q232">
        <v>0</v>
      </c>
      <c r="R232">
        <v>0</v>
      </c>
      <c r="S232">
        <v>0</v>
      </c>
      <c r="T232">
        <v>0.607935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28</v>
      </c>
      <c r="AA232" t="s">
        <v>107</v>
      </c>
    </row>
    <row r="233" spans="1:27" x14ac:dyDescent="0.35">
      <c r="A233" t="s">
        <v>56</v>
      </c>
      <c r="B233" t="s">
        <v>92</v>
      </c>
      <c r="C233">
        <v>64</v>
      </c>
      <c r="D233">
        <v>615192.72054300003</v>
      </c>
      <c r="E233">
        <v>821831.83820999996</v>
      </c>
      <c r="F233">
        <v>5786110</v>
      </c>
      <c r="G233">
        <v>6642</v>
      </c>
      <c r="H233">
        <v>601.94314299999996</v>
      </c>
      <c r="I233">
        <v>0</v>
      </c>
      <c r="J233">
        <v>0</v>
      </c>
      <c r="K233">
        <v>78.869781000000003</v>
      </c>
      <c r="L233">
        <v>151.35091399999999</v>
      </c>
      <c r="M233">
        <v>0.10162400000000001</v>
      </c>
      <c r="N233">
        <v>17.416169</v>
      </c>
      <c r="O233">
        <v>1.0399999999999999E-4</v>
      </c>
      <c r="P233">
        <v>0</v>
      </c>
      <c r="Q233">
        <v>0</v>
      </c>
      <c r="R233">
        <v>0</v>
      </c>
      <c r="S233">
        <v>0</v>
      </c>
      <c r="T233">
        <v>0.63035699999999995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28</v>
      </c>
      <c r="AA233" t="s">
        <v>107</v>
      </c>
    </row>
    <row r="234" spans="1:27" x14ac:dyDescent="0.35">
      <c r="A234" t="s">
        <v>56</v>
      </c>
      <c r="B234" t="s">
        <v>92</v>
      </c>
      <c r="C234">
        <v>64</v>
      </c>
      <c r="D234">
        <v>626392.978244</v>
      </c>
      <c r="E234">
        <v>836480.13089000003</v>
      </c>
      <c r="F234">
        <v>5666961</v>
      </c>
      <c r="G234">
        <v>5086</v>
      </c>
      <c r="H234">
        <v>579.00633700000003</v>
      </c>
      <c r="I234">
        <v>0</v>
      </c>
      <c r="J234">
        <v>0</v>
      </c>
      <c r="K234">
        <v>74.719990999999993</v>
      </c>
      <c r="L234">
        <v>145.421019</v>
      </c>
      <c r="M234">
        <v>8.6462999999999998E-2</v>
      </c>
      <c r="N234">
        <v>16.381259</v>
      </c>
      <c r="O234">
        <v>1.02E-4</v>
      </c>
      <c r="P234">
        <v>0</v>
      </c>
      <c r="Q234">
        <v>0</v>
      </c>
      <c r="R234">
        <v>0</v>
      </c>
      <c r="S234">
        <v>0</v>
      </c>
      <c r="T234">
        <v>0.60796300000000003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28</v>
      </c>
      <c r="AA234" t="s">
        <v>107</v>
      </c>
    </row>
    <row r="235" spans="1:27" x14ac:dyDescent="0.35">
      <c r="A235" t="s">
        <v>56</v>
      </c>
      <c r="B235" t="s">
        <v>92</v>
      </c>
      <c r="C235">
        <v>64</v>
      </c>
      <c r="D235">
        <v>625074.00453599996</v>
      </c>
      <c r="E235">
        <v>836652.56571700005</v>
      </c>
      <c r="F235">
        <v>5571866</v>
      </c>
      <c r="G235">
        <v>6301</v>
      </c>
      <c r="H235">
        <v>570.49152800000002</v>
      </c>
      <c r="I235">
        <v>0</v>
      </c>
      <c r="J235">
        <v>0</v>
      </c>
      <c r="K235">
        <v>74.438434000000001</v>
      </c>
      <c r="L235">
        <v>144.26989399999999</v>
      </c>
      <c r="M235">
        <v>0.10976</v>
      </c>
      <c r="N235">
        <v>16.253592000000001</v>
      </c>
      <c r="O235">
        <v>1.02E-4</v>
      </c>
      <c r="P235">
        <v>0</v>
      </c>
      <c r="Q235">
        <v>0</v>
      </c>
      <c r="R235">
        <v>0</v>
      </c>
      <c r="S235">
        <v>0</v>
      </c>
      <c r="T235">
        <v>0.60368200000000005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28</v>
      </c>
      <c r="AA235" t="s">
        <v>107</v>
      </c>
    </row>
    <row r="236" spans="1:27" x14ac:dyDescent="0.35">
      <c r="A236" t="s">
        <v>56</v>
      </c>
      <c r="B236" t="s">
        <v>92</v>
      </c>
      <c r="C236">
        <v>64</v>
      </c>
      <c r="D236">
        <v>629483.36687200004</v>
      </c>
      <c r="E236">
        <v>841166.66822200001</v>
      </c>
      <c r="F236">
        <v>5823619</v>
      </c>
      <c r="G236">
        <v>7172</v>
      </c>
      <c r="H236">
        <v>592.09128599999997</v>
      </c>
      <c r="I236">
        <v>0</v>
      </c>
      <c r="J236">
        <v>0</v>
      </c>
      <c r="K236">
        <v>77.210545999999994</v>
      </c>
      <c r="L236">
        <v>149.00238300000001</v>
      </c>
      <c r="M236">
        <v>9.9990999999999997E-2</v>
      </c>
      <c r="N236">
        <v>16.993115</v>
      </c>
      <c r="O236">
        <v>1.02E-4</v>
      </c>
      <c r="P236">
        <v>0</v>
      </c>
      <c r="Q236">
        <v>0</v>
      </c>
      <c r="R236">
        <v>0</v>
      </c>
      <c r="S236">
        <v>0</v>
      </c>
      <c r="T236">
        <v>0.63343099999999997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28</v>
      </c>
      <c r="AA236" t="s">
        <v>107</v>
      </c>
    </row>
    <row r="237" spans="1:27" x14ac:dyDescent="0.35">
      <c r="A237" t="s">
        <v>58</v>
      </c>
      <c r="B237" t="s">
        <v>92</v>
      </c>
      <c r="C237">
        <v>64</v>
      </c>
      <c r="D237">
        <v>567348.266925</v>
      </c>
      <c r="E237">
        <v>808476.46591799997</v>
      </c>
      <c r="F237">
        <v>5795062</v>
      </c>
      <c r="G237">
        <v>5056</v>
      </c>
      <c r="H237">
        <v>653.71481600000004</v>
      </c>
      <c r="I237">
        <v>0</v>
      </c>
      <c r="J237">
        <v>0</v>
      </c>
      <c r="K237">
        <v>81.181016999999997</v>
      </c>
      <c r="L237">
        <v>194.970519</v>
      </c>
      <c r="M237">
        <v>9.9106E-2</v>
      </c>
      <c r="N237">
        <v>17.914743999999999</v>
      </c>
      <c r="O237">
        <v>1.13E-4</v>
      </c>
      <c r="P237">
        <v>0</v>
      </c>
      <c r="Q237">
        <v>0</v>
      </c>
      <c r="R237">
        <v>0</v>
      </c>
      <c r="S237">
        <v>0</v>
      </c>
      <c r="T237">
        <v>0.66215999999999997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28</v>
      </c>
      <c r="AA237" t="s">
        <v>108</v>
      </c>
    </row>
    <row r="238" spans="1:27" x14ac:dyDescent="0.35">
      <c r="A238" t="s">
        <v>58</v>
      </c>
      <c r="B238" t="s">
        <v>92</v>
      </c>
      <c r="C238">
        <v>64</v>
      </c>
      <c r="D238">
        <v>557656.78295000002</v>
      </c>
      <c r="E238">
        <v>789684.80635900004</v>
      </c>
      <c r="F238">
        <v>5833006</v>
      </c>
      <c r="G238">
        <v>4678</v>
      </c>
      <c r="H238">
        <v>669.43036500000005</v>
      </c>
      <c r="I238">
        <v>0</v>
      </c>
      <c r="J238">
        <v>0</v>
      </c>
      <c r="K238">
        <v>82.889915000000002</v>
      </c>
      <c r="L238">
        <v>196.69443200000001</v>
      </c>
      <c r="M238">
        <v>9.4927999999999998E-2</v>
      </c>
      <c r="N238">
        <v>18.566002000000001</v>
      </c>
      <c r="O238">
        <v>1.15E-4</v>
      </c>
      <c r="P238">
        <v>0</v>
      </c>
      <c r="Q238">
        <v>0</v>
      </c>
      <c r="R238">
        <v>0</v>
      </c>
      <c r="S238">
        <v>0</v>
      </c>
      <c r="T238">
        <v>0.65349000000000002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28</v>
      </c>
      <c r="AA238" t="s">
        <v>108</v>
      </c>
    </row>
    <row r="239" spans="1:27" x14ac:dyDescent="0.35">
      <c r="A239" t="s">
        <v>58</v>
      </c>
      <c r="B239" t="s">
        <v>92</v>
      </c>
      <c r="C239">
        <v>64</v>
      </c>
      <c r="D239">
        <v>556576.992096</v>
      </c>
      <c r="E239">
        <v>788842.64895299997</v>
      </c>
      <c r="F239">
        <v>5878395</v>
      </c>
      <c r="G239">
        <v>5843</v>
      </c>
      <c r="H239">
        <v>675.94831499999998</v>
      </c>
      <c r="I239">
        <v>0</v>
      </c>
      <c r="J239">
        <v>0</v>
      </c>
      <c r="K239">
        <v>84.112362000000005</v>
      </c>
      <c r="L239">
        <v>199.025217</v>
      </c>
      <c r="M239">
        <v>9.9497000000000002E-2</v>
      </c>
      <c r="N239">
        <v>18.91226</v>
      </c>
      <c r="O239">
        <v>1.15E-4</v>
      </c>
      <c r="P239">
        <v>0</v>
      </c>
      <c r="Q239">
        <v>0</v>
      </c>
      <c r="R239">
        <v>0</v>
      </c>
      <c r="S239">
        <v>0</v>
      </c>
      <c r="T239">
        <v>0.66509399999999996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28</v>
      </c>
      <c r="AA239" t="s">
        <v>108</v>
      </c>
    </row>
    <row r="240" spans="1:27" x14ac:dyDescent="0.35">
      <c r="A240" t="s">
        <v>58</v>
      </c>
      <c r="B240" t="s">
        <v>92</v>
      </c>
      <c r="C240">
        <v>64</v>
      </c>
      <c r="D240">
        <v>563410.77876899997</v>
      </c>
      <c r="E240">
        <v>801648.33871100005</v>
      </c>
      <c r="F240">
        <v>5686641</v>
      </c>
      <c r="G240">
        <v>5159</v>
      </c>
      <c r="H240">
        <v>645.96744999999999</v>
      </c>
      <c r="I240">
        <v>0</v>
      </c>
      <c r="J240">
        <v>0</v>
      </c>
      <c r="K240">
        <v>80.648364000000001</v>
      </c>
      <c r="L240">
        <v>191.97159400000001</v>
      </c>
      <c r="M240">
        <v>9.5104999999999995E-2</v>
      </c>
      <c r="N240">
        <v>17.827705000000002</v>
      </c>
      <c r="O240">
        <v>1.1400000000000001E-4</v>
      </c>
      <c r="P240">
        <v>0</v>
      </c>
      <c r="Q240">
        <v>0</v>
      </c>
      <c r="R240">
        <v>0</v>
      </c>
      <c r="S240">
        <v>0</v>
      </c>
      <c r="T240">
        <v>0.63223099999999999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28</v>
      </c>
      <c r="AA240" t="s">
        <v>108</v>
      </c>
    </row>
    <row r="241" spans="1:27" x14ac:dyDescent="0.35">
      <c r="A241" t="s">
        <v>58</v>
      </c>
      <c r="B241" t="s">
        <v>92</v>
      </c>
      <c r="C241">
        <v>64</v>
      </c>
      <c r="D241">
        <v>554644.097312</v>
      </c>
      <c r="E241">
        <v>789551.44093000004</v>
      </c>
      <c r="F241">
        <v>5792624</v>
      </c>
      <c r="G241">
        <v>7762</v>
      </c>
      <c r="H241">
        <v>668.40688999999998</v>
      </c>
      <c r="I241">
        <v>0</v>
      </c>
      <c r="J241">
        <v>0</v>
      </c>
      <c r="K241">
        <v>83.027728999999994</v>
      </c>
      <c r="L241">
        <v>198.864417</v>
      </c>
      <c r="M241">
        <v>0.13494900000000001</v>
      </c>
      <c r="N241">
        <v>18.278006999999999</v>
      </c>
      <c r="O241">
        <v>1.15E-4</v>
      </c>
      <c r="P241">
        <v>0</v>
      </c>
      <c r="Q241">
        <v>0</v>
      </c>
      <c r="R241">
        <v>0</v>
      </c>
      <c r="S241">
        <v>0</v>
      </c>
      <c r="T241">
        <v>0.64724999999999999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28</v>
      </c>
      <c r="AA241" t="s">
        <v>108</v>
      </c>
    </row>
    <row r="242" spans="1:27" x14ac:dyDescent="0.35">
      <c r="A242" t="s">
        <v>60</v>
      </c>
      <c r="B242" t="s">
        <v>92</v>
      </c>
      <c r="C242">
        <v>64</v>
      </c>
      <c r="D242">
        <v>581121.01104799996</v>
      </c>
      <c r="E242">
        <v>800245.65163600002</v>
      </c>
      <c r="F242">
        <v>5936194</v>
      </c>
      <c r="G242">
        <v>10249</v>
      </c>
      <c r="H242">
        <v>653.76472200000001</v>
      </c>
      <c r="I242">
        <v>0</v>
      </c>
      <c r="J242">
        <v>0</v>
      </c>
      <c r="K242">
        <v>81.173254</v>
      </c>
      <c r="L242">
        <v>179.01498000000001</v>
      </c>
      <c r="M242">
        <v>0.130608</v>
      </c>
      <c r="N242">
        <v>17.853672</v>
      </c>
      <c r="O242">
        <v>1.1E-4</v>
      </c>
      <c r="P242">
        <v>0</v>
      </c>
      <c r="Q242">
        <v>0</v>
      </c>
      <c r="R242">
        <v>0</v>
      </c>
      <c r="S242">
        <v>0</v>
      </c>
      <c r="T242">
        <v>0.63787499999999997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28</v>
      </c>
      <c r="AA242" t="s">
        <v>109</v>
      </c>
    </row>
    <row r="243" spans="1:27" x14ac:dyDescent="0.35">
      <c r="A243" t="s">
        <v>60</v>
      </c>
      <c r="B243" t="s">
        <v>92</v>
      </c>
      <c r="C243">
        <v>64</v>
      </c>
      <c r="D243">
        <v>564447.50543799996</v>
      </c>
      <c r="E243">
        <v>792884.79970900004</v>
      </c>
      <c r="F243">
        <v>5992878</v>
      </c>
      <c r="G243">
        <v>10127</v>
      </c>
      <c r="H243">
        <v>679.50374199999999</v>
      </c>
      <c r="I243">
        <v>0</v>
      </c>
      <c r="J243">
        <v>0</v>
      </c>
      <c r="K243">
        <v>86.928057999999993</v>
      </c>
      <c r="L243">
        <v>195.77118400000001</v>
      </c>
      <c r="M243">
        <v>0.14305100000000001</v>
      </c>
      <c r="N243">
        <v>18.691186999999999</v>
      </c>
      <c r="O243">
        <v>1.13E-4</v>
      </c>
      <c r="P243">
        <v>0</v>
      </c>
      <c r="Q243">
        <v>0</v>
      </c>
      <c r="R243">
        <v>0</v>
      </c>
      <c r="S243">
        <v>0</v>
      </c>
      <c r="T243">
        <v>0.66630699999999998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28</v>
      </c>
      <c r="AA243" t="s">
        <v>109</v>
      </c>
    </row>
    <row r="244" spans="1:27" x14ac:dyDescent="0.35">
      <c r="A244" t="s">
        <v>60</v>
      </c>
      <c r="B244" t="s">
        <v>92</v>
      </c>
      <c r="C244">
        <v>64</v>
      </c>
      <c r="D244">
        <v>565375.84408199997</v>
      </c>
      <c r="E244">
        <v>778448.29172500002</v>
      </c>
      <c r="F244">
        <v>5874243</v>
      </c>
      <c r="G244">
        <v>5845</v>
      </c>
      <c r="H244">
        <v>664.95863899999995</v>
      </c>
      <c r="I244">
        <v>0</v>
      </c>
      <c r="J244">
        <v>0</v>
      </c>
      <c r="K244">
        <v>84.188410000000005</v>
      </c>
      <c r="L244">
        <v>182.00870399999999</v>
      </c>
      <c r="M244">
        <v>0.152619</v>
      </c>
      <c r="N244">
        <v>18.158425999999999</v>
      </c>
      <c r="O244">
        <v>1.13E-4</v>
      </c>
      <c r="P244">
        <v>0</v>
      </c>
      <c r="Q244">
        <v>0</v>
      </c>
      <c r="R244">
        <v>0</v>
      </c>
      <c r="S244">
        <v>0</v>
      </c>
      <c r="T244">
        <v>0.64404700000000004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28</v>
      </c>
      <c r="AA244" t="s">
        <v>109</v>
      </c>
    </row>
    <row r="245" spans="1:27" x14ac:dyDescent="0.35">
      <c r="A245" t="s">
        <v>60</v>
      </c>
      <c r="B245" t="s">
        <v>92</v>
      </c>
      <c r="C245">
        <v>64</v>
      </c>
      <c r="D245">
        <v>568672.80305700004</v>
      </c>
      <c r="E245">
        <v>795783.04850399995</v>
      </c>
      <c r="F245">
        <v>5968261</v>
      </c>
      <c r="G245">
        <v>4456</v>
      </c>
      <c r="H245">
        <v>671.68449399999997</v>
      </c>
      <c r="I245">
        <v>0</v>
      </c>
      <c r="J245">
        <v>0</v>
      </c>
      <c r="K245">
        <v>84.796574000000007</v>
      </c>
      <c r="L245">
        <v>191.69349099999999</v>
      </c>
      <c r="M245">
        <v>0.118059</v>
      </c>
      <c r="N245">
        <v>18.297205999999999</v>
      </c>
      <c r="O245">
        <v>1.13E-4</v>
      </c>
      <c r="P245">
        <v>0</v>
      </c>
      <c r="Q245">
        <v>0</v>
      </c>
      <c r="R245">
        <v>0</v>
      </c>
      <c r="S245">
        <v>0</v>
      </c>
      <c r="T245">
        <v>0.65595499999999995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28</v>
      </c>
      <c r="AA245" t="s">
        <v>109</v>
      </c>
    </row>
    <row r="246" spans="1:27" x14ac:dyDescent="0.35">
      <c r="A246" t="s">
        <v>60</v>
      </c>
      <c r="B246" t="s">
        <v>92</v>
      </c>
      <c r="C246">
        <v>64</v>
      </c>
      <c r="D246">
        <v>574256.27943500003</v>
      </c>
      <c r="E246">
        <v>789777.55962299998</v>
      </c>
      <c r="F246">
        <v>5944204</v>
      </c>
      <c r="G246">
        <v>4574</v>
      </c>
      <c r="H246">
        <v>662.47261000000003</v>
      </c>
      <c r="I246">
        <v>0</v>
      </c>
      <c r="J246">
        <v>0</v>
      </c>
      <c r="K246">
        <v>82.016863999999998</v>
      </c>
      <c r="L246">
        <v>180.78121300000001</v>
      </c>
      <c r="M246">
        <v>0.1027</v>
      </c>
      <c r="N246">
        <v>18.169526000000001</v>
      </c>
      <c r="O246">
        <v>1.11E-4</v>
      </c>
      <c r="P246">
        <v>0</v>
      </c>
      <c r="Q246">
        <v>0</v>
      </c>
      <c r="R246">
        <v>0</v>
      </c>
      <c r="S246">
        <v>0</v>
      </c>
      <c r="T246">
        <v>0.64074500000000001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28</v>
      </c>
      <c r="AA246" t="s">
        <v>109</v>
      </c>
    </row>
    <row r="247" spans="1:27" x14ac:dyDescent="0.35">
      <c r="A247" t="s">
        <v>62</v>
      </c>
      <c r="B247" t="s">
        <v>92</v>
      </c>
      <c r="C247">
        <v>64</v>
      </c>
      <c r="D247">
        <v>584108.695175</v>
      </c>
      <c r="E247">
        <v>797079.48510399996</v>
      </c>
      <c r="F247">
        <v>5842752</v>
      </c>
      <c r="G247">
        <v>4393</v>
      </c>
      <c r="H247">
        <v>640.18243700000005</v>
      </c>
      <c r="I247">
        <v>0</v>
      </c>
      <c r="J247">
        <v>0</v>
      </c>
      <c r="K247">
        <v>78.447884999999999</v>
      </c>
      <c r="L247">
        <v>171.04964000000001</v>
      </c>
      <c r="M247">
        <v>0.114825</v>
      </c>
      <c r="N247">
        <v>17.679637</v>
      </c>
      <c r="O247">
        <v>1.1E-4</v>
      </c>
      <c r="P247">
        <v>0</v>
      </c>
      <c r="Q247">
        <v>0</v>
      </c>
      <c r="R247">
        <v>0</v>
      </c>
      <c r="S247">
        <v>0</v>
      </c>
      <c r="T247">
        <v>0.61166900000000002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28</v>
      </c>
      <c r="AA247" t="s">
        <v>110</v>
      </c>
    </row>
    <row r="248" spans="1:27" x14ac:dyDescent="0.35">
      <c r="A248" t="s">
        <v>62</v>
      </c>
      <c r="B248" t="s">
        <v>92</v>
      </c>
      <c r="C248">
        <v>64</v>
      </c>
      <c r="D248">
        <v>592021.70932999998</v>
      </c>
      <c r="E248">
        <v>808617.09034</v>
      </c>
      <c r="F248">
        <v>5583210</v>
      </c>
      <c r="G248">
        <v>4854</v>
      </c>
      <c r="H248">
        <v>603.56813699999998</v>
      </c>
      <c r="I248">
        <v>0</v>
      </c>
      <c r="J248">
        <v>0</v>
      </c>
      <c r="K248">
        <v>73.682903999999994</v>
      </c>
      <c r="L248">
        <v>161.67116899999999</v>
      </c>
      <c r="M248">
        <v>9.8321000000000006E-2</v>
      </c>
      <c r="N248">
        <v>16.787762000000001</v>
      </c>
      <c r="O248">
        <v>1.08E-4</v>
      </c>
      <c r="P248">
        <v>0</v>
      </c>
      <c r="Q248">
        <v>0</v>
      </c>
      <c r="R248">
        <v>0</v>
      </c>
      <c r="S248">
        <v>0</v>
      </c>
      <c r="T248">
        <v>0.58282299999999998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28</v>
      </c>
      <c r="AA248" t="s">
        <v>110</v>
      </c>
    </row>
    <row r="249" spans="1:27" x14ac:dyDescent="0.35">
      <c r="A249" t="s">
        <v>62</v>
      </c>
      <c r="B249" t="s">
        <v>92</v>
      </c>
      <c r="C249">
        <v>64</v>
      </c>
      <c r="D249">
        <v>583250.978428</v>
      </c>
      <c r="E249">
        <v>803513.02593200002</v>
      </c>
      <c r="F249">
        <v>5825650</v>
      </c>
      <c r="G249">
        <v>7658</v>
      </c>
      <c r="H249">
        <v>639.24727700000005</v>
      </c>
      <c r="I249">
        <v>0</v>
      </c>
      <c r="J249">
        <v>0</v>
      </c>
      <c r="K249">
        <v>79.639572999999999</v>
      </c>
      <c r="L249">
        <v>175.23289600000001</v>
      </c>
      <c r="M249">
        <v>0.10983</v>
      </c>
      <c r="N249">
        <v>17.484473999999999</v>
      </c>
      <c r="O249">
        <v>1.1E-4</v>
      </c>
      <c r="P249">
        <v>0</v>
      </c>
      <c r="Q249">
        <v>0</v>
      </c>
      <c r="R249">
        <v>0</v>
      </c>
      <c r="S249">
        <v>0</v>
      </c>
      <c r="T249">
        <v>0.61537799999999998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28</v>
      </c>
      <c r="AA249" t="s">
        <v>110</v>
      </c>
    </row>
    <row r="250" spans="1:27" x14ac:dyDescent="0.35">
      <c r="A250" t="s">
        <v>62</v>
      </c>
      <c r="B250" t="s">
        <v>92</v>
      </c>
      <c r="C250">
        <v>64</v>
      </c>
      <c r="D250">
        <v>575862.323982</v>
      </c>
      <c r="E250">
        <v>794973.65995100001</v>
      </c>
      <c r="F250">
        <v>5869449</v>
      </c>
      <c r="G250">
        <v>4304</v>
      </c>
      <c r="H250">
        <v>652.31691699999999</v>
      </c>
      <c r="I250">
        <v>0</v>
      </c>
      <c r="J250">
        <v>0</v>
      </c>
      <c r="K250">
        <v>81.799913000000004</v>
      </c>
      <c r="L250">
        <v>179.79216</v>
      </c>
      <c r="M250">
        <v>0.10879900000000001</v>
      </c>
      <c r="N250">
        <v>18.173636999999999</v>
      </c>
      <c r="O250">
        <v>1.11E-4</v>
      </c>
      <c r="P250">
        <v>0</v>
      </c>
      <c r="Q250">
        <v>0</v>
      </c>
      <c r="R250">
        <v>0</v>
      </c>
      <c r="S250">
        <v>0</v>
      </c>
      <c r="T250">
        <v>0.62218499999999999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28</v>
      </c>
      <c r="AA250" t="s">
        <v>110</v>
      </c>
    </row>
    <row r="251" spans="1:27" x14ac:dyDescent="0.35">
      <c r="A251" t="s">
        <v>62</v>
      </c>
      <c r="B251" t="s">
        <v>92</v>
      </c>
      <c r="C251">
        <v>64</v>
      </c>
      <c r="D251">
        <v>589229.20151000004</v>
      </c>
      <c r="E251">
        <v>809574.24239300005</v>
      </c>
      <c r="F251">
        <v>5851245</v>
      </c>
      <c r="G251">
        <v>3944</v>
      </c>
      <c r="H251">
        <v>635.54161799999997</v>
      </c>
      <c r="I251">
        <v>0</v>
      </c>
      <c r="J251">
        <v>0</v>
      </c>
      <c r="K251">
        <v>78.200387000000006</v>
      </c>
      <c r="L251">
        <v>172.977889</v>
      </c>
      <c r="M251">
        <v>0.106046</v>
      </c>
      <c r="N251">
        <v>17.425435</v>
      </c>
      <c r="O251">
        <v>1.0900000000000001E-4</v>
      </c>
      <c r="P251">
        <v>0</v>
      </c>
      <c r="Q251">
        <v>0</v>
      </c>
      <c r="R251">
        <v>0</v>
      </c>
      <c r="S251">
        <v>0</v>
      </c>
      <c r="T251">
        <v>0.60602400000000001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28</v>
      </c>
      <c r="AA251" t="s">
        <v>110</v>
      </c>
    </row>
    <row r="252" spans="1:27" x14ac:dyDescent="0.35">
      <c r="A252" t="s">
        <v>64</v>
      </c>
      <c r="B252" t="s">
        <v>92</v>
      </c>
      <c r="C252">
        <v>64</v>
      </c>
      <c r="D252">
        <v>604702.32603899995</v>
      </c>
      <c r="E252">
        <v>823776.69593699998</v>
      </c>
      <c r="F252">
        <v>5820110</v>
      </c>
      <c r="G252">
        <v>4828</v>
      </c>
      <c r="H252">
        <v>615.98413600000003</v>
      </c>
      <c r="I252">
        <v>0</v>
      </c>
      <c r="J252">
        <v>0</v>
      </c>
      <c r="K252">
        <v>75.895486000000005</v>
      </c>
      <c r="L252">
        <v>163.81422000000001</v>
      </c>
      <c r="M252">
        <v>9.5875000000000002E-2</v>
      </c>
      <c r="N252">
        <v>16.749065000000002</v>
      </c>
      <c r="O252">
        <v>1.06E-4</v>
      </c>
      <c r="P252">
        <v>0</v>
      </c>
      <c r="Q252">
        <v>0</v>
      </c>
      <c r="R252">
        <v>0</v>
      </c>
      <c r="S252">
        <v>0</v>
      </c>
      <c r="T252">
        <v>0.60045800000000005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28</v>
      </c>
      <c r="AA252" t="s">
        <v>111</v>
      </c>
    </row>
    <row r="253" spans="1:27" x14ac:dyDescent="0.35">
      <c r="A253" t="s">
        <v>64</v>
      </c>
      <c r="B253" t="s">
        <v>92</v>
      </c>
      <c r="C253">
        <v>64</v>
      </c>
      <c r="D253">
        <v>604656.21620699996</v>
      </c>
      <c r="E253">
        <v>821846.84988600004</v>
      </c>
      <c r="F253">
        <v>5743267</v>
      </c>
      <c r="G253">
        <v>5088</v>
      </c>
      <c r="H253">
        <v>607.89764200000002</v>
      </c>
      <c r="I253">
        <v>0</v>
      </c>
      <c r="J253">
        <v>0</v>
      </c>
      <c r="K253">
        <v>74.316163000000003</v>
      </c>
      <c r="L253">
        <v>160.64997299999999</v>
      </c>
      <c r="M253">
        <v>9.2160000000000006E-2</v>
      </c>
      <c r="N253">
        <v>16.650486000000001</v>
      </c>
      <c r="O253">
        <v>1.06E-4</v>
      </c>
      <c r="P253">
        <v>0</v>
      </c>
      <c r="Q253">
        <v>0</v>
      </c>
      <c r="R253">
        <v>0</v>
      </c>
      <c r="S253">
        <v>0</v>
      </c>
      <c r="T253">
        <v>0.594696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28</v>
      </c>
      <c r="AA253" t="s">
        <v>111</v>
      </c>
    </row>
    <row r="254" spans="1:27" x14ac:dyDescent="0.35">
      <c r="A254" t="s">
        <v>64</v>
      </c>
      <c r="B254" t="s">
        <v>92</v>
      </c>
      <c r="C254">
        <v>64</v>
      </c>
      <c r="D254">
        <v>596020.10945400002</v>
      </c>
      <c r="E254">
        <v>807541.89590799995</v>
      </c>
      <c r="F254">
        <v>5724796</v>
      </c>
      <c r="G254">
        <v>4819</v>
      </c>
      <c r="H254">
        <v>614.72245299999997</v>
      </c>
      <c r="I254">
        <v>0</v>
      </c>
      <c r="J254">
        <v>0</v>
      </c>
      <c r="K254">
        <v>76.494516000000004</v>
      </c>
      <c r="L254">
        <v>161.016032</v>
      </c>
      <c r="M254">
        <v>9.4576999999999994E-2</v>
      </c>
      <c r="N254">
        <v>17.159341999999999</v>
      </c>
      <c r="O254">
        <v>1.07E-4</v>
      </c>
      <c r="P254">
        <v>0</v>
      </c>
      <c r="Q254">
        <v>0</v>
      </c>
      <c r="R254">
        <v>0</v>
      </c>
      <c r="S254">
        <v>0</v>
      </c>
      <c r="T254">
        <v>0.59959799999999996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28</v>
      </c>
      <c r="AA254" t="s">
        <v>111</v>
      </c>
    </row>
    <row r="255" spans="1:27" x14ac:dyDescent="0.35">
      <c r="A255" t="s">
        <v>64</v>
      </c>
      <c r="B255" t="s">
        <v>92</v>
      </c>
      <c r="C255">
        <v>64</v>
      </c>
      <c r="D255">
        <v>603820.60792900005</v>
      </c>
      <c r="E255">
        <v>822370.61192199995</v>
      </c>
      <c r="F255">
        <v>5855217</v>
      </c>
      <c r="G255">
        <v>4641</v>
      </c>
      <c r="H255">
        <v>620.60466799999995</v>
      </c>
      <c r="I255">
        <v>0</v>
      </c>
      <c r="J255">
        <v>0</v>
      </c>
      <c r="K255">
        <v>77.243725999999995</v>
      </c>
      <c r="L255">
        <v>164.929474</v>
      </c>
      <c r="M255">
        <v>0.106146</v>
      </c>
      <c r="N255">
        <v>17.029143000000001</v>
      </c>
      <c r="O255">
        <v>1.06E-4</v>
      </c>
      <c r="P255">
        <v>0</v>
      </c>
      <c r="Q255">
        <v>0</v>
      </c>
      <c r="R255">
        <v>0</v>
      </c>
      <c r="S255">
        <v>0</v>
      </c>
      <c r="T255">
        <v>0.60651500000000003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28</v>
      </c>
      <c r="AA255" t="s">
        <v>111</v>
      </c>
    </row>
    <row r="256" spans="1:27" x14ac:dyDescent="0.35">
      <c r="A256" t="s">
        <v>64</v>
      </c>
      <c r="B256" t="s">
        <v>92</v>
      </c>
      <c r="C256">
        <v>64</v>
      </c>
      <c r="D256">
        <v>597657.535133</v>
      </c>
      <c r="E256">
        <v>811242.24453699996</v>
      </c>
      <c r="F256">
        <v>5827637</v>
      </c>
      <c r="G256">
        <v>4444</v>
      </c>
      <c r="H256">
        <v>624.05097599999999</v>
      </c>
      <c r="I256">
        <v>0</v>
      </c>
      <c r="J256">
        <v>0</v>
      </c>
      <c r="K256">
        <v>77.399311999999995</v>
      </c>
      <c r="L256">
        <v>164.30079599999999</v>
      </c>
      <c r="M256">
        <v>9.5701999999999995E-2</v>
      </c>
      <c r="N256">
        <v>17.169070999999999</v>
      </c>
      <c r="O256">
        <v>1.07E-4</v>
      </c>
      <c r="P256">
        <v>0</v>
      </c>
      <c r="Q256">
        <v>0</v>
      </c>
      <c r="R256">
        <v>0</v>
      </c>
      <c r="S256">
        <v>0</v>
      </c>
      <c r="T256">
        <v>0.60066799999999998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28</v>
      </c>
      <c r="AA256" t="s">
        <v>111</v>
      </c>
    </row>
    <row r="257" spans="1:27" x14ac:dyDescent="0.35">
      <c r="A257" t="s">
        <v>66</v>
      </c>
      <c r="B257" t="s">
        <v>92</v>
      </c>
      <c r="C257">
        <v>64</v>
      </c>
      <c r="D257">
        <v>554227.73170799995</v>
      </c>
      <c r="E257">
        <v>778911.14022399997</v>
      </c>
      <c r="F257">
        <v>5926552</v>
      </c>
      <c r="G257">
        <v>5222</v>
      </c>
      <c r="H257">
        <v>684.37450200000001</v>
      </c>
      <c r="I257">
        <v>0</v>
      </c>
      <c r="J257">
        <v>0</v>
      </c>
      <c r="K257">
        <v>84.629041000000001</v>
      </c>
      <c r="L257">
        <v>197.41352800000001</v>
      </c>
      <c r="M257">
        <v>0.136514</v>
      </c>
      <c r="N257">
        <v>18.638207999999999</v>
      </c>
      <c r="O257">
        <v>1.15E-4</v>
      </c>
      <c r="P257">
        <v>0</v>
      </c>
      <c r="Q257">
        <v>0</v>
      </c>
      <c r="R257">
        <v>0</v>
      </c>
      <c r="S257">
        <v>0</v>
      </c>
      <c r="T257">
        <v>1.3389180000000001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28</v>
      </c>
      <c r="AA257" t="s">
        <v>112</v>
      </c>
    </row>
    <row r="258" spans="1:27" x14ac:dyDescent="0.35">
      <c r="A258" t="s">
        <v>66</v>
      </c>
      <c r="B258" t="s">
        <v>92</v>
      </c>
      <c r="C258">
        <v>64</v>
      </c>
      <c r="D258">
        <v>560740.66359400004</v>
      </c>
      <c r="E258">
        <v>776113.729375</v>
      </c>
      <c r="F258">
        <v>5811850</v>
      </c>
      <c r="G258">
        <v>9319</v>
      </c>
      <c r="H258">
        <v>663.33409400000005</v>
      </c>
      <c r="I258">
        <v>0</v>
      </c>
      <c r="J258">
        <v>0</v>
      </c>
      <c r="K258">
        <v>81.367752999999993</v>
      </c>
      <c r="L258">
        <v>184.07649799999999</v>
      </c>
      <c r="M258">
        <v>0.101534</v>
      </c>
      <c r="N258">
        <v>18.365268</v>
      </c>
      <c r="O258">
        <v>1.1400000000000001E-4</v>
      </c>
      <c r="P258">
        <v>0</v>
      </c>
      <c r="Q258">
        <v>0</v>
      </c>
      <c r="R258">
        <v>0</v>
      </c>
      <c r="S258">
        <v>0</v>
      </c>
      <c r="T258">
        <v>0.64541700000000002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28</v>
      </c>
      <c r="AA258" t="s">
        <v>112</v>
      </c>
    </row>
    <row r="259" spans="1:27" x14ac:dyDescent="0.35">
      <c r="A259" t="s">
        <v>66</v>
      </c>
      <c r="B259" t="s">
        <v>92</v>
      </c>
      <c r="C259">
        <v>64</v>
      </c>
      <c r="D259">
        <v>530278.16303399997</v>
      </c>
      <c r="E259">
        <v>758275.49259399995</v>
      </c>
      <c r="F259">
        <v>5785990</v>
      </c>
      <c r="G259">
        <v>4278</v>
      </c>
      <c r="H259">
        <v>698.31908199999998</v>
      </c>
      <c r="I259">
        <v>0</v>
      </c>
      <c r="J259">
        <v>0</v>
      </c>
      <c r="K259">
        <v>87.258842999999999</v>
      </c>
      <c r="L259">
        <v>209.96971099999999</v>
      </c>
      <c r="M259">
        <v>0.11623699999999999</v>
      </c>
      <c r="N259">
        <v>19.543144000000002</v>
      </c>
      <c r="O259">
        <v>1.21E-4</v>
      </c>
      <c r="P259">
        <v>0</v>
      </c>
      <c r="Q259">
        <v>0</v>
      </c>
      <c r="R259">
        <v>0</v>
      </c>
      <c r="S259">
        <v>0</v>
      </c>
      <c r="T259">
        <v>0.68612499999999998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28</v>
      </c>
      <c r="AA259" t="s">
        <v>112</v>
      </c>
    </row>
    <row r="260" spans="1:27" x14ac:dyDescent="0.35">
      <c r="A260" t="s">
        <v>66</v>
      </c>
      <c r="B260" t="s">
        <v>92</v>
      </c>
      <c r="C260">
        <v>64</v>
      </c>
      <c r="D260">
        <v>572212.19284499995</v>
      </c>
      <c r="E260">
        <v>796475.89663700003</v>
      </c>
      <c r="F260">
        <v>5799450</v>
      </c>
      <c r="G260">
        <v>6260</v>
      </c>
      <c r="H260">
        <v>648.64888299999996</v>
      </c>
      <c r="I260">
        <v>0</v>
      </c>
      <c r="J260">
        <v>0</v>
      </c>
      <c r="K260">
        <v>78.271016000000003</v>
      </c>
      <c r="L260">
        <v>182.64005399999999</v>
      </c>
      <c r="M260">
        <v>0.14489099999999999</v>
      </c>
      <c r="N260">
        <v>17.627056</v>
      </c>
      <c r="O260">
        <v>1.12E-4</v>
      </c>
      <c r="P260">
        <v>0</v>
      </c>
      <c r="Q260">
        <v>0</v>
      </c>
      <c r="R260">
        <v>0</v>
      </c>
      <c r="S260">
        <v>0</v>
      </c>
      <c r="T260">
        <v>0.65117899999999995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28</v>
      </c>
      <c r="AA260" t="s">
        <v>112</v>
      </c>
    </row>
    <row r="261" spans="1:27" x14ac:dyDescent="0.35">
      <c r="A261" t="s">
        <v>66</v>
      </c>
      <c r="B261" t="s">
        <v>92</v>
      </c>
      <c r="C261">
        <v>64</v>
      </c>
      <c r="D261">
        <v>570431.48247399996</v>
      </c>
      <c r="E261">
        <v>795795.78469500004</v>
      </c>
      <c r="F261">
        <v>5797307</v>
      </c>
      <c r="G261">
        <v>5177</v>
      </c>
      <c r="H261">
        <v>650.43332899999996</v>
      </c>
      <c r="I261">
        <v>0</v>
      </c>
      <c r="J261">
        <v>0</v>
      </c>
      <c r="K261">
        <v>78.656795000000002</v>
      </c>
      <c r="L261">
        <v>184.19857999999999</v>
      </c>
      <c r="M261">
        <v>0.14547599999999999</v>
      </c>
      <c r="N261">
        <v>17.581181000000001</v>
      </c>
      <c r="O261">
        <v>1.12E-4</v>
      </c>
      <c r="P261">
        <v>0</v>
      </c>
      <c r="Q261">
        <v>0</v>
      </c>
      <c r="R261">
        <v>0</v>
      </c>
      <c r="S261">
        <v>0</v>
      </c>
      <c r="T261">
        <v>0.64917400000000003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28</v>
      </c>
      <c r="AA261" t="s">
        <v>112</v>
      </c>
    </row>
    <row r="262" spans="1:27" x14ac:dyDescent="0.35">
      <c r="A262" t="s">
        <v>68</v>
      </c>
      <c r="B262" t="s">
        <v>92</v>
      </c>
      <c r="C262">
        <v>64</v>
      </c>
      <c r="D262">
        <v>575236.07978999999</v>
      </c>
      <c r="E262">
        <v>774178.45223000005</v>
      </c>
      <c r="F262">
        <v>5944601</v>
      </c>
      <c r="G262">
        <v>7663</v>
      </c>
      <c r="H262">
        <v>661.38838899999996</v>
      </c>
      <c r="I262">
        <v>0</v>
      </c>
      <c r="J262">
        <v>0</v>
      </c>
      <c r="K262">
        <v>78.388171999999997</v>
      </c>
      <c r="L262">
        <v>169.95845700000001</v>
      </c>
      <c r="M262">
        <v>0.13803199999999999</v>
      </c>
      <c r="N262">
        <v>17.246244000000001</v>
      </c>
      <c r="O262">
        <v>1.11E-4</v>
      </c>
      <c r="P262">
        <v>0</v>
      </c>
      <c r="Q262">
        <v>0</v>
      </c>
      <c r="R262">
        <v>0</v>
      </c>
      <c r="S262">
        <v>0</v>
      </c>
      <c r="T262">
        <v>0.63936300000000001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28</v>
      </c>
      <c r="AA262" t="s">
        <v>113</v>
      </c>
    </row>
    <row r="263" spans="1:27" x14ac:dyDescent="0.35">
      <c r="A263" t="s">
        <v>68</v>
      </c>
      <c r="B263" t="s">
        <v>92</v>
      </c>
      <c r="C263">
        <v>64</v>
      </c>
      <c r="D263">
        <v>582558.79984600004</v>
      </c>
      <c r="E263">
        <v>780922.11894199997</v>
      </c>
      <c r="F263">
        <v>5848238</v>
      </c>
      <c r="G263">
        <v>4817</v>
      </c>
      <c r="H263">
        <v>642.48833300000001</v>
      </c>
      <c r="I263">
        <v>0</v>
      </c>
      <c r="J263">
        <v>0</v>
      </c>
      <c r="K263">
        <v>74.761988000000002</v>
      </c>
      <c r="L263">
        <v>163.199524</v>
      </c>
      <c r="M263">
        <v>0.107749</v>
      </c>
      <c r="N263">
        <v>16.459848999999998</v>
      </c>
      <c r="O263">
        <v>1.1E-4</v>
      </c>
      <c r="P263">
        <v>0</v>
      </c>
      <c r="Q263">
        <v>0</v>
      </c>
      <c r="R263">
        <v>0</v>
      </c>
      <c r="S263">
        <v>0</v>
      </c>
      <c r="T263">
        <v>0.62165599999999999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28</v>
      </c>
      <c r="AA263" t="s">
        <v>113</v>
      </c>
    </row>
    <row r="264" spans="1:27" x14ac:dyDescent="0.35">
      <c r="A264" t="s">
        <v>68</v>
      </c>
      <c r="B264" t="s">
        <v>92</v>
      </c>
      <c r="C264">
        <v>64</v>
      </c>
      <c r="D264">
        <v>571686.49608700001</v>
      </c>
      <c r="E264">
        <v>772219.37712299998</v>
      </c>
      <c r="F264">
        <v>5889231</v>
      </c>
      <c r="G264">
        <v>3982</v>
      </c>
      <c r="H264">
        <v>659.29628700000001</v>
      </c>
      <c r="I264">
        <v>0</v>
      </c>
      <c r="J264">
        <v>0</v>
      </c>
      <c r="K264">
        <v>78.737926999999999</v>
      </c>
      <c r="L264">
        <v>171.20858100000001</v>
      </c>
      <c r="M264">
        <v>0.104932</v>
      </c>
      <c r="N264">
        <v>17.208658</v>
      </c>
      <c r="O264">
        <v>1.12E-4</v>
      </c>
      <c r="P264">
        <v>0</v>
      </c>
      <c r="Q264">
        <v>0</v>
      </c>
      <c r="R264">
        <v>0</v>
      </c>
      <c r="S264">
        <v>0</v>
      </c>
      <c r="T264">
        <v>0.63111200000000001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28</v>
      </c>
      <c r="AA264" t="s">
        <v>113</v>
      </c>
    </row>
    <row r="265" spans="1:27" x14ac:dyDescent="0.35">
      <c r="A265" t="s">
        <v>68</v>
      </c>
      <c r="B265" t="s">
        <v>92</v>
      </c>
      <c r="C265">
        <v>64</v>
      </c>
      <c r="D265">
        <v>540728.08286700002</v>
      </c>
      <c r="E265">
        <v>731182.34878200002</v>
      </c>
      <c r="F265">
        <v>5920265</v>
      </c>
      <c r="G265">
        <v>4840</v>
      </c>
      <c r="H265">
        <v>700.71626000000003</v>
      </c>
      <c r="I265">
        <v>0</v>
      </c>
      <c r="J265">
        <v>0</v>
      </c>
      <c r="K265">
        <v>84.055739000000003</v>
      </c>
      <c r="L265">
        <v>182.518631</v>
      </c>
      <c r="M265">
        <v>0.11681999999999999</v>
      </c>
      <c r="N265">
        <v>18.610935999999999</v>
      </c>
      <c r="O265">
        <v>1.18E-4</v>
      </c>
      <c r="P265">
        <v>0</v>
      </c>
      <c r="Q265">
        <v>0</v>
      </c>
      <c r="R265">
        <v>0</v>
      </c>
      <c r="S265">
        <v>0</v>
      </c>
      <c r="T265">
        <v>0.64893999999999996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28</v>
      </c>
      <c r="AA265" t="s">
        <v>113</v>
      </c>
    </row>
    <row r="266" spans="1:27" x14ac:dyDescent="0.35">
      <c r="A266" t="s">
        <v>68</v>
      </c>
      <c r="B266" t="s">
        <v>92</v>
      </c>
      <c r="C266">
        <v>64</v>
      </c>
      <c r="D266">
        <v>581316.71050199994</v>
      </c>
      <c r="E266">
        <v>780647.92728499998</v>
      </c>
      <c r="F266">
        <v>5989582</v>
      </c>
      <c r="G266">
        <v>4113</v>
      </c>
      <c r="H266">
        <v>659.42237899999998</v>
      </c>
      <c r="I266">
        <v>0</v>
      </c>
      <c r="J266">
        <v>0</v>
      </c>
      <c r="K266">
        <v>77.695944999999995</v>
      </c>
      <c r="L266">
        <v>168.377396</v>
      </c>
      <c r="M266">
        <v>0.16386600000000001</v>
      </c>
      <c r="N266">
        <v>16.960871999999998</v>
      </c>
      <c r="O266">
        <v>1.1E-4</v>
      </c>
      <c r="P266">
        <v>0</v>
      </c>
      <c r="Q266">
        <v>0</v>
      </c>
      <c r="R266">
        <v>0</v>
      </c>
      <c r="S266">
        <v>0</v>
      </c>
      <c r="T266">
        <v>0.63388800000000001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28</v>
      </c>
      <c r="AA266" t="s">
        <v>113</v>
      </c>
    </row>
    <row r="267" spans="1:27" x14ac:dyDescent="0.35">
      <c r="A267" t="s">
        <v>70</v>
      </c>
      <c r="B267" t="s">
        <v>92</v>
      </c>
      <c r="C267">
        <v>64</v>
      </c>
      <c r="D267">
        <v>536134.63641499996</v>
      </c>
      <c r="E267">
        <v>740551.44813399995</v>
      </c>
      <c r="F267">
        <v>5868969</v>
      </c>
      <c r="G267">
        <v>4457</v>
      </c>
      <c r="H267">
        <v>700.59643700000004</v>
      </c>
      <c r="I267">
        <v>0</v>
      </c>
      <c r="J267">
        <v>0</v>
      </c>
      <c r="K267">
        <v>86.934303999999997</v>
      </c>
      <c r="L267">
        <v>193.387901</v>
      </c>
      <c r="M267">
        <v>0.13427</v>
      </c>
      <c r="N267">
        <v>19.309234</v>
      </c>
      <c r="O267">
        <v>1.1900000000000001E-4</v>
      </c>
      <c r="P267">
        <v>0</v>
      </c>
      <c r="Q267">
        <v>0</v>
      </c>
      <c r="R267">
        <v>0</v>
      </c>
      <c r="S267">
        <v>0</v>
      </c>
      <c r="T267">
        <v>0.65117499999999995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28</v>
      </c>
      <c r="AA267" t="s">
        <v>114</v>
      </c>
    </row>
    <row r="268" spans="1:27" x14ac:dyDescent="0.35">
      <c r="A268" t="s">
        <v>70</v>
      </c>
      <c r="B268" t="s">
        <v>92</v>
      </c>
      <c r="C268">
        <v>64</v>
      </c>
      <c r="D268">
        <v>520965.779744</v>
      </c>
      <c r="E268">
        <v>719736.19502999994</v>
      </c>
      <c r="F268">
        <v>6091279</v>
      </c>
      <c r="G268">
        <v>4132</v>
      </c>
      <c r="H268">
        <v>748.30607099999997</v>
      </c>
      <c r="I268">
        <v>0</v>
      </c>
      <c r="J268">
        <v>0</v>
      </c>
      <c r="K268">
        <v>93.970590999999999</v>
      </c>
      <c r="L268">
        <v>206.66059300000001</v>
      </c>
      <c r="M268">
        <v>0.116258</v>
      </c>
      <c r="N268">
        <v>20.398655000000002</v>
      </c>
      <c r="O268">
        <v>1.2300000000000001E-4</v>
      </c>
      <c r="P268">
        <v>0</v>
      </c>
      <c r="Q268">
        <v>0</v>
      </c>
      <c r="R268">
        <v>0</v>
      </c>
      <c r="S268">
        <v>0</v>
      </c>
      <c r="T268">
        <v>0.68306699999999998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28</v>
      </c>
      <c r="AA268" t="s">
        <v>114</v>
      </c>
    </row>
    <row r="269" spans="1:27" x14ac:dyDescent="0.35">
      <c r="A269" t="s">
        <v>70</v>
      </c>
      <c r="B269" t="s">
        <v>92</v>
      </c>
      <c r="C269">
        <v>64</v>
      </c>
      <c r="D269">
        <v>535457.11644200003</v>
      </c>
      <c r="E269">
        <v>737860.83707000001</v>
      </c>
      <c r="F269">
        <v>5932916</v>
      </c>
      <c r="G269">
        <v>4558</v>
      </c>
      <c r="H269">
        <v>709.12611400000003</v>
      </c>
      <c r="I269">
        <v>0</v>
      </c>
      <c r="J269">
        <v>0</v>
      </c>
      <c r="K269">
        <v>86.678942000000006</v>
      </c>
      <c r="L269">
        <v>194.521455</v>
      </c>
      <c r="M269">
        <v>0.11820899999999999</v>
      </c>
      <c r="N269">
        <v>19.409089999999999</v>
      </c>
      <c r="O269">
        <v>1.2E-4</v>
      </c>
      <c r="P269">
        <v>0</v>
      </c>
      <c r="Q269">
        <v>0</v>
      </c>
      <c r="R269">
        <v>0</v>
      </c>
      <c r="S269">
        <v>0</v>
      </c>
      <c r="T269">
        <v>0.66001699999999996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28</v>
      </c>
      <c r="AA269" t="s">
        <v>114</v>
      </c>
    </row>
    <row r="270" spans="1:27" x14ac:dyDescent="0.35">
      <c r="A270" t="s">
        <v>70</v>
      </c>
      <c r="B270" t="s">
        <v>92</v>
      </c>
      <c r="C270">
        <v>64</v>
      </c>
      <c r="D270">
        <v>534353.10260099999</v>
      </c>
      <c r="E270">
        <v>743049.45106899994</v>
      </c>
      <c r="F270">
        <v>5966072</v>
      </c>
      <c r="G270">
        <v>4789</v>
      </c>
      <c r="H270">
        <v>714.56234900000004</v>
      </c>
      <c r="I270">
        <v>0</v>
      </c>
      <c r="J270">
        <v>0</v>
      </c>
      <c r="K270">
        <v>90.111045000000004</v>
      </c>
      <c r="L270">
        <v>200.69532699999999</v>
      </c>
      <c r="M270">
        <v>0.11081299999999999</v>
      </c>
      <c r="N270">
        <v>19.363613999999998</v>
      </c>
      <c r="O270">
        <v>1.2E-4</v>
      </c>
      <c r="P270">
        <v>0</v>
      </c>
      <c r="Q270">
        <v>0</v>
      </c>
      <c r="R270">
        <v>0</v>
      </c>
      <c r="S270">
        <v>0</v>
      </c>
      <c r="T270">
        <v>0.681647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28</v>
      </c>
      <c r="AA270" t="s">
        <v>114</v>
      </c>
    </row>
    <row r="271" spans="1:27" x14ac:dyDescent="0.35">
      <c r="A271" t="s">
        <v>70</v>
      </c>
      <c r="B271" t="s">
        <v>92</v>
      </c>
      <c r="C271">
        <v>64</v>
      </c>
      <c r="D271">
        <v>521470.59686500003</v>
      </c>
      <c r="E271">
        <v>710278.08544299996</v>
      </c>
      <c r="F271">
        <v>5917467</v>
      </c>
      <c r="G271">
        <v>3995</v>
      </c>
      <c r="H271">
        <v>726.24974499999996</v>
      </c>
      <c r="I271">
        <v>0</v>
      </c>
      <c r="J271">
        <v>0</v>
      </c>
      <c r="K271">
        <v>89.725336999999996</v>
      </c>
      <c r="L271">
        <v>193.05310600000001</v>
      </c>
      <c r="M271">
        <v>0.104408</v>
      </c>
      <c r="N271">
        <v>20.216507</v>
      </c>
      <c r="O271">
        <v>1.2300000000000001E-4</v>
      </c>
      <c r="P271">
        <v>0</v>
      </c>
      <c r="Q271">
        <v>0</v>
      </c>
      <c r="R271">
        <v>0</v>
      </c>
      <c r="S271">
        <v>0</v>
      </c>
      <c r="T271">
        <v>0.67057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28</v>
      </c>
      <c r="AA271" t="s">
        <v>114</v>
      </c>
    </row>
    <row r="272" spans="1:27" x14ac:dyDescent="0.35">
      <c r="A272" t="s">
        <v>72</v>
      </c>
      <c r="B272" t="s">
        <v>92</v>
      </c>
      <c r="C272">
        <v>64</v>
      </c>
      <c r="D272">
        <v>564305.16168300004</v>
      </c>
      <c r="E272">
        <v>758604.80227600003</v>
      </c>
      <c r="F272">
        <v>5990842</v>
      </c>
      <c r="G272">
        <v>4351</v>
      </c>
      <c r="H272">
        <v>679.44423300000005</v>
      </c>
      <c r="I272">
        <v>0</v>
      </c>
      <c r="J272">
        <v>0</v>
      </c>
      <c r="K272">
        <v>80.218748000000005</v>
      </c>
      <c r="L272">
        <v>174.02443299999999</v>
      </c>
      <c r="M272">
        <v>0.107392</v>
      </c>
      <c r="N272">
        <v>17.519798000000002</v>
      </c>
      <c r="O272">
        <v>1.13E-4</v>
      </c>
      <c r="P272">
        <v>0</v>
      </c>
      <c r="Q272">
        <v>0</v>
      </c>
      <c r="R272">
        <v>0</v>
      </c>
      <c r="S272">
        <v>0</v>
      </c>
      <c r="T272">
        <v>0.641675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28</v>
      </c>
      <c r="AA272" t="s">
        <v>115</v>
      </c>
    </row>
    <row r="273" spans="1:27" x14ac:dyDescent="0.35">
      <c r="A273" t="s">
        <v>72</v>
      </c>
      <c r="B273" t="s">
        <v>92</v>
      </c>
      <c r="C273">
        <v>64</v>
      </c>
      <c r="D273">
        <v>582456.56929599994</v>
      </c>
      <c r="E273">
        <v>780674.99295600003</v>
      </c>
      <c r="F273">
        <v>5716976</v>
      </c>
      <c r="G273">
        <v>4602</v>
      </c>
      <c r="H273">
        <v>628.17810499999996</v>
      </c>
      <c r="I273">
        <v>0</v>
      </c>
      <c r="J273">
        <v>0</v>
      </c>
      <c r="K273">
        <v>73.352620000000002</v>
      </c>
      <c r="L273">
        <v>159.498479</v>
      </c>
      <c r="M273">
        <v>9.0713000000000002E-2</v>
      </c>
      <c r="N273">
        <v>16.276523999999998</v>
      </c>
      <c r="O273">
        <v>1.1E-4</v>
      </c>
      <c r="P273">
        <v>0</v>
      </c>
      <c r="Q273">
        <v>0</v>
      </c>
      <c r="R273">
        <v>0</v>
      </c>
      <c r="S273">
        <v>0</v>
      </c>
      <c r="T273">
        <v>0.60557700000000003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28</v>
      </c>
      <c r="AA273" t="s">
        <v>115</v>
      </c>
    </row>
    <row r="274" spans="1:27" x14ac:dyDescent="0.35">
      <c r="A274" t="s">
        <v>72</v>
      </c>
      <c r="B274" t="s">
        <v>92</v>
      </c>
      <c r="C274">
        <v>64</v>
      </c>
      <c r="D274">
        <v>556562.972052</v>
      </c>
      <c r="E274">
        <v>756693.96759100002</v>
      </c>
      <c r="F274">
        <v>5905141</v>
      </c>
      <c r="G274">
        <v>3794</v>
      </c>
      <c r="H274">
        <v>679.04090499999995</v>
      </c>
      <c r="I274">
        <v>0</v>
      </c>
      <c r="J274">
        <v>0</v>
      </c>
      <c r="K274">
        <v>81.778597000000005</v>
      </c>
      <c r="L274">
        <v>179.593254</v>
      </c>
      <c r="M274">
        <v>0.110392</v>
      </c>
      <c r="N274">
        <v>17.911049999999999</v>
      </c>
      <c r="O274">
        <v>1.15E-4</v>
      </c>
      <c r="P274">
        <v>0</v>
      </c>
      <c r="Q274">
        <v>0</v>
      </c>
      <c r="R274">
        <v>0</v>
      </c>
      <c r="S274">
        <v>0</v>
      </c>
      <c r="T274">
        <v>0.64784900000000001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28</v>
      </c>
      <c r="AA274" t="s">
        <v>115</v>
      </c>
    </row>
    <row r="275" spans="1:27" x14ac:dyDescent="0.35">
      <c r="A275" t="s">
        <v>72</v>
      </c>
      <c r="B275" t="s">
        <v>92</v>
      </c>
      <c r="C275">
        <v>64</v>
      </c>
      <c r="D275">
        <v>549788.47547399998</v>
      </c>
      <c r="E275">
        <v>737152.19070000004</v>
      </c>
      <c r="F275">
        <v>5934818</v>
      </c>
      <c r="G275">
        <v>9854</v>
      </c>
      <c r="H275">
        <v>690.86270300000001</v>
      </c>
      <c r="I275">
        <v>0</v>
      </c>
      <c r="J275">
        <v>0</v>
      </c>
      <c r="K275">
        <v>82.695274999999995</v>
      </c>
      <c r="L275">
        <v>175.598207</v>
      </c>
      <c r="M275">
        <v>0.14765</v>
      </c>
      <c r="N275">
        <v>18.566022</v>
      </c>
      <c r="O275">
        <v>1.16E-4</v>
      </c>
      <c r="P275">
        <v>0</v>
      </c>
      <c r="Q275">
        <v>0</v>
      </c>
      <c r="R275">
        <v>0</v>
      </c>
      <c r="S275">
        <v>0</v>
      </c>
      <c r="T275">
        <v>0.64475499999999997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28</v>
      </c>
      <c r="AA275" t="s">
        <v>115</v>
      </c>
    </row>
    <row r="276" spans="1:27" x14ac:dyDescent="0.35">
      <c r="A276" t="s">
        <v>72</v>
      </c>
      <c r="B276" t="s">
        <v>92</v>
      </c>
      <c r="C276">
        <v>64</v>
      </c>
      <c r="D276">
        <v>570727.44680200005</v>
      </c>
      <c r="E276">
        <v>762866.77096800006</v>
      </c>
      <c r="F276">
        <v>5933086</v>
      </c>
      <c r="G276">
        <v>4676</v>
      </c>
      <c r="H276">
        <v>665.32196099999999</v>
      </c>
      <c r="I276">
        <v>0</v>
      </c>
      <c r="J276">
        <v>0</v>
      </c>
      <c r="K276">
        <v>77.451650000000001</v>
      </c>
      <c r="L276">
        <v>167.571215</v>
      </c>
      <c r="M276">
        <v>0.105846</v>
      </c>
      <c r="N276">
        <v>17.143111000000001</v>
      </c>
      <c r="O276">
        <v>1.12E-4</v>
      </c>
      <c r="P276">
        <v>0</v>
      </c>
      <c r="Q276">
        <v>0</v>
      </c>
      <c r="R276">
        <v>0</v>
      </c>
      <c r="S276">
        <v>0</v>
      </c>
      <c r="T276">
        <v>0.62800400000000001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28</v>
      </c>
      <c r="AA276" t="s">
        <v>115</v>
      </c>
    </row>
    <row r="277" spans="1:27" x14ac:dyDescent="0.35">
      <c r="A277" t="s">
        <v>74</v>
      </c>
      <c r="B277" t="s">
        <v>92</v>
      </c>
      <c r="C277">
        <v>64</v>
      </c>
      <c r="D277">
        <v>553839.69984699995</v>
      </c>
      <c r="E277">
        <v>789228.18633599998</v>
      </c>
      <c r="F277">
        <v>5899787</v>
      </c>
      <c r="G277">
        <v>4583</v>
      </c>
      <c r="H277">
        <v>681.76110900000003</v>
      </c>
      <c r="I277">
        <v>0</v>
      </c>
      <c r="J277">
        <v>0</v>
      </c>
      <c r="K277">
        <v>83.389882</v>
      </c>
      <c r="L277">
        <v>203.33627000000001</v>
      </c>
      <c r="M277">
        <v>0.113459</v>
      </c>
      <c r="N277">
        <v>18.461434000000001</v>
      </c>
      <c r="O277">
        <v>1.16E-4</v>
      </c>
      <c r="P277">
        <v>0</v>
      </c>
      <c r="Q277">
        <v>0</v>
      </c>
      <c r="R277">
        <v>0</v>
      </c>
      <c r="S277">
        <v>0</v>
      </c>
      <c r="T277">
        <v>0.63933799999999996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28</v>
      </c>
      <c r="AA277" t="s">
        <v>116</v>
      </c>
    </row>
    <row r="278" spans="1:27" x14ac:dyDescent="0.35">
      <c r="A278" t="s">
        <v>74</v>
      </c>
      <c r="B278" t="s">
        <v>92</v>
      </c>
      <c r="C278">
        <v>64</v>
      </c>
      <c r="D278">
        <v>551547.16255799995</v>
      </c>
      <c r="E278">
        <v>781843.56343900005</v>
      </c>
      <c r="F278">
        <v>5869498</v>
      </c>
      <c r="G278">
        <v>4470</v>
      </c>
      <c r="H278">
        <v>681.08023700000001</v>
      </c>
      <c r="I278">
        <v>0</v>
      </c>
      <c r="J278">
        <v>0</v>
      </c>
      <c r="K278">
        <v>84.167342000000005</v>
      </c>
      <c r="L278">
        <v>200.61599899999999</v>
      </c>
      <c r="M278">
        <v>0.108458</v>
      </c>
      <c r="N278">
        <v>18.705544</v>
      </c>
      <c r="O278">
        <v>1.16E-4</v>
      </c>
      <c r="P278">
        <v>0</v>
      </c>
      <c r="Q278">
        <v>0</v>
      </c>
      <c r="R278">
        <v>0</v>
      </c>
      <c r="S278">
        <v>0</v>
      </c>
      <c r="T278">
        <v>0.65201699999999996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28</v>
      </c>
      <c r="AA278" t="s">
        <v>116</v>
      </c>
    </row>
    <row r="279" spans="1:27" x14ac:dyDescent="0.35">
      <c r="A279" t="s">
        <v>74</v>
      </c>
      <c r="B279" t="s">
        <v>92</v>
      </c>
      <c r="C279">
        <v>64</v>
      </c>
      <c r="D279">
        <v>539684.32073000004</v>
      </c>
      <c r="E279">
        <v>766422.44747100002</v>
      </c>
      <c r="F279">
        <v>5938484</v>
      </c>
      <c r="G279">
        <v>3898</v>
      </c>
      <c r="H279">
        <v>704.23201400000005</v>
      </c>
      <c r="I279">
        <v>0</v>
      </c>
      <c r="J279">
        <v>0</v>
      </c>
      <c r="K279">
        <v>88.251878000000005</v>
      </c>
      <c r="L279">
        <v>208.339732</v>
      </c>
      <c r="M279">
        <v>0.107502</v>
      </c>
      <c r="N279">
        <v>19.465471999999998</v>
      </c>
      <c r="O279">
        <v>1.1900000000000001E-4</v>
      </c>
      <c r="P279">
        <v>0</v>
      </c>
      <c r="Q279">
        <v>0</v>
      </c>
      <c r="R279">
        <v>0</v>
      </c>
      <c r="S279">
        <v>0</v>
      </c>
      <c r="T279">
        <v>0.67101900000000003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28</v>
      </c>
      <c r="AA279" t="s">
        <v>116</v>
      </c>
    </row>
    <row r="280" spans="1:27" x14ac:dyDescent="0.35">
      <c r="A280" t="s">
        <v>74</v>
      </c>
      <c r="B280" t="s">
        <v>92</v>
      </c>
      <c r="C280">
        <v>64</v>
      </c>
      <c r="D280">
        <v>556254.97485799994</v>
      </c>
      <c r="E280">
        <v>786373.03998200002</v>
      </c>
      <c r="F280">
        <v>5876445</v>
      </c>
      <c r="G280">
        <v>5641</v>
      </c>
      <c r="H280">
        <v>676.11526500000002</v>
      </c>
      <c r="I280">
        <v>0</v>
      </c>
      <c r="J280">
        <v>0</v>
      </c>
      <c r="K280">
        <v>82.358376000000007</v>
      </c>
      <c r="L280">
        <v>197.85309100000001</v>
      </c>
      <c r="M280">
        <v>0.122429</v>
      </c>
      <c r="N280">
        <v>18.414283000000001</v>
      </c>
      <c r="O280">
        <v>1.15E-4</v>
      </c>
      <c r="P280">
        <v>0</v>
      </c>
      <c r="Q280">
        <v>0</v>
      </c>
      <c r="R280">
        <v>0</v>
      </c>
      <c r="S280">
        <v>0</v>
      </c>
      <c r="T280">
        <v>0.64253800000000005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28</v>
      </c>
      <c r="AA280" t="s">
        <v>116</v>
      </c>
    </row>
    <row r="281" spans="1:27" x14ac:dyDescent="0.35">
      <c r="A281" t="s">
        <v>74</v>
      </c>
      <c r="B281" t="s">
        <v>92</v>
      </c>
      <c r="C281">
        <v>64</v>
      </c>
      <c r="D281">
        <v>563528.97062899999</v>
      </c>
      <c r="E281">
        <v>803038.08631000004</v>
      </c>
      <c r="F281">
        <v>5762337</v>
      </c>
      <c r="G281">
        <v>3629</v>
      </c>
      <c r="H281">
        <v>654.428764</v>
      </c>
      <c r="I281">
        <v>0</v>
      </c>
      <c r="J281">
        <v>0</v>
      </c>
      <c r="K281">
        <v>78.638620000000003</v>
      </c>
      <c r="L281">
        <v>195.18582900000001</v>
      </c>
      <c r="M281">
        <v>9.4034000000000006E-2</v>
      </c>
      <c r="N281">
        <v>17.621424999999999</v>
      </c>
      <c r="O281">
        <v>1.1400000000000001E-4</v>
      </c>
      <c r="P281">
        <v>0</v>
      </c>
      <c r="Q281">
        <v>0</v>
      </c>
      <c r="R281">
        <v>0</v>
      </c>
      <c r="S281">
        <v>0</v>
      </c>
      <c r="T281">
        <v>0.62531800000000004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28</v>
      </c>
      <c r="AA281" t="s">
        <v>116</v>
      </c>
    </row>
    <row r="282" spans="1:27" x14ac:dyDescent="0.35">
      <c r="A282" t="s">
        <v>76</v>
      </c>
      <c r="B282" t="s">
        <v>92</v>
      </c>
      <c r="C282">
        <v>64</v>
      </c>
      <c r="D282">
        <v>571888.16850899998</v>
      </c>
      <c r="E282">
        <v>811179.77879600006</v>
      </c>
      <c r="F282">
        <v>5891968</v>
      </c>
      <c r="G282">
        <v>5369</v>
      </c>
      <c r="H282">
        <v>659.37008800000001</v>
      </c>
      <c r="I282">
        <v>0</v>
      </c>
      <c r="J282">
        <v>0</v>
      </c>
      <c r="K282">
        <v>79.390162000000004</v>
      </c>
      <c r="L282">
        <v>194.50895399999999</v>
      </c>
      <c r="M282">
        <v>0.14080000000000001</v>
      </c>
      <c r="N282">
        <v>17.500160000000001</v>
      </c>
      <c r="O282">
        <v>1.12E-4</v>
      </c>
      <c r="P282">
        <v>0</v>
      </c>
      <c r="Q282">
        <v>0</v>
      </c>
      <c r="R282">
        <v>0</v>
      </c>
      <c r="S282">
        <v>0</v>
      </c>
      <c r="T282">
        <v>0.63603299999999996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28</v>
      </c>
      <c r="AA282" t="s">
        <v>117</v>
      </c>
    </row>
    <row r="283" spans="1:27" x14ac:dyDescent="0.35">
      <c r="A283" t="s">
        <v>76</v>
      </c>
      <c r="B283" t="s">
        <v>92</v>
      </c>
      <c r="C283">
        <v>64</v>
      </c>
      <c r="D283">
        <v>580543.98834000004</v>
      </c>
      <c r="E283">
        <v>825284.16779199999</v>
      </c>
      <c r="F283">
        <v>5916212</v>
      </c>
      <c r="G283">
        <v>3741</v>
      </c>
      <c r="H283">
        <v>652.21167700000001</v>
      </c>
      <c r="I283">
        <v>0</v>
      </c>
      <c r="J283">
        <v>0</v>
      </c>
      <c r="K283">
        <v>79.270044999999996</v>
      </c>
      <c r="L283">
        <v>193.41507899999999</v>
      </c>
      <c r="M283">
        <v>9.9003999999999995E-2</v>
      </c>
      <c r="N283">
        <v>17.141465</v>
      </c>
      <c r="O283">
        <v>1.1E-4</v>
      </c>
      <c r="P283">
        <v>0</v>
      </c>
      <c r="Q283">
        <v>0</v>
      </c>
      <c r="R283">
        <v>0</v>
      </c>
      <c r="S283">
        <v>0</v>
      </c>
      <c r="T283">
        <v>0.62772399999999995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28</v>
      </c>
      <c r="AA283" t="s">
        <v>117</v>
      </c>
    </row>
    <row r="284" spans="1:27" x14ac:dyDescent="0.35">
      <c r="A284" t="s">
        <v>76</v>
      </c>
      <c r="B284" t="s">
        <v>92</v>
      </c>
      <c r="C284">
        <v>64</v>
      </c>
      <c r="D284">
        <v>561044.38331900002</v>
      </c>
      <c r="E284">
        <v>790589.79994499998</v>
      </c>
      <c r="F284">
        <v>5906616</v>
      </c>
      <c r="G284">
        <v>4495</v>
      </c>
      <c r="H284">
        <v>673.78523900000005</v>
      </c>
      <c r="I284">
        <v>0</v>
      </c>
      <c r="J284">
        <v>0</v>
      </c>
      <c r="K284">
        <v>84.152671999999995</v>
      </c>
      <c r="L284">
        <v>195.63155699999999</v>
      </c>
      <c r="M284">
        <v>9.6172999999999995E-2</v>
      </c>
      <c r="N284">
        <v>18.324054</v>
      </c>
      <c r="O284">
        <v>1.1400000000000001E-4</v>
      </c>
      <c r="P284">
        <v>0</v>
      </c>
      <c r="Q284">
        <v>0</v>
      </c>
      <c r="R284">
        <v>0</v>
      </c>
      <c r="S284">
        <v>0</v>
      </c>
      <c r="T284">
        <v>0.66808100000000004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</v>
      </c>
      <c r="AA284" t="s">
        <v>117</v>
      </c>
    </row>
    <row r="285" spans="1:27" x14ac:dyDescent="0.35">
      <c r="A285" t="s">
        <v>76</v>
      </c>
      <c r="B285" t="s">
        <v>92</v>
      </c>
      <c r="C285">
        <v>64</v>
      </c>
      <c r="D285">
        <v>574671.32598099997</v>
      </c>
      <c r="E285">
        <v>810669.05638299999</v>
      </c>
      <c r="F285">
        <v>5880764</v>
      </c>
      <c r="G285">
        <v>4889</v>
      </c>
      <c r="H285">
        <v>654.92896399999995</v>
      </c>
      <c r="I285">
        <v>0</v>
      </c>
      <c r="J285">
        <v>0</v>
      </c>
      <c r="K285">
        <v>78.927002999999999</v>
      </c>
      <c r="L285">
        <v>190.65949000000001</v>
      </c>
      <c r="M285">
        <v>0.110286</v>
      </c>
      <c r="N285">
        <v>17.449974000000001</v>
      </c>
      <c r="O285">
        <v>1.11E-4</v>
      </c>
      <c r="P285">
        <v>0</v>
      </c>
      <c r="Q285">
        <v>0</v>
      </c>
      <c r="R285">
        <v>0</v>
      </c>
      <c r="S285">
        <v>0</v>
      </c>
      <c r="T285">
        <v>0.62694499999999997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28</v>
      </c>
      <c r="AA285" t="s">
        <v>117</v>
      </c>
    </row>
    <row r="286" spans="1:27" x14ac:dyDescent="0.35">
      <c r="A286" t="s">
        <v>76</v>
      </c>
      <c r="B286" t="s">
        <v>92</v>
      </c>
      <c r="C286">
        <v>64</v>
      </c>
      <c r="D286">
        <v>577397.79863099998</v>
      </c>
      <c r="E286">
        <v>821270.09767299995</v>
      </c>
      <c r="F286">
        <v>5633865</v>
      </c>
      <c r="G286">
        <v>5478</v>
      </c>
      <c r="H286">
        <v>624.46957899999995</v>
      </c>
      <c r="I286">
        <v>0</v>
      </c>
      <c r="J286">
        <v>0</v>
      </c>
      <c r="K286">
        <v>75.156971999999996</v>
      </c>
      <c r="L286">
        <v>185.43330900000001</v>
      </c>
      <c r="M286">
        <v>0.12964700000000001</v>
      </c>
      <c r="N286">
        <v>16.432072999999999</v>
      </c>
      <c r="O286">
        <v>1.11E-4</v>
      </c>
      <c r="P286">
        <v>0</v>
      </c>
      <c r="Q286">
        <v>0</v>
      </c>
      <c r="R286">
        <v>0</v>
      </c>
      <c r="S286">
        <v>0</v>
      </c>
      <c r="T286">
        <v>0.61379600000000001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</v>
      </c>
      <c r="AA286" t="s">
        <v>117</v>
      </c>
    </row>
    <row r="287" spans="1:27" x14ac:dyDescent="0.35">
      <c r="A287" t="s">
        <v>78</v>
      </c>
      <c r="B287" t="s">
        <v>92</v>
      </c>
      <c r="C287">
        <v>64</v>
      </c>
      <c r="D287">
        <v>584798.43736400001</v>
      </c>
      <c r="E287">
        <v>827765.42308500002</v>
      </c>
      <c r="F287">
        <v>5873496</v>
      </c>
      <c r="G287">
        <v>4137</v>
      </c>
      <c r="H287">
        <v>642.79197799999997</v>
      </c>
      <c r="I287">
        <v>0</v>
      </c>
      <c r="J287">
        <v>0</v>
      </c>
      <c r="K287">
        <v>77.210959000000003</v>
      </c>
      <c r="L287">
        <v>188.673294</v>
      </c>
      <c r="M287">
        <v>9.4456999999999999E-2</v>
      </c>
      <c r="N287">
        <v>16.786497000000001</v>
      </c>
      <c r="O287">
        <v>1.0900000000000001E-4</v>
      </c>
      <c r="P287">
        <v>0</v>
      </c>
      <c r="Q287">
        <v>0</v>
      </c>
      <c r="R287">
        <v>0</v>
      </c>
      <c r="S287">
        <v>0</v>
      </c>
      <c r="T287">
        <v>0.65076699999999998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28</v>
      </c>
      <c r="AA287" t="s">
        <v>118</v>
      </c>
    </row>
    <row r="288" spans="1:27" x14ac:dyDescent="0.35">
      <c r="A288" t="s">
        <v>78</v>
      </c>
      <c r="B288" t="s">
        <v>92</v>
      </c>
      <c r="C288">
        <v>64</v>
      </c>
      <c r="D288">
        <v>587530.11118600005</v>
      </c>
      <c r="E288">
        <v>827461.70649999997</v>
      </c>
      <c r="F288">
        <v>5774813</v>
      </c>
      <c r="G288">
        <v>4336</v>
      </c>
      <c r="H288">
        <v>629.05377099999998</v>
      </c>
      <c r="I288">
        <v>0</v>
      </c>
      <c r="J288">
        <v>0</v>
      </c>
      <c r="K288">
        <v>74.632347999999993</v>
      </c>
      <c r="L288">
        <v>182.401039</v>
      </c>
      <c r="M288">
        <v>0.122046</v>
      </c>
      <c r="N288">
        <v>16.627701999999999</v>
      </c>
      <c r="O288">
        <v>1.0900000000000001E-4</v>
      </c>
      <c r="P288">
        <v>0</v>
      </c>
      <c r="Q288">
        <v>0</v>
      </c>
      <c r="R288">
        <v>0</v>
      </c>
      <c r="S288">
        <v>0</v>
      </c>
      <c r="T288">
        <v>0.64022900000000005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28</v>
      </c>
      <c r="AA288" t="s">
        <v>118</v>
      </c>
    </row>
    <row r="289" spans="1:27" x14ac:dyDescent="0.35">
      <c r="A289" t="s">
        <v>78</v>
      </c>
      <c r="B289" t="s">
        <v>92</v>
      </c>
      <c r="C289">
        <v>64</v>
      </c>
      <c r="D289">
        <v>550034.39123900002</v>
      </c>
      <c r="E289">
        <v>795178.36406099994</v>
      </c>
      <c r="F289">
        <v>5768519</v>
      </c>
      <c r="G289">
        <v>6046</v>
      </c>
      <c r="H289">
        <v>671.20387700000003</v>
      </c>
      <c r="I289">
        <v>0</v>
      </c>
      <c r="J289">
        <v>0</v>
      </c>
      <c r="K289">
        <v>82.013454999999993</v>
      </c>
      <c r="L289">
        <v>206.92412200000001</v>
      </c>
      <c r="M289">
        <v>0.145674</v>
      </c>
      <c r="N289">
        <v>17.976082000000002</v>
      </c>
      <c r="O289">
        <v>1.16E-4</v>
      </c>
      <c r="P289">
        <v>0</v>
      </c>
      <c r="Q289">
        <v>0</v>
      </c>
      <c r="R289">
        <v>0</v>
      </c>
      <c r="S289">
        <v>0</v>
      </c>
      <c r="T289">
        <v>0.66046300000000002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</v>
      </c>
      <c r="AA289" t="s">
        <v>118</v>
      </c>
    </row>
    <row r="290" spans="1:27" x14ac:dyDescent="0.35">
      <c r="A290" t="s">
        <v>78</v>
      </c>
      <c r="B290" t="s">
        <v>92</v>
      </c>
      <c r="C290">
        <v>64</v>
      </c>
      <c r="D290">
        <v>555550.34806300001</v>
      </c>
      <c r="E290">
        <v>802240.306905</v>
      </c>
      <c r="F290">
        <v>5803220</v>
      </c>
      <c r="G290">
        <v>5148</v>
      </c>
      <c r="H290">
        <v>668.53721099999996</v>
      </c>
      <c r="I290">
        <v>0</v>
      </c>
      <c r="J290">
        <v>0</v>
      </c>
      <c r="K290">
        <v>80.564279999999997</v>
      </c>
      <c r="L290">
        <v>205.57607899999999</v>
      </c>
      <c r="M290">
        <v>0.114634</v>
      </c>
      <c r="N290">
        <v>17.853114999999999</v>
      </c>
      <c r="O290">
        <v>1.15E-4</v>
      </c>
      <c r="P290">
        <v>0</v>
      </c>
      <c r="Q290">
        <v>0</v>
      </c>
      <c r="R290">
        <v>0</v>
      </c>
      <c r="S290">
        <v>0</v>
      </c>
      <c r="T290">
        <v>0.65431399999999995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28</v>
      </c>
      <c r="AA290" t="s">
        <v>118</v>
      </c>
    </row>
    <row r="291" spans="1:27" x14ac:dyDescent="0.35">
      <c r="A291" t="s">
        <v>78</v>
      </c>
      <c r="B291" t="s">
        <v>92</v>
      </c>
      <c r="C291">
        <v>64</v>
      </c>
      <c r="D291">
        <v>554228.05108799995</v>
      </c>
      <c r="E291">
        <v>793905.23857499997</v>
      </c>
      <c r="F291">
        <v>5849721</v>
      </c>
      <c r="G291">
        <v>4727</v>
      </c>
      <c r="H291">
        <v>675.50197700000001</v>
      </c>
      <c r="I291">
        <v>0</v>
      </c>
      <c r="J291">
        <v>0</v>
      </c>
      <c r="K291">
        <v>81.545805999999999</v>
      </c>
      <c r="L291">
        <v>203.93166099999999</v>
      </c>
      <c r="M291">
        <v>0.10972</v>
      </c>
      <c r="N291">
        <v>18.241033999999999</v>
      </c>
      <c r="O291">
        <v>1.15E-4</v>
      </c>
      <c r="P291">
        <v>0</v>
      </c>
      <c r="Q291">
        <v>0</v>
      </c>
      <c r="R291">
        <v>0</v>
      </c>
      <c r="S291">
        <v>0</v>
      </c>
      <c r="T291">
        <v>0.66143399999999997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28</v>
      </c>
      <c r="AA291" t="s">
        <v>118</v>
      </c>
    </row>
    <row r="292" spans="1:27" x14ac:dyDescent="0.35">
      <c r="A292" t="s">
        <v>80</v>
      </c>
      <c r="B292" t="s">
        <v>92</v>
      </c>
      <c r="C292">
        <v>64</v>
      </c>
      <c r="D292">
        <v>598526.12333800003</v>
      </c>
      <c r="E292">
        <v>827523.105431</v>
      </c>
      <c r="F292">
        <v>5705182</v>
      </c>
      <c r="G292">
        <v>5070</v>
      </c>
      <c r="H292">
        <v>610.05131400000005</v>
      </c>
      <c r="I292">
        <v>0</v>
      </c>
      <c r="J292">
        <v>0</v>
      </c>
      <c r="K292">
        <v>74.720523</v>
      </c>
      <c r="L292">
        <v>168.81693000000001</v>
      </c>
      <c r="M292">
        <v>0.110484</v>
      </c>
      <c r="N292">
        <v>16.702721</v>
      </c>
      <c r="O292">
        <v>1.07E-4</v>
      </c>
      <c r="P292">
        <v>0</v>
      </c>
      <c r="Q292">
        <v>0</v>
      </c>
      <c r="R292">
        <v>0</v>
      </c>
      <c r="S292">
        <v>0</v>
      </c>
      <c r="T292">
        <v>0.61633400000000005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28</v>
      </c>
      <c r="AA292" t="s">
        <v>119</v>
      </c>
    </row>
    <row r="293" spans="1:27" x14ac:dyDescent="0.35">
      <c r="A293" t="s">
        <v>80</v>
      </c>
      <c r="B293" t="s">
        <v>92</v>
      </c>
      <c r="C293">
        <v>64</v>
      </c>
      <c r="D293">
        <v>596245.08695000003</v>
      </c>
      <c r="E293">
        <v>825213.32695699995</v>
      </c>
      <c r="F293">
        <v>5905915</v>
      </c>
      <c r="G293">
        <v>4342</v>
      </c>
      <c r="H293">
        <v>633.93152999999995</v>
      </c>
      <c r="I293">
        <v>0</v>
      </c>
      <c r="J293">
        <v>0</v>
      </c>
      <c r="K293">
        <v>78.327948000000006</v>
      </c>
      <c r="L293">
        <v>175.894138</v>
      </c>
      <c r="M293">
        <v>9.2231999999999995E-2</v>
      </c>
      <c r="N293">
        <v>17.290603000000001</v>
      </c>
      <c r="O293">
        <v>1.07E-4</v>
      </c>
      <c r="P293">
        <v>0</v>
      </c>
      <c r="Q293">
        <v>0</v>
      </c>
      <c r="R293">
        <v>0</v>
      </c>
      <c r="S293">
        <v>0</v>
      </c>
      <c r="T293">
        <v>0.63741499999999995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</v>
      </c>
      <c r="AA293" t="s">
        <v>119</v>
      </c>
    </row>
    <row r="294" spans="1:27" x14ac:dyDescent="0.35">
      <c r="A294" t="s">
        <v>80</v>
      </c>
      <c r="B294" t="s">
        <v>92</v>
      </c>
      <c r="C294">
        <v>64</v>
      </c>
      <c r="D294">
        <v>588203.29082200001</v>
      </c>
      <c r="E294">
        <v>809348.46590299997</v>
      </c>
      <c r="F294">
        <v>5867497</v>
      </c>
      <c r="G294">
        <v>7679</v>
      </c>
      <c r="H294">
        <v>638.418407</v>
      </c>
      <c r="I294">
        <v>0</v>
      </c>
      <c r="J294">
        <v>0</v>
      </c>
      <c r="K294">
        <v>78.259567000000004</v>
      </c>
      <c r="L294">
        <v>174.44049899999999</v>
      </c>
      <c r="M294">
        <v>0.114386</v>
      </c>
      <c r="N294">
        <v>17.505502</v>
      </c>
      <c r="O294">
        <v>1.0900000000000001E-4</v>
      </c>
      <c r="P294">
        <v>0</v>
      </c>
      <c r="Q294">
        <v>0</v>
      </c>
      <c r="R294">
        <v>0</v>
      </c>
      <c r="S294">
        <v>0</v>
      </c>
      <c r="T294">
        <v>0.64019999999999999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</v>
      </c>
      <c r="AA294" t="s">
        <v>119</v>
      </c>
    </row>
    <row r="295" spans="1:27" x14ac:dyDescent="0.35">
      <c r="A295" t="s">
        <v>80</v>
      </c>
      <c r="B295" t="s">
        <v>92</v>
      </c>
      <c r="C295">
        <v>64</v>
      </c>
      <c r="D295">
        <v>588269.32573000004</v>
      </c>
      <c r="E295">
        <v>810225.23303600005</v>
      </c>
      <c r="F295">
        <v>5813922</v>
      </c>
      <c r="G295">
        <v>4182</v>
      </c>
      <c r="H295">
        <v>632.51811999999995</v>
      </c>
      <c r="I295">
        <v>0</v>
      </c>
      <c r="J295">
        <v>0</v>
      </c>
      <c r="K295">
        <v>78.244759999999999</v>
      </c>
      <c r="L295">
        <v>173.27420499999999</v>
      </c>
      <c r="M295">
        <v>9.3716999999999995E-2</v>
      </c>
      <c r="N295">
        <v>17.425516999999999</v>
      </c>
      <c r="O295">
        <v>1.0900000000000001E-4</v>
      </c>
      <c r="P295">
        <v>0</v>
      </c>
      <c r="Q295">
        <v>0</v>
      </c>
      <c r="R295">
        <v>0</v>
      </c>
      <c r="S295">
        <v>0</v>
      </c>
      <c r="T295">
        <v>0.62896300000000005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  <c r="AA295" t="s">
        <v>119</v>
      </c>
    </row>
    <row r="296" spans="1:27" x14ac:dyDescent="0.35">
      <c r="A296" t="s">
        <v>80</v>
      </c>
      <c r="B296" t="s">
        <v>92</v>
      </c>
      <c r="C296">
        <v>64</v>
      </c>
      <c r="D296">
        <v>590428.91489100002</v>
      </c>
      <c r="E296">
        <v>812610.49754100002</v>
      </c>
      <c r="F296">
        <v>5832564</v>
      </c>
      <c r="G296">
        <v>4947</v>
      </c>
      <c r="H296">
        <v>632.22529699999996</v>
      </c>
      <c r="I296">
        <v>0</v>
      </c>
      <c r="J296">
        <v>0</v>
      </c>
      <c r="K296">
        <v>77.514607999999996</v>
      </c>
      <c r="L296">
        <v>172.861189</v>
      </c>
      <c r="M296">
        <v>0.10463699999999999</v>
      </c>
      <c r="N296">
        <v>17.390908</v>
      </c>
      <c r="O296">
        <v>1.08E-4</v>
      </c>
      <c r="P296">
        <v>0</v>
      </c>
      <c r="Q296">
        <v>0</v>
      </c>
      <c r="R296">
        <v>0</v>
      </c>
      <c r="S296">
        <v>0</v>
      </c>
      <c r="T296">
        <v>0.63145200000000001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28</v>
      </c>
      <c r="AA296" t="s">
        <v>119</v>
      </c>
    </row>
    <row r="297" spans="1:27" x14ac:dyDescent="0.35">
      <c r="A297" t="s">
        <v>82</v>
      </c>
      <c r="B297" t="s">
        <v>92</v>
      </c>
      <c r="C297">
        <v>64</v>
      </c>
      <c r="D297">
        <v>599389.76608500001</v>
      </c>
      <c r="E297">
        <v>822419.37662899995</v>
      </c>
      <c r="F297">
        <v>5620112</v>
      </c>
      <c r="G297">
        <v>4938</v>
      </c>
      <c r="H297">
        <v>600.08893799999998</v>
      </c>
      <c r="I297">
        <v>0</v>
      </c>
      <c r="J297">
        <v>0</v>
      </c>
      <c r="K297">
        <v>73.561796999999999</v>
      </c>
      <c r="L297">
        <v>162.73644100000001</v>
      </c>
      <c r="M297">
        <v>0.120894</v>
      </c>
      <c r="N297">
        <v>16.262564000000001</v>
      </c>
      <c r="O297">
        <v>1.07E-4</v>
      </c>
      <c r="P297">
        <v>0</v>
      </c>
      <c r="Q297">
        <v>0</v>
      </c>
      <c r="R297">
        <v>0</v>
      </c>
      <c r="S297">
        <v>0</v>
      </c>
      <c r="T297">
        <v>0.57559800000000005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28</v>
      </c>
      <c r="AA297" t="s">
        <v>120</v>
      </c>
    </row>
    <row r="298" spans="1:27" x14ac:dyDescent="0.35">
      <c r="A298" t="s">
        <v>82</v>
      </c>
      <c r="B298" t="s">
        <v>92</v>
      </c>
      <c r="C298">
        <v>64</v>
      </c>
      <c r="D298">
        <v>586804.44046499999</v>
      </c>
      <c r="E298">
        <v>806244.507736</v>
      </c>
      <c r="F298">
        <v>5885797</v>
      </c>
      <c r="G298">
        <v>4944</v>
      </c>
      <c r="H298">
        <v>641.93619200000001</v>
      </c>
      <c r="I298">
        <v>0</v>
      </c>
      <c r="J298">
        <v>0</v>
      </c>
      <c r="K298">
        <v>80.006630999999999</v>
      </c>
      <c r="L298">
        <v>174.719356</v>
      </c>
      <c r="M298">
        <v>0.104139</v>
      </c>
      <c r="N298">
        <v>17.536368</v>
      </c>
      <c r="O298">
        <v>1.0900000000000001E-4</v>
      </c>
      <c r="P298">
        <v>0</v>
      </c>
      <c r="Q298">
        <v>0</v>
      </c>
      <c r="R298">
        <v>0</v>
      </c>
      <c r="S298">
        <v>0</v>
      </c>
      <c r="T298">
        <v>0.60437399999999997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</v>
      </c>
      <c r="AA298" t="s">
        <v>120</v>
      </c>
    </row>
    <row r="299" spans="1:27" x14ac:dyDescent="0.35">
      <c r="A299" t="s">
        <v>82</v>
      </c>
      <c r="B299" t="s">
        <v>92</v>
      </c>
      <c r="C299">
        <v>64</v>
      </c>
      <c r="D299">
        <v>591079.72218299995</v>
      </c>
      <c r="E299">
        <v>808759.78991399996</v>
      </c>
      <c r="F299">
        <v>5858001</v>
      </c>
      <c r="G299">
        <v>8471</v>
      </c>
      <c r="H299">
        <v>634.28341399999999</v>
      </c>
      <c r="I299">
        <v>0</v>
      </c>
      <c r="J299">
        <v>0</v>
      </c>
      <c r="K299">
        <v>78.227917000000005</v>
      </c>
      <c r="L299">
        <v>170.71924000000001</v>
      </c>
      <c r="M299">
        <v>0.19234799999999999</v>
      </c>
      <c r="N299">
        <v>17.299972</v>
      </c>
      <c r="O299">
        <v>1.08E-4</v>
      </c>
      <c r="P299">
        <v>0</v>
      </c>
      <c r="Q299">
        <v>0</v>
      </c>
      <c r="R299">
        <v>0</v>
      </c>
      <c r="S299">
        <v>0</v>
      </c>
      <c r="T299">
        <v>0.61099499999999995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</v>
      </c>
      <c r="AA299" t="s">
        <v>120</v>
      </c>
    </row>
    <row r="300" spans="1:27" x14ac:dyDescent="0.35">
      <c r="A300" t="s">
        <v>82</v>
      </c>
      <c r="B300" t="s">
        <v>92</v>
      </c>
      <c r="C300">
        <v>64</v>
      </c>
      <c r="D300">
        <v>590409.55617800006</v>
      </c>
      <c r="E300">
        <v>810154.66374500003</v>
      </c>
      <c r="F300">
        <v>5873476</v>
      </c>
      <c r="G300">
        <v>4123</v>
      </c>
      <c r="H300">
        <v>636.68086000000005</v>
      </c>
      <c r="I300">
        <v>0</v>
      </c>
      <c r="J300">
        <v>0</v>
      </c>
      <c r="K300">
        <v>79.374960999999999</v>
      </c>
      <c r="L300">
        <v>172.692339</v>
      </c>
      <c r="M300">
        <v>0.10233299999999999</v>
      </c>
      <c r="N300">
        <v>17.305133999999999</v>
      </c>
      <c r="O300">
        <v>1.08E-4</v>
      </c>
      <c r="P300">
        <v>0</v>
      </c>
      <c r="Q300">
        <v>0</v>
      </c>
      <c r="R300">
        <v>0</v>
      </c>
      <c r="S300">
        <v>0</v>
      </c>
      <c r="T300">
        <v>0.60361699999999996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</v>
      </c>
      <c r="AA300" t="s">
        <v>120</v>
      </c>
    </row>
    <row r="301" spans="1:27" x14ac:dyDescent="0.35">
      <c r="A301" t="s">
        <v>82</v>
      </c>
      <c r="B301" t="s">
        <v>92</v>
      </c>
      <c r="C301">
        <v>64</v>
      </c>
      <c r="D301">
        <v>599443.11383299995</v>
      </c>
      <c r="E301">
        <v>825846.57331300003</v>
      </c>
      <c r="F301">
        <v>5754886</v>
      </c>
      <c r="G301">
        <v>4423</v>
      </c>
      <c r="H301">
        <v>614.42478100000005</v>
      </c>
      <c r="I301">
        <v>0</v>
      </c>
      <c r="J301">
        <v>0</v>
      </c>
      <c r="K301">
        <v>74.770508000000007</v>
      </c>
      <c r="L301">
        <v>168.44278399999999</v>
      </c>
      <c r="M301">
        <v>9.1214000000000003E-2</v>
      </c>
      <c r="N301">
        <v>16.573799999999999</v>
      </c>
      <c r="O301">
        <v>1.07E-4</v>
      </c>
      <c r="P301">
        <v>0</v>
      </c>
      <c r="Q301">
        <v>0</v>
      </c>
      <c r="R301">
        <v>0</v>
      </c>
      <c r="S301">
        <v>0</v>
      </c>
      <c r="T301">
        <v>0.58804999999999996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28</v>
      </c>
      <c r="AA301" t="s">
        <v>120</v>
      </c>
    </row>
    <row r="302" spans="1:27" x14ac:dyDescent="0.35">
      <c r="A302" t="s">
        <v>84</v>
      </c>
      <c r="B302" t="s">
        <v>92</v>
      </c>
      <c r="C302">
        <v>64</v>
      </c>
      <c r="D302">
        <v>567875.294628</v>
      </c>
      <c r="E302">
        <v>809540.74379400001</v>
      </c>
      <c r="F302">
        <v>5864271</v>
      </c>
      <c r="G302">
        <v>4764</v>
      </c>
      <c r="H302">
        <v>660.90803300000005</v>
      </c>
      <c r="I302">
        <v>0</v>
      </c>
      <c r="J302">
        <v>0</v>
      </c>
      <c r="K302">
        <v>77.695068000000006</v>
      </c>
      <c r="L302">
        <v>197.295365</v>
      </c>
      <c r="M302">
        <v>0.100577</v>
      </c>
      <c r="N302">
        <v>17.375185999999999</v>
      </c>
      <c r="O302">
        <v>1.13E-4</v>
      </c>
      <c r="P302">
        <v>0</v>
      </c>
      <c r="Q302">
        <v>0</v>
      </c>
      <c r="R302">
        <v>0</v>
      </c>
      <c r="S302">
        <v>0</v>
      </c>
      <c r="T302">
        <v>0.60653299999999999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28</v>
      </c>
      <c r="AA302" t="s">
        <v>121</v>
      </c>
    </row>
    <row r="303" spans="1:27" x14ac:dyDescent="0.35">
      <c r="A303" t="s">
        <v>84</v>
      </c>
      <c r="B303" t="s">
        <v>92</v>
      </c>
      <c r="C303">
        <v>64</v>
      </c>
      <c r="D303">
        <v>575031.46094899997</v>
      </c>
      <c r="E303">
        <v>823586.51144399995</v>
      </c>
      <c r="F303">
        <v>5739235</v>
      </c>
      <c r="G303">
        <v>4651</v>
      </c>
      <c r="H303">
        <v>638.76685899999995</v>
      </c>
      <c r="I303">
        <v>0</v>
      </c>
      <c r="J303">
        <v>0</v>
      </c>
      <c r="K303">
        <v>74.707206999999997</v>
      </c>
      <c r="L303">
        <v>192.777233</v>
      </c>
      <c r="M303">
        <v>0.117743</v>
      </c>
      <c r="N303">
        <v>16.578291</v>
      </c>
      <c r="O303">
        <v>1.11E-4</v>
      </c>
      <c r="P303">
        <v>0</v>
      </c>
      <c r="Q303">
        <v>0</v>
      </c>
      <c r="R303">
        <v>0</v>
      </c>
      <c r="S303">
        <v>0</v>
      </c>
      <c r="T303">
        <v>0.59000399999999997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  <c r="AA303" t="s">
        <v>121</v>
      </c>
    </row>
    <row r="304" spans="1:27" x14ac:dyDescent="0.35">
      <c r="A304" t="s">
        <v>84</v>
      </c>
      <c r="B304" t="s">
        <v>92</v>
      </c>
      <c r="C304">
        <v>64</v>
      </c>
      <c r="D304">
        <v>576824.52020499995</v>
      </c>
      <c r="E304">
        <v>827038.79487999994</v>
      </c>
      <c r="F304">
        <v>5514142</v>
      </c>
      <c r="G304">
        <v>4090</v>
      </c>
      <c r="H304">
        <v>611.80666799999995</v>
      </c>
      <c r="I304">
        <v>0</v>
      </c>
      <c r="J304">
        <v>0</v>
      </c>
      <c r="K304">
        <v>72.067926999999997</v>
      </c>
      <c r="L304">
        <v>185.09743800000001</v>
      </c>
      <c r="M304">
        <v>9.4395999999999994E-2</v>
      </c>
      <c r="N304">
        <v>15.965396</v>
      </c>
      <c r="O304">
        <v>1.11E-4</v>
      </c>
      <c r="P304">
        <v>0</v>
      </c>
      <c r="Q304">
        <v>0</v>
      </c>
      <c r="R304">
        <v>0</v>
      </c>
      <c r="S304">
        <v>0</v>
      </c>
      <c r="T304">
        <v>0.56543900000000002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</v>
      </c>
      <c r="AA304" t="s">
        <v>121</v>
      </c>
    </row>
    <row r="305" spans="1:27" x14ac:dyDescent="0.35">
      <c r="A305" t="s">
        <v>84</v>
      </c>
      <c r="B305" t="s">
        <v>92</v>
      </c>
      <c r="C305">
        <v>64</v>
      </c>
      <c r="D305">
        <v>561165.03726600006</v>
      </c>
      <c r="E305">
        <v>802470.03341399995</v>
      </c>
      <c r="F305">
        <v>5801818</v>
      </c>
      <c r="G305">
        <v>4377</v>
      </c>
      <c r="H305">
        <v>661.68832199999997</v>
      </c>
      <c r="I305">
        <v>0</v>
      </c>
      <c r="J305">
        <v>0</v>
      </c>
      <c r="K305">
        <v>78.934158999999994</v>
      </c>
      <c r="L305">
        <v>198.97154</v>
      </c>
      <c r="M305">
        <v>0.10778600000000001</v>
      </c>
      <c r="N305">
        <v>17.321794000000001</v>
      </c>
      <c r="O305">
        <v>1.1400000000000001E-4</v>
      </c>
      <c r="P305">
        <v>0</v>
      </c>
      <c r="Q305">
        <v>0</v>
      </c>
      <c r="R305">
        <v>0</v>
      </c>
      <c r="S305">
        <v>0</v>
      </c>
      <c r="T305">
        <v>0.60324599999999995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28</v>
      </c>
      <c r="AA305" t="s">
        <v>121</v>
      </c>
    </row>
    <row r="306" spans="1:27" x14ac:dyDescent="0.35">
      <c r="A306" t="s">
        <v>84</v>
      </c>
      <c r="B306" t="s">
        <v>92</v>
      </c>
      <c r="C306">
        <v>64</v>
      </c>
      <c r="D306">
        <v>570192.29685100005</v>
      </c>
      <c r="E306">
        <v>812941.59204500006</v>
      </c>
      <c r="F306">
        <v>5881983</v>
      </c>
      <c r="G306">
        <v>3830</v>
      </c>
      <c r="H306">
        <v>660.21044800000004</v>
      </c>
      <c r="I306">
        <v>0</v>
      </c>
      <c r="J306">
        <v>0</v>
      </c>
      <c r="K306">
        <v>78.349965999999995</v>
      </c>
      <c r="L306">
        <v>197.14284799999999</v>
      </c>
      <c r="M306">
        <v>0.106838</v>
      </c>
      <c r="N306">
        <v>17.388200999999999</v>
      </c>
      <c r="O306">
        <v>1.12E-4</v>
      </c>
      <c r="P306">
        <v>0</v>
      </c>
      <c r="Q306">
        <v>0</v>
      </c>
      <c r="R306">
        <v>0</v>
      </c>
      <c r="S306">
        <v>0</v>
      </c>
      <c r="T306">
        <v>0.608375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</v>
      </c>
      <c r="AA306" t="s">
        <v>121</v>
      </c>
    </row>
    <row r="307" spans="1:27" x14ac:dyDescent="0.35">
      <c r="A307" t="s">
        <v>86</v>
      </c>
      <c r="B307" t="s">
        <v>92</v>
      </c>
      <c r="C307">
        <v>64</v>
      </c>
      <c r="D307">
        <v>581297.18590899999</v>
      </c>
      <c r="E307">
        <v>812317.453262</v>
      </c>
      <c r="F307">
        <v>5796063</v>
      </c>
      <c r="G307">
        <v>3826</v>
      </c>
      <c r="H307">
        <v>638.13835800000004</v>
      </c>
      <c r="I307">
        <v>0</v>
      </c>
      <c r="J307">
        <v>0</v>
      </c>
      <c r="K307">
        <v>79.785803999999999</v>
      </c>
      <c r="L307">
        <v>181.48433700000001</v>
      </c>
      <c r="M307">
        <v>9.5278000000000002E-2</v>
      </c>
      <c r="N307">
        <v>17.389512</v>
      </c>
      <c r="O307">
        <v>1.1E-4</v>
      </c>
      <c r="P307">
        <v>0</v>
      </c>
      <c r="Q307">
        <v>0</v>
      </c>
      <c r="R307">
        <v>0</v>
      </c>
      <c r="S307">
        <v>0</v>
      </c>
      <c r="T307">
        <v>0.62612900000000005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28</v>
      </c>
      <c r="AA307" t="s">
        <v>122</v>
      </c>
    </row>
    <row r="308" spans="1:27" x14ac:dyDescent="0.35">
      <c r="A308" t="s">
        <v>86</v>
      </c>
      <c r="B308" t="s">
        <v>92</v>
      </c>
      <c r="C308">
        <v>64</v>
      </c>
      <c r="D308">
        <v>592585.29863900004</v>
      </c>
      <c r="E308">
        <v>829998.91255500005</v>
      </c>
      <c r="F308">
        <v>5745760</v>
      </c>
      <c r="G308">
        <v>3967</v>
      </c>
      <c r="H308">
        <v>620.54971799999998</v>
      </c>
      <c r="I308">
        <v>0</v>
      </c>
      <c r="J308">
        <v>0</v>
      </c>
      <c r="K308">
        <v>76.500122000000005</v>
      </c>
      <c r="L308">
        <v>177.50258299999999</v>
      </c>
      <c r="M308">
        <v>0.123931</v>
      </c>
      <c r="N308">
        <v>16.76097</v>
      </c>
      <c r="O308">
        <v>1.08E-4</v>
      </c>
      <c r="P308">
        <v>0</v>
      </c>
      <c r="Q308">
        <v>0</v>
      </c>
      <c r="R308">
        <v>0</v>
      </c>
      <c r="S308">
        <v>0</v>
      </c>
      <c r="T308">
        <v>0.60927100000000001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28</v>
      </c>
      <c r="AA308" t="s">
        <v>122</v>
      </c>
    </row>
    <row r="309" spans="1:27" x14ac:dyDescent="0.35">
      <c r="A309" t="s">
        <v>86</v>
      </c>
      <c r="B309" t="s">
        <v>92</v>
      </c>
      <c r="C309">
        <v>64</v>
      </c>
      <c r="D309">
        <v>587436.40482000005</v>
      </c>
      <c r="E309">
        <v>815380.66273700004</v>
      </c>
      <c r="F309">
        <v>5704296</v>
      </c>
      <c r="G309">
        <v>4216</v>
      </c>
      <c r="H309">
        <v>621.47143200000005</v>
      </c>
      <c r="I309">
        <v>0</v>
      </c>
      <c r="J309">
        <v>0</v>
      </c>
      <c r="K309">
        <v>76.262556000000004</v>
      </c>
      <c r="L309">
        <v>173.73584</v>
      </c>
      <c r="M309">
        <v>0.119335</v>
      </c>
      <c r="N309">
        <v>16.967528000000001</v>
      </c>
      <c r="O309">
        <v>1.0900000000000001E-4</v>
      </c>
      <c r="P309">
        <v>0</v>
      </c>
      <c r="Q309">
        <v>0</v>
      </c>
      <c r="R309">
        <v>0</v>
      </c>
      <c r="S309">
        <v>0</v>
      </c>
      <c r="T309">
        <v>0.61267700000000003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28</v>
      </c>
      <c r="AA309" t="s">
        <v>122</v>
      </c>
    </row>
    <row r="310" spans="1:27" x14ac:dyDescent="0.35">
      <c r="A310" t="s">
        <v>86</v>
      </c>
      <c r="B310" t="s">
        <v>92</v>
      </c>
      <c r="C310">
        <v>64</v>
      </c>
      <c r="D310">
        <v>574562.62574299995</v>
      </c>
      <c r="E310">
        <v>799563.81374899996</v>
      </c>
      <c r="F310">
        <v>5760726</v>
      </c>
      <c r="G310">
        <v>6870</v>
      </c>
      <c r="H310">
        <v>641.68194600000004</v>
      </c>
      <c r="I310">
        <v>0</v>
      </c>
      <c r="J310">
        <v>0</v>
      </c>
      <c r="K310">
        <v>80.535971000000004</v>
      </c>
      <c r="L310">
        <v>180.57245399999999</v>
      </c>
      <c r="M310">
        <v>0.21519199999999999</v>
      </c>
      <c r="N310">
        <v>17.704989000000001</v>
      </c>
      <c r="O310">
        <v>1.11E-4</v>
      </c>
      <c r="P310">
        <v>0</v>
      </c>
      <c r="Q310">
        <v>0</v>
      </c>
      <c r="R310">
        <v>0</v>
      </c>
      <c r="S310">
        <v>0</v>
      </c>
      <c r="T310">
        <v>0.63189600000000001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28</v>
      </c>
      <c r="AA310" t="s">
        <v>122</v>
      </c>
    </row>
    <row r="311" spans="1:27" x14ac:dyDescent="0.35">
      <c r="A311" t="s">
        <v>86</v>
      </c>
      <c r="B311" t="s">
        <v>92</v>
      </c>
      <c r="C311">
        <v>64</v>
      </c>
      <c r="D311">
        <v>585210.91954899998</v>
      </c>
      <c r="E311">
        <v>813432.64959199994</v>
      </c>
      <c r="F311">
        <v>5738554</v>
      </c>
      <c r="G311">
        <v>4414</v>
      </c>
      <c r="H311">
        <v>627.58134500000006</v>
      </c>
      <c r="I311">
        <v>0</v>
      </c>
      <c r="J311">
        <v>0</v>
      </c>
      <c r="K311">
        <v>78.501687000000004</v>
      </c>
      <c r="L311">
        <v>176.07813100000001</v>
      </c>
      <c r="M311">
        <v>0.113562</v>
      </c>
      <c r="N311">
        <v>17.156320000000001</v>
      </c>
      <c r="O311">
        <v>1.0900000000000001E-4</v>
      </c>
      <c r="P311">
        <v>0</v>
      </c>
      <c r="Q311">
        <v>0</v>
      </c>
      <c r="R311">
        <v>0</v>
      </c>
      <c r="S311">
        <v>0</v>
      </c>
      <c r="T311">
        <v>0.612479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28</v>
      </c>
      <c r="AA311" t="s">
        <v>122</v>
      </c>
    </row>
    <row r="312" spans="1:27" x14ac:dyDescent="0.35">
      <c r="A312" t="s">
        <v>88</v>
      </c>
      <c r="B312" t="s">
        <v>92</v>
      </c>
      <c r="C312">
        <v>64</v>
      </c>
      <c r="D312">
        <v>590808.23114000005</v>
      </c>
      <c r="E312">
        <v>818075.89075100003</v>
      </c>
      <c r="F312">
        <v>5623524</v>
      </c>
      <c r="G312">
        <v>3993</v>
      </c>
      <c r="H312">
        <v>609.17488500000002</v>
      </c>
      <c r="I312">
        <v>0</v>
      </c>
      <c r="J312">
        <v>0</v>
      </c>
      <c r="K312">
        <v>75.173991999999998</v>
      </c>
      <c r="L312">
        <v>169.233383</v>
      </c>
      <c r="M312">
        <v>0.109477</v>
      </c>
      <c r="N312">
        <v>16.611369</v>
      </c>
      <c r="O312">
        <v>1.08E-4</v>
      </c>
      <c r="P312">
        <v>0</v>
      </c>
      <c r="Q312">
        <v>0</v>
      </c>
      <c r="R312">
        <v>0</v>
      </c>
      <c r="S312">
        <v>0</v>
      </c>
      <c r="T312">
        <v>0.60831999999999997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28</v>
      </c>
      <c r="AA312" t="s">
        <v>123</v>
      </c>
    </row>
    <row r="313" spans="1:27" x14ac:dyDescent="0.35">
      <c r="A313" t="s">
        <v>88</v>
      </c>
      <c r="B313" t="s">
        <v>92</v>
      </c>
      <c r="C313">
        <v>64</v>
      </c>
      <c r="D313">
        <v>582238.64127899997</v>
      </c>
      <c r="E313">
        <v>804463.72985700006</v>
      </c>
      <c r="F313">
        <v>5747623</v>
      </c>
      <c r="G313">
        <v>3646</v>
      </c>
      <c r="H313">
        <v>631.78196300000002</v>
      </c>
      <c r="I313">
        <v>0</v>
      </c>
      <c r="J313">
        <v>0</v>
      </c>
      <c r="K313">
        <v>78.551721999999998</v>
      </c>
      <c r="L313">
        <v>174.523471</v>
      </c>
      <c r="M313">
        <v>9.3287999999999996E-2</v>
      </c>
      <c r="N313">
        <v>17.300501000000001</v>
      </c>
      <c r="O313">
        <v>1.1E-4</v>
      </c>
      <c r="P313">
        <v>0</v>
      </c>
      <c r="Q313">
        <v>0</v>
      </c>
      <c r="R313">
        <v>0</v>
      </c>
      <c r="S313">
        <v>0</v>
      </c>
      <c r="T313">
        <v>0.62328300000000003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</v>
      </c>
      <c r="AA313" t="s">
        <v>123</v>
      </c>
    </row>
    <row r="314" spans="1:27" x14ac:dyDescent="0.35">
      <c r="A314" t="s">
        <v>88</v>
      </c>
      <c r="B314" t="s">
        <v>92</v>
      </c>
      <c r="C314">
        <v>64</v>
      </c>
      <c r="D314">
        <v>590516.61138799996</v>
      </c>
      <c r="E314">
        <v>816599.20997800003</v>
      </c>
      <c r="F314">
        <v>5512679</v>
      </c>
      <c r="G314">
        <v>3940</v>
      </c>
      <c r="H314">
        <v>597.46237299999996</v>
      </c>
      <c r="I314">
        <v>0</v>
      </c>
      <c r="J314">
        <v>0</v>
      </c>
      <c r="K314">
        <v>73.755763999999999</v>
      </c>
      <c r="L314">
        <v>165.41265799999999</v>
      </c>
      <c r="M314">
        <v>8.6002999999999996E-2</v>
      </c>
      <c r="N314">
        <v>16.389137999999999</v>
      </c>
      <c r="O314">
        <v>1.08E-4</v>
      </c>
      <c r="P314">
        <v>0</v>
      </c>
      <c r="Q314">
        <v>0</v>
      </c>
      <c r="R314">
        <v>0</v>
      </c>
      <c r="S314">
        <v>0</v>
      </c>
      <c r="T314">
        <v>0.59493600000000002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28</v>
      </c>
      <c r="AA314" t="s">
        <v>123</v>
      </c>
    </row>
    <row r="315" spans="1:27" x14ac:dyDescent="0.35">
      <c r="A315" t="s">
        <v>88</v>
      </c>
      <c r="B315" t="s">
        <v>92</v>
      </c>
      <c r="C315">
        <v>64</v>
      </c>
      <c r="D315">
        <v>585587.67592499999</v>
      </c>
      <c r="E315">
        <v>807114.232127</v>
      </c>
      <c r="F315">
        <v>5495350</v>
      </c>
      <c r="G315">
        <v>3765</v>
      </c>
      <c r="H315">
        <v>600.59733900000003</v>
      </c>
      <c r="I315">
        <v>0</v>
      </c>
      <c r="J315">
        <v>0</v>
      </c>
      <c r="K315">
        <v>74.230913000000001</v>
      </c>
      <c r="L315">
        <v>164.84439900000001</v>
      </c>
      <c r="M315">
        <v>0.12615000000000001</v>
      </c>
      <c r="N315">
        <v>16.562096</v>
      </c>
      <c r="O315">
        <v>1.0900000000000001E-4</v>
      </c>
      <c r="P315">
        <v>0</v>
      </c>
      <c r="Q315">
        <v>0</v>
      </c>
      <c r="R315">
        <v>0</v>
      </c>
      <c r="S315">
        <v>0</v>
      </c>
      <c r="T315">
        <v>0.59792400000000001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</v>
      </c>
      <c r="AA315" t="s">
        <v>123</v>
      </c>
    </row>
    <row r="316" spans="1:27" x14ac:dyDescent="0.35">
      <c r="A316" t="s">
        <v>88</v>
      </c>
      <c r="B316" t="s">
        <v>92</v>
      </c>
      <c r="C316">
        <v>64</v>
      </c>
      <c r="D316">
        <v>589132.03445100004</v>
      </c>
      <c r="E316">
        <v>817305.67791700002</v>
      </c>
      <c r="F316">
        <v>5442122</v>
      </c>
      <c r="G316">
        <v>6096</v>
      </c>
      <c r="H316">
        <v>591.20161099999996</v>
      </c>
      <c r="I316">
        <v>0</v>
      </c>
      <c r="J316">
        <v>0</v>
      </c>
      <c r="K316">
        <v>72.780668000000006</v>
      </c>
      <c r="L316">
        <v>165.05039600000001</v>
      </c>
      <c r="M316">
        <v>0.128887</v>
      </c>
      <c r="N316">
        <v>16.207809999999998</v>
      </c>
      <c r="O316">
        <v>1.0900000000000001E-4</v>
      </c>
      <c r="P316">
        <v>0</v>
      </c>
      <c r="Q316">
        <v>0</v>
      </c>
      <c r="R316">
        <v>0</v>
      </c>
      <c r="S316">
        <v>0</v>
      </c>
      <c r="T316">
        <v>0.58663600000000005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28</v>
      </c>
      <c r="AA316" t="s">
        <v>123</v>
      </c>
    </row>
    <row r="317" spans="1:27" x14ac:dyDescent="0.35">
      <c r="A317" t="s">
        <v>90</v>
      </c>
      <c r="B317" t="s">
        <v>92</v>
      </c>
      <c r="C317">
        <v>64</v>
      </c>
      <c r="D317">
        <v>565443.98215199995</v>
      </c>
      <c r="E317">
        <v>791549.190435</v>
      </c>
      <c r="F317">
        <v>5753817</v>
      </c>
      <c r="G317">
        <v>10711</v>
      </c>
      <c r="H317">
        <v>651.24804500000005</v>
      </c>
      <c r="I317">
        <v>0</v>
      </c>
      <c r="J317">
        <v>0</v>
      </c>
      <c r="K317">
        <v>77.484266000000005</v>
      </c>
      <c r="L317">
        <v>186.02833100000001</v>
      </c>
      <c r="M317">
        <v>0.12907199999999999</v>
      </c>
      <c r="N317">
        <v>17.249732999999999</v>
      </c>
      <c r="O317">
        <v>1.13E-4</v>
      </c>
      <c r="P317">
        <v>0</v>
      </c>
      <c r="Q317">
        <v>0</v>
      </c>
      <c r="R317">
        <v>0</v>
      </c>
      <c r="S317">
        <v>0</v>
      </c>
      <c r="T317">
        <v>0.60270699999999999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</v>
      </c>
      <c r="AA317" t="s">
        <v>124</v>
      </c>
    </row>
    <row r="318" spans="1:27" x14ac:dyDescent="0.35">
      <c r="A318" t="s">
        <v>90</v>
      </c>
      <c r="B318" t="s">
        <v>92</v>
      </c>
      <c r="C318">
        <v>64</v>
      </c>
      <c r="D318">
        <v>577315.82669300004</v>
      </c>
      <c r="E318">
        <v>810345.88196200004</v>
      </c>
      <c r="F318">
        <v>5603862</v>
      </c>
      <c r="G318">
        <v>6835</v>
      </c>
      <c r="H318">
        <v>621.23217699999998</v>
      </c>
      <c r="I318">
        <v>0</v>
      </c>
      <c r="J318">
        <v>0</v>
      </c>
      <c r="K318">
        <v>73.470286000000002</v>
      </c>
      <c r="L318">
        <v>178.64688599999999</v>
      </c>
      <c r="M318">
        <v>0.1135</v>
      </c>
      <c r="N318">
        <v>16.44022</v>
      </c>
      <c r="O318">
        <v>1.11E-4</v>
      </c>
      <c r="P318">
        <v>0</v>
      </c>
      <c r="Q318">
        <v>0</v>
      </c>
      <c r="R318">
        <v>0</v>
      </c>
      <c r="S318">
        <v>0</v>
      </c>
      <c r="T318">
        <v>0.58159700000000003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28</v>
      </c>
      <c r="AA318" t="s">
        <v>124</v>
      </c>
    </row>
    <row r="319" spans="1:27" x14ac:dyDescent="0.35">
      <c r="A319" t="s">
        <v>90</v>
      </c>
      <c r="B319" t="s">
        <v>92</v>
      </c>
      <c r="C319">
        <v>64</v>
      </c>
      <c r="D319">
        <v>577833.65133200004</v>
      </c>
      <c r="E319">
        <v>810384.06145200005</v>
      </c>
      <c r="F319">
        <v>5719162</v>
      </c>
      <c r="G319">
        <v>4304</v>
      </c>
      <c r="H319">
        <v>633.44591800000001</v>
      </c>
      <c r="I319">
        <v>0</v>
      </c>
      <c r="J319">
        <v>0</v>
      </c>
      <c r="K319">
        <v>74.210953000000003</v>
      </c>
      <c r="L319">
        <v>181.77567300000001</v>
      </c>
      <c r="M319">
        <v>0.11923300000000001</v>
      </c>
      <c r="N319">
        <v>16.510318999999999</v>
      </c>
      <c r="O319">
        <v>1.11E-4</v>
      </c>
      <c r="P319">
        <v>0</v>
      </c>
      <c r="Q319">
        <v>0</v>
      </c>
      <c r="R319">
        <v>0</v>
      </c>
      <c r="S319">
        <v>0</v>
      </c>
      <c r="T319">
        <v>0.59153500000000003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28</v>
      </c>
      <c r="AA319" t="s">
        <v>124</v>
      </c>
    </row>
    <row r="320" spans="1:27" x14ac:dyDescent="0.35">
      <c r="A320" t="s">
        <v>90</v>
      </c>
      <c r="B320" t="s">
        <v>92</v>
      </c>
      <c r="C320">
        <v>64</v>
      </c>
      <c r="D320">
        <v>570887.93136100005</v>
      </c>
      <c r="E320">
        <v>807243.09355500003</v>
      </c>
      <c r="F320">
        <v>5888448</v>
      </c>
      <c r="G320">
        <v>3947</v>
      </c>
      <c r="H320">
        <v>660.13073899999995</v>
      </c>
      <c r="I320">
        <v>0</v>
      </c>
      <c r="J320">
        <v>0</v>
      </c>
      <c r="K320">
        <v>79.297375000000002</v>
      </c>
      <c r="L320">
        <v>193.281688</v>
      </c>
      <c r="M320">
        <v>0.108598</v>
      </c>
      <c r="N320">
        <v>17.311772999999999</v>
      </c>
      <c r="O320">
        <v>1.12E-4</v>
      </c>
      <c r="P320">
        <v>0</v>
      </c>
      <c r="Q320">
        <v>0</v>
      </c>
      <c r="R320">
        <v>0</v>
      </c>
      <c r="S320">
        <v>0</v>
      </c>
      <c r="T320">
        <v>0.61878200000000005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</v>
      </c>
      <c r="AA320" t="s">
        <v>124</v>
      </c>
    </row>
    <row r="321" spans="1:27" x14ac:dyDescent="0.35">
      <c r="A321" t="s">
        <v>90</v>
      </c>
      <c r="B321" t="s">
        <v>92</v>
      </c>
      <c r="C321">
        <v>64</v>
      </c>
      <c r="D321">
        <v>566588.45158800005</v>
      </c>
      <c r="E321">
        <v>791530.40943899995</v>
      </c>
      <c r="F321">
        <v>5785750</v>
      </c>
      <c r="G321">
        <v>4430</v>
      </c>
      <c r="H321">
        <v>653.53961800000002</v>
      </c>
      <c r="I321">
        <v>0</v>
      </c>
      <c r="J321">
        <v>0</v>
      </c>
      <c r="K321">
        <v>77.808148000000003</v>
      </c>
      <c r="L321">
        <v>185.72689</v>
      </c>
      <c r="M321">
        <v>9.3514E-2</v>
      </c>
      <c r="N321">
        <v>17.445606999999999</v>
      </c>
      <c r="O321">
        <v>1.13E-4</v>
      </c>
      <c r="P321">
        <v>0</v>
      </c>
      <c r="Q321">
        <v>0</v>
      </c>
      <c r="R321">
        <v>0</v>
      </c>
      <c r="S321">
        <v>0</v>
      </c>
      <c r="T321">
        <v>0.60284000000000004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</v>
      </c>
      <c r="AA32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TPCC-2017-06-27-09-41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2017-06-27T13:25:35Z</dcterms:created>
  <dcterms:modified xsi:type="dcterms:W3CDTF">2017-06-27T14:14:23Z</dcterms:modified>
</cp:coreProperties>
</file>