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540"/>
  </bookViews>
  <sheets>
    <sheet name="Sheet1" sheetId="2" r:id="rId1"/>
    <sheet name="TPCC-2017-06-23-16-28" sheetId="1" r:id="rId2"/>
  </sheet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C37" i="2" l="1"/>
  <c r="B37" i="2"/>
  <c r="B39" i="2" s="1"/>
  <c r="C38" i="2"/>
  <c r="B38" i="2"/>
  <c r="C42" i="2"/>
  <c r="B42" i="2"/>
  <c r="B43" i="2" l="1"/>
  <c r="C39" i="2"/>
  <c r="C43" i="2"/>
</calcChain>
</file>

<file path=xl/sharedStrings.xml><?xml version="1.0" encoding="utf-8"?>
<sst xmlns="http://schemas.openxmlformats.org/spreadsheetml/2006/main" count="735" uniqueCount="96">
  <si>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</si>
  <si>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</si>
  <si>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</si>
  <si>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</si>
  <si>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</si>
  <si>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</si>
  <si>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</si>
  <si>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</si>
  <si>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</si>
  <si>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</si>
  <si>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</si>
  <si>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</si>
  <si>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</si>
  <si>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</si>
  <si>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</si>
  <si>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</si>
  <si>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</si>
  <si>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</si>
  <si>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</si>
  <si>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</si>
  <si>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</si>
  <si>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</si>
  <si>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</si>
  <si>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</si>
  <si>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</si>
  <si>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</si>
  <si>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</si>
  <si>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</si>
  <si>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</si>
  <si>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./bin/tapuz40/rundb_TPCC_ABTREE -t48 -n48</t>
  </si>
  <si>
    <t>HOWLEY</t>
  </si>
  <si>
    <t>env LD_PRELOAD=lib/libjemalloc.so  numactl --interleave=all ./bin/tapuz40/rundb_TPCC_HOWLEY -t48 -n48</t>
  </si>
  <si>
    <t>HOWLEY_PAD</t>
  </si>
  <si>
    <t>env LD_PRELOAD=lib/libjemalloc.so  numactl --interleave=all ./bin/tapuz40/rundb_TPCC_HOWLEY_PAD -t48 -n48</t>
  </si>
  <si>
    <t>HOWLEY_PAD_LARGE_DES</t>
  </si>
  <si>
    <t>env LD_PRELOAD=lib/libjemalloc.so  numactl --interleave=all ./bin/tapuz40/rundb_TPCC_HOWLEY_PAD_LARGE_DES -t48 -n48</t>
  </si>
  <si>
    <t>HOWLEY_BASELINE</t>
  </si>
  <si>
    <t>env LD_PRELOAD=lib/libjemalloc.so  numactl --interleave=all ./bin/tapuz40/rundb_TPCC_HOWLEY_BASELINE -t48 -n48</t>
  </si>
  <si>
    <t>ELLEN</t>
  </si>
  <si>
    <t>env LD_PRELOAD=lib/libjemalloc.so  numactl --interleave=all ./bin/tapuz40/rundb_TPCC_ELLEN -t48 -n48</t>
  </si>
  <si>
    <t>ELLEN_PAD</t>
  </si>
  <si>
    <t>env LD_PRELOAD=lib/libjemalloc.so  numactl --interleave=all ./bin/tapuz40/rundb_TPCC_ELLEN_PAD -t48 -n48</t>
  </si>
  <si>
    <t>ELLEN_BASELINE</t>
  </si>
  <si>
    <t>env LD_PRELOAD=lib/libjemalloc.so  numactl --interleave=all ./bin/tapuz40/rundb_TPCC_ELLEN_BASELINE -t48 -n48</t>
  </si>
  <si>
    <t>BRONSON_SPIN</t>
  </si>
  <si>
    <t>env LD_PRELOAD=lib/libjemalloc.so  numactl --interleave=all ./bin/tapuz40/rundb_TPCC_BRONSON_SPIN -t48 -n48</t>
  </si>
  <si>
    <t>BRONSON_SPIN_NO_REREAD</t>
  </si>
  <si>
    <t>env LD_PRELOAD=lib/libjemalloc.so  numactl --interleave=all ./bin/tapuz40/rundb_TPCC_BRONSON_SPIN_NO_REREAD -t48 -n48</t>
  </si>
  <si>
    <t>BRONSON_SPIN_NO_OVL</t>
  </si>
  <si>
    <t>env LD_PRELOAD=lib/libjemalloc.so  numactl --interleave=all ./bin/tapuz40/rundb_TPCC_BRONSON_SPIN_NO_OVL -t48 -n48</t>
  </si>
  <si>
    <t>BRONSON_BASELINE</t>
  </si>
  <si>
    <t>env LD_PRELOAD=lib/libjemalloc.so  numactl --interleave=all ./bin/tapuz40/rundb_TPCC_BRONSON_BASELINE -t48 -n48</t>
  </si>
  <si>
    <t>CCAVL_SPIN</t>
  </si>
  <si>
    <t>env LD_PRELOAD=lib/libjemalloc.so  numactl --interleave=all ./bin/tapuz40/rundb_TPCC_CCAVL_SPIN -t48 -n48</t>
  </si>
  <si>
    <t>CCAVL_SPIN_NO_REREAD</t>
  </si>
  <si>
    <t>env LD_PRELOAD=lib/libjemalloc.so  numactl --interleave=all ./bin/tapuz40/rundb_TPCC_CCAVL_SPIN_NO_REREAD -t48 -n48</t>
  </si>
  <si>
    <t>CCAVL_SPIN_NO_OVL</t>
  </si>
  <si>
    <t>env LD_PRELOAD=lib/libjemalloc.so  numactl --interleave=all ./bin/tapuz40/rundb_TPCC_CCAVL_SPIN_NO_OVL -t48 -n48</t>
  </si>
  <si>
    <t>CCAVL_BASELINE</t>
  </si>
  <si>
    <t>env LD_PRELOAD=lib/libjemalloc.so  numactl --interleave=all ./bin/tapuz40/rundb_TPCC_CCAVL_BASELINE -t48 -n48</t>
  </si>
  <si>
    <t>DANA_SPIN_FIELDS</t>
  </si>
  <si>
    <t>env LD_PRELOAD=lib/libjemalloc.so  numactl --interleave=all ./bin/tapuz40/rundb_TPCC_DANA_SPIN_FIELDS -t48 -n48</t>
  </si>
  <si>
    <t>DANA_SPIN_PAD_FIELDS</t>
  </si>
  <si>
    <t>env LD_PRELOAD=lib/libjemalloc.so  numactl --interleave=all ./bin/tapuz40/rundb_TPCC_DANA_SPIN_PAD_FIELDS -t48 -n48</t>
  </si>
  <si>
    <t>DANA_SPIN_FIELDS_3_LINES</t>
  </si>
  <si>
    <t>env LD_PRELOAD=lib/libjemalloc.so  numactl --interleave=all ./bin/tapuz40/rundb_TPCC_DANA_SPIN_FIELDS_3_LINES -t48 -n48</t>
  </si>
  <si>
    <t>DANA_BASELINE</t>
  </si>
  <si>
    <t>env LD_PRELOAD=lib/libjemalloc.so  numactl --interleave=all ./bin/tapuz40/rundb_TPCC_DANA_BASELINE -t48 -n48</t>
  </si>
  <si>
    <t>INTLF</t>
  </si>
  <si>
    <t>env LD_PRELOAD=lib/libjemalloc.so  numactl --interleave=all ./bin/tapuz40/rundb_TPCC_INTLF -t48 -n48</t>
  </si>
  <si>
    <t>INTLF_PAD</t>
  </si>
  <si>
    <t>env LD_PRELOAD=lib/libjemalloc.so  numactl --interleave=all ./bin/tapuz40/rundb_TPCC_INTLF_PAD -t48 -n48</t>
  </si>
  <si>
    <t>INTLF_BASELINE</t>
  </si>
  <si>
    <t>env LD_PRELOAD=lib/libjemalloc.so  numactl --interleave=all ./bin/tapuz40/rundb_TPCC_INTLF_BASELINE -t48 -n48</t>
  </si>
  <si>
    <t>TICKET</t>
  </si>
  <si>
    <t>env LD_PRELOAD=lib/libjemalloc.so  numactl --interleave=all ./bin/tapuz40/rundb_TPCC_TICKET -t48 -n48</t>
  </si>
  <si>
    <t>TICKET_PAD</t>
  </si>
  <si>
    <t>env LD_PRELOAD=lib/libjemalloc.so  numactl --interleave=all ./bin/tapuz40/rundb_TPCC_TICKET_PAD -t48 -n48</t>
  </si>
  <si>
    <t>TICKET_BASELINE</t>
  </si>
  <si>
    <t>env LD_PRELOAD=lib/libjemalloc.so  numactl --interleave=all ./bin/tapuz40/rundb_TPCC_TICKET_BASELINE -t48 -n48</t>
  </si>
  <si>
    <t>WFRBT</t>
  </si>
  <si>
    <t>env LD_PRELOAD=lib/libjemalloc.so  numactl --interleave=all ./bin/tapuz40/rundb_TPCC_WFRBT -t48 -n48</t>
  </si>
  <si>
    <t>WFRBT_ASCY</t>
  </si>
  <si>
    <t>env LD_PRELOAD=lib/libjemalloc.so  numactl --interleave=all ./bin/tapuz40/rundb_TPCC_WFRBT_ASCY -t48 -n48</t>
  </si>
  <si>
    <t>WFRBT_ASCY_BASELINE</t>
  </si>
  <si>
    <t>env LD_PRELOAD=lib/libjemalloc.so  numactl --interleave=all ./bin/tapuz40/rundb_TPCC_WFRBT_ASCY_BASELINE -t48 -n48</t>
  </si>
  <si>
    <t>CITRUS_SPIN_PAD</t>
  </si>
  <si>
    <t>env LD_PRELOAD=lib/libjemalloc.so  numactl --interleave=all ./bin/tapuz40/rundb_TPCC_CITRUS_SPIN_PAD -t48 -n48</t>
  </si>
  <si>
    <t>CITRUS_SPIN</t>
  </si>
  <si>
    <t>env LD_PRELOAD=lib/libjemalloc.so  numactl --interleave=all ./bin/tapuz40/rundb_TPCC_CITRUS_SPIN -t48 -n48</t>
  </si>
  <si>
    <t>CITRUS_BASELINE</t>
  </si>
  <si>
    <t>env LD_PRELOAD=lib/libjemalloc.so  numactl --interleave=all ./bin/tapuz40/rundb_TPCC_CITRUS_BASELINE -t48 -n48</t>
  </si>
  <si>
    <t>Row Labels</t>
  </si>
  <si>
    <t>Grand Total</t>
  </si>
  <si>
    <t>Average of throughput</t>
  </si>
  <si>
    <t>Average of optimal_throughput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</si>
</sst>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a_000" refreshedDate="42909.845959259263" createdVersion="5" refreshedVersion="5" minRefreshableVersion="3" recordCount="160">
  <cacheSource type="worksheet">
    <worksheetSource ref="A1:AA161" sheet="TPCC-2017-06-23-16-28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851039.09755099996" maxValue="1114327.5826290001"/>
    </cacheField>
    <cacheField name="optimal_throughput" numFmtId="0">
      <sharedItems containsSemiMixedTypes="0" containsString="0" containsNumber="1" minValue="1392769.0017210001" maxValue="1831455.7381800001"/>
    </cacheField>
    <cacheField name="txn_cnt" numFmtId="0">
      <sharedItems containsSemiMixedTypes="0" containsString="0" containsNumber="1" containsInteger="1" minValue="4599496" maxValue="4732383"/>
    </cacheField>
    <cacheField name="abort_cnt" numFmtId="0">
      <sharedItems containsSemiMixedTypes="0" containsString="0" containsNumber="1" containsInteger="1" minValue="2554" maxValue="15734"/>
    </cacheField>
    <cacheField name="run_time" numFmtId="0">
      <sharedItems containsSemiMixedTypes="0" containsString="0" containsNumber="1" minValue="198.696946" maxValue="265.60521799999998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38.342167000000003" maxValue="44.759976999999999"/>
    </cacheField>
    <cacheField name="time_index" numFmtId="0">
      <sharedItems containsSemiMixedTypes="0" containsString="0" containsNumber="1" minValue="46.817297000000003" maxValue="131.40133499999999"/>
    </cacheField>
    <cacheField name="time_abort" numFmtId="0">
      <sharedItems containsSemiMixedTypes="0" containsString="0" containsNumber="1" minValue="3.2097000000000001E-2" maxValue="7.8935000000000005E-2"/>
    </cacheField>
    <cacheField name="time_cleanup" numFmtId="0">
      <sharedItems containsSemiMixedTypes="0" containsString="0" containsNumber="1" minValue="5.2973270000000001" maxValue="7.1742290000000004"/>
    </cacheField>
    <cacheField name="latency" numFmtId="0">
      <sharedItems containsSemiMixedTypes="0" containsString="0" containsNumber="1" minValue="4.3000000000000002E-5" maxValue="5.5999999999999999E-5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13447999999999999" maxValue="0.186752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s v="jemalloc"/>
    <n v="48"/>
    <n v="1092298.4268809999"/>
    <n v="1420734.426608"/>
    <n v="4624533"/>
    <n v="9204"/>
    <n v="203.22063900000001"/>
    <n v="0"/>
    <n v="0"/>
    <n v="42.642111999999997"/>
    <n v="46.979205"/>
    <n v="5.3450999999999999E-2"/>
    <n v="5.4298270000000004"/>
    <n v="4.3999999999999999E-5"/>
    <n v="0"/>
    <n v="0"/>
    <n v="0"/>
    <n v="0"/>
    <n v="0.144006"/>
    <n v="0"/>
    <n v="0"/>
    <n v="0"/>
    <n v="0"/>
    <n v="0"/>
    <s v="N/A"/>
    <s v="env LD_PRELOAD=lib/libjemalloc.so  numactl --interleave=all ./bin/tapuz40/rundb_TPCC_ABTREE -t48 -n48"/>
  </r>
  <r>
    <x v="0"/>
    <s v="jemalloc"/>
    <n v="48"/>
    <n v="1073198.6292320001"/>
    <n v="1392769.0017210001"/>
    <n v="4648978"/>
    <n v="7633"/>
    <n v="207.930702"/>
    <n v="0"/>
    <n v="0"/>
    <n v="42.664140000000003"/>
    <n v="47.709629"/>
    <n v="7.7700000000000005E-2"/>
    <n v="5.453163"/>
    <n v="4.5000000000000003E-5"/>
    <n v="0"/>
    <n v="0"/>
    <n v="0"/>
    <n v="0"/>
    <n v="0.14085500000000001"/>
    <n v="0"/>
    <n v="0"/>
    <n v="0"/>
    <n v="0"/>
    <n v="0"/>
    <s v="N/A"/>
    <s v="env LD_PRELOAD=lib/libjemalloc.so  numactl --interleave=all ./bin/tapuz40/rundb_TPCC_ABTREE -t48 -n48"/>
  </r>
  <r>
    <x v="0"/>
    <s v="jemalloc"/>
    <n v="48"/>
    <n v="1114327.5826290001"/>
    <n v="1457821.9607170001"/>
    <n v="4612781"/>
    <n v="6366"/>
    <n v="198.696946"/>
    <n v="0"/>
    <n v="0"/>
    <n v="42.522337"/>
    <n v="46.817297000000003"/>
    <n v="3.6206000000000002E-2"/>
    <n v="5.3954750000000002"/>
    <n v="4.3000000000000002E-5"/>
    <n v="0"/>
    <n v="0"/>
    <n v="0"/>
    <n v="0"/>
    <n v="0.14019499999999999"/>
    <n v="0"/>
    <n v="0"/>
    <n v="0"/>
    <n v="0"/>
    <n v="0"/>
    <s v="N/A"/>
    <s v="env LD_PRELOAD=lib/libjemalloc.so  numactl --interleave=all ./bin/tapuz40/rundb_TPCC_ABTREE -t48 -n48"/>
  </r>
  <r>
    <x v="0"/>
    <s v="jemalloc"/>
    <n v="48"/>
    <n v="1092217.9132379999"/>
    <n v="1423172.0848940001"/>
    <n v="4655471"/>
    <n v="5005"/>
    <n v="204.59526"/>
    <n v="0"/>
    <n v="0"/>
    <n v="42.790396000000001"/>
    <n v="47.577981000000001"/>
    <n v="4.5768000000000003E-2"/>
    <n v="5.4597030000000002"/>
    <n v="4.3999999999999999E-5"/>
    <n v="0"/>
    <n v="0"/>
    <n v="0"/>
    <n v="0"/>
    <n v="0.14693000000000001"/>
    <n v="0"/>
    <n v="0"/>
    <n v="0"/>
    <n v="0"/>
    <n v="0"/>
    <s v="N/A"/>
    <s v="env LD_PRELOAD=lib/libjemalloc.so  numactl --interleave=all ./bin/tapuz40/rundb_TPCC_ABTREE -t48 -n48"/>
  </r>
  <r>
    <x v="0"/>
    <s v="jemalloc"/>
    <n v="48"/>
    <n v="1085594.6432409999"/>
    <n v="1414607.716001"/>
    <n v="4640298"/>
    <n v="15734"/>
    <n v="205.17262600000001"/>
    <n v="0"/>
    <n v="0"/>
    <n v="42.629413"/>
    <n v="47.719572999999997"/>
    <n v="5.5453000000000002E-2"/>
    <n v="5.4480729999999999"/>
    <n v="4.3999999999999999E-5"/>
    <n v="0"/>
    <n v="0"/>
    <n v="0"/>
    <n v="0"/>
    <n v="0.14308399999999999"/>
    <n v="0"/>
    <n v="0"/>
    <n v="0"/>
    <n v="0"/>
    <n v="0"/>
    <s v="N/A"/>
    <s v="env LD_PRELOAD=lib/libjemalloc.so  numactl --interleave=all ./bin/tapuz40/rundb_TPCC_ABTREE -t48 -n48"/>
  </r>
  <r>
    <x v="1"/>
    <s v="jemalloc"/>
    <n v="48"/>
    <n v="920877.46796899999"/>
    <n v="1658988.270701"/>
    <n v="4674725"/>
    <n v="4690"/>
    <n v="243.66629399999999"/>
    <n v="0"/>
    <n v="0"/>
    <n v="42.517600000000002"/>
    <n v="108.41108800000001"/>
    <n v="4.6843000000000003E-2"/>
    <n v="7.0372779999999997"/>
    <n v="5.1999999999999997E-5"/>
    <n v="0"/>
    <n v="0"/>
    <n v="0"/>
    <n v="0"/>
    <n v="0.155664"/>
    <n v="0"/>
    <n v="0"/>
    <n v="0"/>
    <n v="0"/>
    <n v="0"/>
    <s v="N/A"/>
    <s v="env LD_PRELOAD=lib/libjemalloc.so  numactl --interleave=all ./bin/tapuz40/rundb_TPCC_HOWLEY -t48 -n48"/>
  </r>
  <r>
    <x v="1"/>
    <s v="jemalloc"/>
    <n v="48"/>
    <n v="910042.64061"/>
    <n v="1622766.1854620001"/>
    <n v="4689528"/>
    <n v="3746"/>
    <n v="247.348128"/>
    <n v="0"/>
    <n v="0"/>
    <n v="42.778134000000001"/>
    <n v="108.636005"/>
    <n v="3.8468000000000002E-2"/>
    <n v="7.0506060000000002"/>
    <n v="5.3000000000000001E-5"/>
    <n v="0"/>
    <n v="0"/>
    <n v="0"/>
    <n v="0"/>
    <n v="0.15595500000000001"/>
    <n v="0"/>
    <n v="0"/>
    <n v="0"/>
    <n v="0"/>
    <n v="0"/>
    <s v="N/A"/>
    <s v="env LD_PRELOAD=lib/libjemalloc.so  numactl --interleave=all ./bin/tapuz40/rundb_TPCC_HOWLEY -t48 -n48"/>
  </r>
  <r>
    <x v="1"/>
    <s v="jemalloc"/>
    <n v="48"/>
    <n v="895812.66322400002"/>
    <n v="1584501.7601419999"/>
    <n v="4691431"/>
    <n v="4660"/>
    <n v="251.37921900000001"/>
    <n v="0"/>
    <n v="0"/>
    <n v="42.870995000000001"/>
    <n v="109.259663"/>
    <n v="4.5136999999999997E-2"/>
    <n v="7.1742290000000004"/>
    <n v="5.3999999999999998E-5"/>
    <n v="0"/>
    <n v="0"/>
    <n v="0"/>
    <n v="0"/>
    <n v="0.160161"/>
    <n v="0"/>
    <n v="0"/>
    <n v="0"/>
    <n v="0"/>
    <n v="0"/>
    <s v="N/A"/>
    <s v="env LD_PRELOAD=lib/libjemalloc.so  numactl --interleave=all ./bin/tapuz40/rundb_TPCC_HOWLEY -t48 -n48"/>
  </r>
  <r>
    <x v="1"/>
    <s v="jemalloc"/>
    <n v="48"/>
    <n v="898361.10632699996"/>
    <n v="1581782.946242"/>
    <n v="4677198"/>
    <n v="4616"/>
    <n v="249.90563599999999"/>
    <n v="0"/>
    <n v="0"/>
    <n v="42.573428999999997"/>
    <n v="107.973708"/>
    <n v="4.3892E-2"/>
    <n v="7.024769"/>
    <n v="5.3000000000000001E-5"/>
    <n v="0"/>
    <n v="0"/>
    <n v="0"/>
    <n v="0"/>
    <n v="0.15842400000000001"/>
    <n v="0"/>
    <n v="0"/>
    <n v="0"/>
    <n v="0"/>
    <n v="0"/>
    <s v="N/A"/>
    <s v="env LD_PRELOAD=lib/libjemalloc.so  numactl --interleave=all ./bin/tapuz40/rundb_TPCC_HOWLEY -t48 -n48"/>
  </r>
  <r>
    <x v="1"/>
    <s v="jemalloc"/>
    <n v="48"/>
    <n v="921727.83560300001"/>
    <n v="1666362.2661220001"/>
    <n v="4665258"/>
    <n v="4808"/>
    <n v="242.948488"/>
    <n v="0"/>
    <n v="0"/>
    <n v="42.554332000000002"/>
    <n v="108.564514"/>
    <n v="4.6510000000000003E-2"/>
    <n v="7.0535439999999996"/>
    <n v="5.1999999999999997E-5"/>
    <n v="0"/>
    <n v="0"/>
    <n v="0"/>
    <n v="0"/>
    <n v="0.15507000000000001"/>
    <n v="0"/>
    <n v="0"/>
    <n v="0"/>
    <n v="0"/>
    <n v="0"/>
    <s v="N/A"/>
    <s v="env LD_PRELOAD=lib/libjemalloc.so  numactl --interleave=all ./bin/tapuz40/rundb_TPCC_HOWLEY -t48 -n48"/>
  </r>
  <r>
    <x v="2"/>
    <s v="jemalloc"/>
    <n v="48"/>
    <n v="910680.78283100005"/>
    <n v="1635593.5299839999"/>
    <n v="4660534"/>
    <n v="7591"/>
    <n v="245.646593"/>
    <n v="0"/>
    <n v="0"/>
    <n v="42.854933000000003"/>
    <n v="108.873228"/>
    <n v="6.2197000000000002E-2"/>
    <n v="5.9377129999999996"/>
    <n v="5.3000000000000001E-5"/>
    <n v="0"/>
    <n v="0"/>
    <n v="0"/>
    <n v="0"/>
    <n v="0.15454399999999999"/>
    <n v="0"/>
    <n v="0"/>
    <n v="0"/>
    <n v="0"/>
    <n v="0"/>
    <s v="N/A"/>
    <s v="env LD_PRELOAD=lib/libjemalloc.so  numactl --interleave=all ./bin/tapuz40/rundb_TPCC_HOWLEY_PAD -t48 -n48"/>
  </r>
  <r>
    <x v="2"/>
    <s v="jemalloc"/>
    <n v="48"/>
    <n v="926579.19515499996"/>
    <n v="1683315.6453450001"/>
    <n v="4658859"/>
    <n v="3862"/>
    <n v="241.34497400000001"/>
    <n v="0"/>
    <n v="0"/>
    <n v="42.966726999999999"/>
    <n v="108.496906"/>
    <n v="3.9647000000000002E-2"/>
    <n v="5.9204299999999996"/>
    <n v="5.1999999999999997E-5"/>
    <n v="0"/>
    <n v="0"/>
    <n v="0"/>
    <n v="0"/>
    <n v="0.15260199999999999"/>
    <n v="0"/>
    <n v="0"/>
    <n v="0"/>
    <n v="0"/>
    <n v="0"/>
    <s v="N/A"/>
    <s v="env LD_PRELOAD=lib/libjemalloc.so  numactl --interleave=all ./bin/tapuz40/rundb_TPCC_HOWLEY_PAD -t48 -n48"/>
  </r>
  <r>
    <x v="2"/>
    <s v="jemalloc"/>
    <n v="48"/>
    <n v="910001.51697300002"/>
    <n v="1638054.1026669999"/>
    <n v="4670534"/>
    <n v="3933"/>
    <n v="246.357427"/>
    <n v="0"/>
    <n v="0"/>
    <n v="42.971232999999998"/>
    <n v="109.496482"/>
    <n v="4.5678000000000003E-2"/>
    <n v="5.9060259999999998"/>
    <n v="5.3000000000000001E-5"/>
    <n v="0"/>
    <n v="0"/>
    <n v="0"/>
    <n v="0"/>
    <n v="0.15335299999999999"/>
    <n v="0"/>
    <n v="0"/>
    <n v="0"/>
    <n v="0"/>
    <n v="0"/>
    <s v="N/A"/>
    <s v="env LD_PRELOAD=lib/libjemalloc.so  numactl --interleave=all ./bin/tapuz40/rundb_TPCC_HOWLEY_PAD -t48 -n48"/>
  </r>
  <r>
    <x v="2"/>
    <s v="jemalloc"/>
    <n v="48"/>
    <n v="911685.01210399996"/>
    <n v="1628781.609614"/>
    <n v="4643516"/>
    <n v="3372"/>
    <n v="244.480018"/>
    <n v="0"/>
    <n v="0"/>
    <n v="42.733649"/>
    <n v="107.636154"/>
    <n v="3.9102999999999999E-2"/>
    <n v="5.9044160000000003"/>
    <n v="5.3000000000000001E-5"/>
    <n v="0"/>
    <n v="0"/>
    <n v="0"/>
    <n v="0"/>
    <n v="0.156836"/>
    <n v="0"/>
    <n v="0"/>
    <n v="0"/>
    <n v="0"/>
    <n v="0"/>
    <s v="N/A"/>
    <s v="env LD_PRELOAD=lib/libjemalloc.so  numactl --interleave=all ./bin/tapuz40/rundb_TPCC_HOWLEY_PAD -t48 -n48"/>
  </r>
  <r>
    <x v="2"/>
    <s v="jemalloc"/>
    <n v="48"/>
    <n v="915618.57351500005"/>
    <n v="1648290.6126280001"/>
    <n v="4648161"/>
    <n v="3522"/>
    <n v="243.67322200000001"/>
    <n v="0"/>
    <n v="0"/>
    <n v="42.820895"/>
    <n v="108.313762"/>
    <n v="3.8552999999999997E-2"/>
    <n v="5.9209680000000002"/>
    <n v="5.1999999999999997E-5"/>
    <n v="0"/>
    <n v="0"/>
    <n v="0"/>
    <n v="0"/>
    <n v="0.152725"/>
    <n v="0"/>
    <n v="0"/>
    <n v="0"/>
    <n v="0"/>
    <n v="0"/>
    <s v="N/A"/>
    <s v="env LD_PRELOAD=lib/libjemalloc.so  numactl --interleave=all ./bin/tapuz40/rundb_TPCC_HOWLEY_PAD -t48 -n48"/>
  </r>
  <r>
    <x v="3"/>
    <s v="jemalloc"/>
    <n v="48"/>
    <n v="904878.95171599998"/>
    <n v="1647767.5789689999"/>
    <n v="4625259"/>
    <n v="4954"/>
    <n v="245.35042100000001"/>
    <n v="0"/>
    <n v="0"/>
    <n v="42.470553000000002"/>
    <n v="110.615138"/>
    <n v="4.5401999999999998E-2"/>
    <n v="5.9743769999999996"/>
    <n v="5.3000000000000001E-5"/>
    <n v="0"/>
    <n v="0"/>
    <n v="0"/>
    <n v="0"/>
    <n v="0.151226"/>
    <n v="0"/>
    <n v="0"/>
    <n v="0"/>
    <n v="0"/>
    <n v="0"/>
    <s v="N/A"/>
    <s v="env LD_PRELOAD=lib/libjemalloc.so  numactl --interleave=all ./bin/tapuz40/rundb_TPCC_HOWLEY_PAD_LARGE_DES -t48 -n48"/>
  </r>
  <r>
    <x v="3"/>
    <s v="jemalloc"/>
    <n v="48"/>
    <n v="901630.67891300004"/>
    <n v="1624233.543294"/>
    <n v="4697163"/>
    <n v="4910"/>
    <n v="250.06228100000001"/>
    <n v="0"/>
    <n v="0"/>
    <n v="43.254271000000003"/>
    <n v="111.24983899999999"/>
    <n v="4.7791E-2"/>
    <n v="6.0493990000000002"/>
    <n v="5.3000000000000001E-5"/>
    <n v="0"/>
    <n v="0"/>
    <n v="0"/>
    <n v="0"/>
    <n v="0.153055"/>
    <n v="0"/>
    <n v="0"/>
    <n v="0"/>
    <n v="0"/>
    <n v="0"/>
    <s v="N/A"/>
    <s v="env LD_PRELOAD=lib/libjemalloc.so  numactl --interleave=all ./bin/tapuz40/rundb_TPCC_HOWLEY_PAD_LARGE_DES -t48 -n48"/>
  </r>
  <r>
    <x v="3"/>
    <s v="jemalloc"/>
    <n v="48"/>
    <n v="919395.49703199998"/>
    <n v="1696583.4820010001"/>
    <n v="4651896"/>
    <n v="3932"/>
    <n v="242.867198"/>
    <n v="0"/>
    <n v="0"/>
    <n v="42.863455999999999"/>
    <n v="111.255043"/>
    <n v="3.7649000000000002E-2"/>
    <n v="5.9579820000000003"/>
    <n v="5.1999999999999997E-5"/>
    <n v="0"/>
    <n v="0"/>
    <n v="0"/>
    <n v="0"/>
    <n v="0.15160199999999999"/>
    <n v="0"/>
    <n v="0"/>
    <n v="0"/>
    <n v="0"/>
    <n v="0"/>
    <s v="N/A"/>
    <s v="env LD_PRELOAD=lib/libjemalloc.so  numactl --interleave=all ./bin/tapuz40/rundb_TPCC_HOWLEY_PAD_LARGE_DES -t48 -n48"/>
  </r>
  <r>
    <x v="3"/>
    <s v="jemalloc"/>
    <n v="48"/>
    <n v="910241.06493300002"/>
    <n v="1671646.2599229999"/>
    <n v="4662011"/>
    <n v="3684"/>
    <n v="245.84314699999999"/>
    <n v="0"/>
    <n v="0"/>
    <n v="42.833967999999999"/>
    <n v="111.977189"/>
    <n v="3.8598E-2"/>
    <n v="5.9922219999999999"/>
    <n v="5.3000000000000001E-5"/>
    <n v="0"/>
    <n v="0"/>
    <n v="0"/>
    <n v="0"/>
    <n v="0.15165600000000001"/>
    <n v="0"/>
    <n v="0"/>
    <n v="0"/>
    <n v="0"/>
    <n v="0"/>
    <s v="N/A"/>
    <s v="env LD_PRELOAD=lib/libjemalloc.so  numactl --interleave=all ./bin/tapuz40/rundb_TPCC_HOWLEY_PAD_LARGE_DES -t48 -n48"/>
  </r>
  <r>
    <x v="3"/>
    <s v="jemalloc"/>
    <n v="48"/>
    <n v="907292.01154099999"/>
    <n v="1648792.435305"/>
    <n v="4677970"/>
    <n v="5035"/>
    <n v="247.48653899999999"/>
    <n v="0"/>
    <n v="0"/>
    <n v="42.965567999999998"/>
    <n v="111.30047"/>
    <n v="4.4673999999999998E-2"/>
    <n v="5.9736830000000003"/>
    <n v="5.3000000000000001E-5"/>
    <n v="0"/>
    <n v="0"/>
    <n v="0"/>
    <n v="0"/>
    <n v="0.15238599999999999"/>
    <n v="0"/>
    <n v="0"/>
    <n v="0"/>
    <n v="0"/>
    <n v="0"/>
    <s v="N/A"/>
    <s v="env LD_PRELOAD=lib/libjemalloc.so  numactl --interleave=all ./bin/tapuz40/rundb_TPCC_HOWLEY_PAD_LARGE_DES -t48 -n48"/>
  </r>
  <r>
    <x v="4"/>
    <s v="jemalloc"/>
    <n v="48"/>
    <n v="914671.87649599998"/>
    <n v="1642754.5882669999"/>
    <n v="4677083"/>
    <n v="4164"/>
    <n v="245.44319100000001"/>
    <n v="0"/>
    <n v="0"/>
    <n v="43.136118000000003"/>
    <n v="108.78249599999999"/>
    <n v="4.8635999999999999E-2"/>
    <n v="6.0320799999999997"/>
    <n v="5.1999999999999997E-5"/>
    <n v="0"/>
    <n v="0"/>
    <n v="0"/>
    <n v="0"/>
    <n v="0.15401000000000001"/>
    <n v="0"/>
    <n v="0"/>
    <n v="0"/>
    <n v="0"/>
    <n v="0"/>
    <s v="N/A"/>
    <s v="env LD_PRELOAD=lib/libjemalloc.so  numactl --interleave=all ./bin/tapuz40/rundb_TPCC_HOWLEY_BASELINE -t48 -n48"/>
  </r>
  <r>
    <x v="4"/>
    <s v="jemalloc"/>
    <n v="48"/>
    <n v="907218.83105200005"/>
    <n v="1622986.9771169999"/>
    <n v="4710674"/>
    <n v="4748"/>
    <n v="249.23683700000001"/>
    <n v="0"/>
    <n v="0"/>
    <n v="43.294643000000001"/>
    <n v="109.918189"/>
    <n v="4.1169999999999998E-2"/>
    <n v="5.9401700000000002"/>
    <n v="5.3000000000000001E-5"/>
    <n v="0"/>
    <n v="0"/>
    <n v="0"/>
    <n v="0"/>
    <n v="0.15981899999999999"/>
    <n v="0"/>
    <n v="0"/>
    <n v="0"/>
    <n v="0"/>
    <n v="0"/>
    <s v="N/A"/>
    <s v="env LD_PRELOAD=lib/libjemalloc.so  numactl --interleave=all ./bin/tapuz40/rundb_TPCC_HOWLEY_BASELINE -t48 -n48"/>
  </r>
  <r>
    <x v="4"/>
    <s v="jemalloc"/>
    <n v="48"/>
    <n v="918125.95380400005"/>
    <n v="1649430.1614639999"/>
    <n v="4629227"/>
    <n v="4571"/>
    <n v="242.01787899999999"/>
    <n v="0"/>
    <n v="0"/>
    <n v="42.588557999999999"/>
    <n v="107.302932"/>
    <n v="5.0606999999999999E-2"/>
    <n v="5.8177209999999997"/>
    <n v="5.1999999999999997E-5"/>
    <n v="0"/>
    <n v="0"/>
    <n v="0"/>
    <n v="0"/>
    <n v="0.15177599999999999"/>
    <n v="0"/>
    <n v="0"/>
    <n v="0"/>
    <n v="0"/>
    <n v="0"/>
    <s v="N/A"/>
    <s v="env LD_PRELOAD=lib/libjemalloc.so  numactl --interleave=all ./bin/tapuz40/rundb_TPCC_HOWLEY_BASELINE -t48 -n48"/>
  </r>
  <r>
    <x v="4"/>
    <s v="jemalloc"/>
    <n v="48"/>
    <n v="927157.72097300005"/>
    <n v="1682766.6058370001"/>
    <n v="4682793"/>
    <n v="3677"/>
    <n v="242.433471"/>
    <n v="0"/>
    <n v="0"/>
    <n v="43.078744"/>
    <n v="108.859353"/>
    <n v="4.9144E-2"/>
    <n v="5.8976290000000002"/>
    <n v="5.1999999999999997E-5"/>
    <n v="0"/>
    <n v="0"/>
    <n v="0"/>
    <n v="0"/>
    <n v="0.15717500000000001"/>
    <n v="0"/>
    <n v="0"/>
    <n v="0"/>
    <n v="0"/>
    <n v="0"/>
    <s v="N/A"/>
    <s v="env LD_PRELOAD=lib/libjemalloc.so  numactl --interleave=all ./bin/tapuz40/rundb_TPCC_HOWLEY_BASELINE -t48 -n48"/>
  </r>
  <r>
    <x v="4"/>
    <s v="jemalloc"/>
    <n v="48"/>
    <n v="911072.57990000001"/>
    <n v="1632944.4182519999"/>
    <n v="4704579"/>
    <n v="4051"/>
    <n v="247.86147299999999"/>
    <n v="0"/>
    <n v="0"/>
    <n v="43.363895999999997"/>
    <n v="109.571529"/>
    <n v="4.1258000000000003E-2"/>
    <n v="5.9873250000000002"/>
    <n v="5.3000000000000001E-5"/>
    <n v="0"/>
    <n v="0"/>
    <n v="0"/>
    <n v="0"/>
    <n v="0.15542800000000001"/>
    <n v="0"/>
    <n v="0"/>
    <n v="0"/>
    <n v="0"/>
    <n v="0"/>
    <s v="N/A"/>
    <s v="env LD_PRELOAD=lib/libjemalloc.so  numactl --interleave=all ./bin/tapuz40/rundb_TPCC_HOWLEY_BASELINE -t48 -n48"/>
  </r>
  <r>
    <x v="5"/>
    <s v="jemalloc"/>
    <n v="48"/>
    <n v="871368.86184000003"/>
    <n v="1703323.5968840001"/>
    <n v="4642878"/>
    <n v="4191"/>
    <n v="255.75637800000001"/>
    <n v="0"/>
    <n v="0"/>
    <n v="42.566958999999997"/>
    <n v="124.919146"/>
    <n v="4.3559E-2"/>
    <n v="6.3603709999999998"/>
    <n v="5.5000000000000002E-5"/>
    <n v="0"/>
    <n v="0"/>
    <n v="0"/>
    <n v="0"/>
    <n v="0.15981999999999999"/>
    <n v="0"/>
    <n v="0"/>
    <n v="0"/>
    <n v="0"/>
    <n v="0"/>
    <s v="N/A"/>
    <s v="env LD_PRELOAD=lib/libjemalloc.so  numactl --interleave=all ./bin/tapuz40/rundb_TPCC_ELLEN -t48 -n48"/>
  </r>
  <r>
    <x v="5"/>
    <s v="jemalloc"/>
    <n v="48"/>
    <n v="867044.50633999996"/>
    <n v="1687094.381479"/>
    <n v="4691238"/>
    <n v="3120"/>
    <n v="259.70918699999999"/>
    <n v="0"/>
    <n v="0"/>
    <n v="43.085810000000002"/>
    <n v="126.23744600000001"/>
    <n v="4.2887000000000002E-2"/>
    <n v="6.4515450000000003"/>
    <n v="5.5000000000000002E-5"/>
    <n v="0"/>
    <n v="0"/>
    <n v="0"/>
    <n v="0"/>
    <n v="0.160299"/>
    <n v="0"/>
    <n v="0"/>
    <n v="0"/>
    <n v="0"/>
    <n v="0"/>
    <s v="N/A"/>
    <s v="env LD_PRELOAD=lib/libjemalloc.so  numactl --interleave=all ./bin/tapuz40/rundb_TPCC_ELLEN -t48 -n48"/>
  </r>
  <r>
    <x v="5"/>
    <s v="jemalloc"/>
    <n v="48"/>
    <n v="861051.18353200005"/>
    <n v="1659488.445597"/>
    <n v="4698267"/>
    <n v="4728"/>
    <n v="261.90872300000001"/>
    <n v="0"/>
    <n v="0"/>
    <n v="43.237828999999998"/>
    <n v="126.013341"/>
    <n v="4.9784000000000002E-2"/>
    <n v="6.4795579999999999"/>
    <n v="5.5999999999999999E-5"/>
    <n v="0"/>
    <n v="0"/>
    <n v="0"/>
    <n v="0"/>
    <n v="0.16233400000000001"/>
    <n v="0"/>
    <n v="0"/>
    <n v="0"/>
    <n v="0"/>
    <n v="0"/>
    <s v="N/A"/>
    <s v="env LD_PRELOAD=lib/libjemalloc.so  numactl --interleave=all ./bin/tapuz40/rundb_TPCC_ELLEN -t48 -n48"/>
  </r>
  <r>
    <x v="5"/>
    <s v="jemalloc"/>
    <n v="48"/>
    <n v="866326.865888"/>
    <n v="1685672.532415"/>
    <n v="4696896"/>
    <n v="4870"/>
    <n v="260.23781200000002"/>
    <n v="0"/>
    <n v="0"/>
    <n v="43.235726"/>
    <n v="126.49237599999999"/>
    <n v="4.8245999999999997E-2"/>
    <n v="6.5005069999999998"/>
    <n v="5.5000000000000002E-5"/>
    <n v="0"/>
    <n v="0"/>
    <n v="0"/>
    <n v="0"/>
    <n v="0.16186800000000001"/>
    <n v="0"/>
    <n v="0"/>
    <n v="0"/>
    <n v="0"/>
    <n v="0"/>
    <s v="N/A"/>
    <s v="env LD_PRELOAD=lib/libjemalloc.so  numactl --interleave=all ./bin/tapuz40/rundb_TPCC_ELLEN -t48 -n48"/>
  </r>
  <r>
    <x v="5"/>
    <s v="jemalloc"/>
    <n v="48"/>
    <n v="861972.13178000005"/>
    <n v="1661462.2057429999"/>
    <n v="4677574"/>
    <n v="4780"/>
    <n v="260.47657900000002"/>
    <n v="0"/>
    <n v="0"/>
    <n v="42.769764000000002"/>
    <n v="125.340461"/>
    <n v="5.2364000000000001E-2"/>
    <n v="6.4301139999999997"/>
    <n v="5.5999999999999999E-5"/>
    <n v="0"/>
    <n v="0"/>
    <n v="0"/>
    <n v="0"/>
    <n v="0.160742"/>
    <n v="0"/>
    <n v="0"/>
    <n v="0"/>
    <n v="0"/>
    <n v="0"/>
    <s v="N/A"/>
    <s v="env LD_PRELOAD=lib/libjemalloc.so  numactl --interleave=all ./bin/tapuz40/rundb_TPCC_ELLEN -t48 -n48"/>
  </r>
  <r>
    <x v="6"/>
    <s v="jemalloc"/>
    <n v="48"/>
    <n v="855922.35730999999"/>
    <n v="1703662.058189"/>
    <n v="4700425"/>
    <n v="4111"/>
    <n v="263.59914300000003"/>
    <n v="0"/>
    <n v="0"/>
    <n v="44.033315999999999"/>
    <n v="131.166541"/>
    <n v="4.4415999999999997E-2"/>
    <n v="6.0900220000000003"/>
    <n v="5.5999999999999999E-5"/>
    <n v="0"/>
    <n v="0"/>
    <n v="0"/>
    <n v="0"/>
    <n v="0.15534899999999999"/>
    <n v="0"/>
    <n v="0"/>
    <n v="0"/>
    <n v="0"/>
    <n v="0"/>
    <s v="N/A"/>
    <s v="env LD_PRELOAD=lib/libjemalloc.so  numactl --interleave=all ./bin/tapuz40/rundb_TPCC_ELLEN_PAD -t48 -n48"/>
  </r>
  <r>
    <x v="6"/>
    <s v="jemalloc"/>
    <n v="48"/>
    <n v="859351.72139299999"/>
    <n v="1716935.3003469999"/>
    <n v="4667153"/>
    <n v="3764"/>
    <n v="260.68877099999997"/>
    <n v="0"/>
    <n v="0"/>
    <n v="43.786898999999998"/>
    <n v="130.21015399999999"/>
    <n v="4.0658E-2"/>
    <n v="6.009423"/>
    <n v="5.5999999999999999E-5"/>
    <n v="0"/>
    <n v="0"/>
    <n v="0"/>
    <n v="0"/>
    <n v="0.15319099999999999"/>
    <n v="0"/>
    <n v="0"/>
    <n v="0"/>
    <n v="0"/>
    <n v="0"/>
    <s v="N/A"/>
    <s v="env LD_PRELOAD=lib/libjemalloc.so  numactl --interleave=all ./bin/tapuz40/rundb_TPCC_ELLEN_PAD -t48 -n48"/>
  </r>
  <r>
    <x v="6"/>
    <s v="jemalloc"/>
    <n v="48"/>
    <n v="858411.752935"/>
    <n v="1712596.0838619999"/>
    <n v="4675965"/>
    <n v="4628"/>
    <n v="261.46697"/>
    <n v="0"/>
    <n v="0"/>
    <n v="43.873741000000003"/>
    <n v="130.41077899999999"/>
    <n v="5.2859000000000003E-2"/>
    <n v="6.0227750000000002"/>
    <n v="5.5999999999999999E-5"/>
    <n v="0"/>
    <n v="0"/>
    <n v="0"/>
    <n v="0"/>
    <n v="0.15374399999999999"/>
    <n v="0"/>
    <n v="0"/>
    <n v="0"/>
    <n v="0"/>
    <n v="0"/>
    <s v="N/A"/>
    <s v="env LD_PRELOAD=lib/libjemalloc.so  numactl --interleave=all ./bin/tapuz40/rundb_TPCC_ELLEN_PAD -t48 -n48"/>
  </r>
  <r>
    <x v="6"/>
    <s v="jemalloc"/>
    <n v="48"/>
    <n v="851039.09755099996"/>
    <n v="1683985.5940729999"/>
    <n v="4695453"/>
    <n v="4239"/>
    <n v="264.83124500000002"/>
    <n v="0"/>
    <n v="0"/>
    <n v="44.000860000000003"/>
    <n v="130.99296000000001"/>
    <n v="5.5613000000000003E-2"/>
    <n v="6.0205539999999997"/>
    <n v="5.5999999999999999E-5"/>
    <n v="0"/>
    <n v="0"/>
    <n v="0"/>
    <n v="0"/>
    <n v="0.16059200000000001"/>
    <n v="0"/>
    <n v="0"/>
    <n v="0"/>
    <n v="0"/>
    <n v="0"/>
    <s v="N/A"/>
    <s v="env LD_PRELOAD=lib/libjemalloc.so  numactl --interleave=all ./bin/tapuz40/rundb_TPCC_ELLEN_PAD -t48 -n48"/>
  </r>
  <r>
    <x v="6"/>
    <s v="jemalloc"/>
    <n v="48"/>
    <n v="859400.17327599996"/>
    <n v="1733951.358543"/>
    <n v="4664506"/>
    <n v="6992"/>
    <n v="260.526231"/>
    <n v="0"/>
    <n v="0"/>
    <n v="43.803690000000003"/>
    <n v="131.40133499999999"/>
    <n v="5.6863999999999998E-2"/>
    <n v="6.0770720000000003"/>
    <n v="5.5999999999999999E-5"/>
    <n v="0"/>
    <n v="0"/>
    <n v="0"/>
    <n v="0"/>
    <n v="0.15412899999999999"/>
    <n v="0"/>
    <n v="0"/>
    <n v="0"/>
    <n v="0"/>
    <n v="0"/>
    <s v="N/A"/>
    <s v="env LD_PRELOAD=lib/libjemalloc.so  numactl --interleave=all ./bin/tapuz40/rundb_TPCC_ELLEN_PAD -t48 -n48"/>
  </r>
  <r>
    <x v="7"/>
    <s v="jemalloc"/>
    <n v="48"/>
    <n v="851330.32242099999"/>
    <n v="1670729.0519739999"/>
    <n v="4710787"/>
    <n v="6516"/>
    <n v="265.60521799999998"/>
    <n v="0"/>
    <n v="0"/>
    <n v="43.981602000000002"/>
    <n v="130.26443599999999"/>
    <n v="7.1507000000000001E-2"/>
    <n v="6.0889030000000002"/>
    <n v="5.5999999999999999E-5"/>
    <n v="0"/>
    <n v="0"/>
    <n v="0"/>
    <n v="0"/>
    <n v="0.16092799999999999"/>
    <n v="0"/>
    <n v="0"/>
    <n v="0"/>
    <n v="0"/>
    <n v="0"/>
    <s v="N/A"/>
    <s v="env LD_PRELOAD=lib/libjemalloc.so  numactl --interleave=all ./bin/tapuz40/rundb_TPCC_ELLEN_BASELINE -t48 -n48"/>
  </r>
  <r>
    <x v="7"/>
    <s v="jemalloc"/>
    <n v="48"/>
    <n v="852441.01903600001"/>
    <n v="1681992.259911"/>
    <n v="4686273"/>
    <n v="3782"/>
    <n v="263.87878899999998"/>
    <n v="0"/>
    <n v="0"/>
    <n v="43.914625000000001"/>
    <n v="130.143867"/>
    <n v="4.7569E-2"/>
    <n v="6.0329750000000004"/>
    <n v="5.5999999999999999E-5"/>
    <n v="0"/>
    <n v="0"/>
    <n v="0"/>
    <n v="0"/>
    <n v="0.16003500000000001"/>
    <n v="0"/>
    <n v="0"/>
    <n v="0"/>
    <n v="0"/>
    <n v="0"/>
    <s v="N/A"/>
    <s v="env LD_PRELOAD=lib/libjemalloc.so  numactl --interleave=all ./bin/tapuz40/rundb_TPCC_ELLEN_BASELINE -t48 -n48"/>
  </r>
  <r>
    <x v="7"/>
    <s v="jemalloc"/>
    <n v="48"/>
    <n v="862721.04143300001"/>
    <n v="1723017.6899890001"/>
    <n v="4674610"/>
    <n v="5098"/>
    <n v="260.085554"/>
    <n v="0"/>
    <n v="0"/>
    <n v="43.726179000000002"/>
    <n v="129.85979900000001"/>
    <n v="5.8028999999999997E-2"/>
    <n v="6.0402120000000004"/>
    <n v="5.5999999999999999E-5"/>
    <n v="0"/>
    <n v="0"/>
    <n v="0"/>
    <n v="0"/>
    <n v="0.15954299999999999"/>
    <n v="0"/>
    <n v="0"/>
    <n v="0"/>
    <n v="0"/>
    <n v="0"/>
    <s v="N/A"/>
    <s v="env LD_PRELOAD=lib/libjemalloc.so  numactl --interleave=all ./bin/tapuz40/rundb_TPCC_ELLEN_BASELINE -t48 -n48"/>
  </r>
  <r>
    <x v="7"/>
    <s v="jemalloc"/>
    <n v="48"/>
    <n v="862189.03890799999"/>
    <n v="1725950.6683080001"/>
    <n v="4670388"/>
    <n v="4618"/>
    <n v="260.010988"/>
    <n v="0"/>
    <n v="0"/>
    <n v="43.782781"/>
    <n v="130.12394800000001"/>
    <n v="5.5723000000000002E-2"/>
    <n v="6.0688360000000001"/>
    <n v="5.5999999999999999E-5"/>
    <n v="0"/>
    <n v="0"/>
    <n v="0"/>
    <n v="0"/>
    <n v="0.160806"/>
    <n v="0"/>
    <n v="0"/>
    <n v="0"/>
    <n v="0"/>
    <n v="0"/>
    <s v="N/A"/>
    <s v="env LD_PRELOAD=lib/libjemalloc.so  numactl --interleave=all ./bin/tapuz40/rundb_TPCC_ELLEN_BASELINE -t48 -n48"/>
  </r>
  <r>
    <x v="7"/>
    <s v="jemalloc"/>
    <n v="48"/>
    <n v="864394.37831900001"/>
    <n v="1724241.6725079999"/>
    <n v="4652840"/>
    <n v="4139"/>
    <n v="258.373175"/>
    <n v="0"/>
    <n v="0"/>
    <n v="43.602597000000003"/>
    <n v="128.84590299999999"/>
    <n v="4.3602000000000002E-2"/>
    <n v="6.0050189999999999"/>
    <n v="5.5999999999999999E-5"/>
    <n v="0"/>
    <n v="0"/>
    <n v="0"/>
    <n v="0"/>
    <n v="0.16317999999999999"/>
    <n v="0"/>
    <n v="0"/>
    <n v="0"/>
    <n v="0"/>
    <n v="0"/>
    <s v="N/A"/>
    <s v="env LD_PRELOAD=lib/libjemalloc.so  numactl --interleave=all ./bin/tapuz40/rundb_TPCC_ELLEN_BASELINE -t48 -n48"/>
  </r>
  <r>
    <x v="8"/>
    <s v="jemalloc"/>
    <n v="48"/>
    <n v="926915.79156100005"/>
    <n v="1705666.3270439999"/>
    <n v="4633093"/>
    <n v="4872"/>
    <n v="239.92304999999999"/>
    <n v="0"/>
    <n v="0"/>
    <n v="41.363681999999997"/>
    <n v="109.540888"/>
    <n v="5.9116000000000002E-2"/>
    <n v="5.6807559999999997"/>
    <n v="5.1999999999999997E-5"/>
    <n v="0"/>
    <n v="0"/>
    <n v="0"/>
    <n v="0"/>
    <n v="0.14032700000000001"/>
    <n v="0"/>
    <n v="0"/>
    <n v="0"/>
    <n v="0"/>
    <n v="0"/>
    <s v="N/A"/>
    <s v="env LD_PRELOAD=lib/libjemalloc.so  numactl --interleave=all ./bin/tapuz40/rundb_TPCC_BRONSON_SPIN -t48 -n48"/>
  </r>
  <r>
    <x v="8"/>
    <s v="jemalloc"/>
    <n v="48"/>
    <n v="914535.138943"/>
    <n v="1656342.1958379999"/>
    <n v="4718181"/>
    <n v="3556"/>
    <n v="247.636945"/>
    <n v="0"/>
    <n v="0"/>
    <n v="41.993654999999997"/>
    <n v="110.90633"/>
    <n v="4.2386E-2"/>
    <n v="5.7341800000000003"/>
    <n v="5.1999999999999997E-5"/>
    <n v="0"/>
    <n v="0"/>
    <n v="0"/>
    <n v="0"/>
    <n v="0.13952600000000001"/>
    <n v="0"/>
    <n v="0"/>
    <n v="0"/>
    <n v="0"/>
    <n v="0"/>
    <s v="N/A"/>
    <s v="env LD_PRELOAD=lib/libjemalloc.so  numactl --interleave=all ./bin/tapuz40/rundb_TPCC_BRONSON_SPIN -t48 -n48"/>
  </r>
  <r>
    <x v="8"/>
    <s v="jemalloc"/>
    <n v="48"/>
    <n v="931700.13172900002"/>
    <n v="1713736.3578870001"/>
    <n v="4659401"/>
    <n v="4707"/>
    <n v="240.04638399999999"/>
    <n v="0"/>
    <n v="0"/>
    <n v="41.495936999999998"/>
    <n v="109.541335"/>
    <n v="4.6362E-2"/>
    <n v="5.6718349999999997"/>
    <n v="5.1999999999999997E-5"/>
    <n v="0"/>
    <n v="0"/>
    <n v="0"/>
    <n v="0"/>
    <n v="0.13686499999999999"/>
    <n v="0"/>
    <n v="0"/>
    <n v="0"/>
    <n v="0"/>
    <n v="0"/>
    <s v="N/A"/>
    <s v="env LD_PRELOAD=lib/libjemalloc.so  numactl --interleave=all ./bin/tapuz40/rundb_TPCC_BRONSON_SPIN -t48 -n48"/>
  </r>
  <r>
    <x v="8"/>
    <s v="jemalloc"/>
    <n v="48"/>
    <n v="929047.52554099995"/>
    <n v="1711091.3090329999"/>
    <n v="4679005"/>
    <n v="4769"/>
    <n v="241.744619"/>
    <n v="0"/>
    <n v="0"/>
    <n v="41.582276999999998"/>
    <n v="110.48789499999999"/>
    <n v="4.5530000000000001E-2"/>
    <n v="5.6801700000000004"/>
    <n v="5.1999999999999997E-5"/>
    <n v="0"/>
    <n v="0"/>
    <n v="0"/>
    <n v="0"/>
    <n v="0.14128599999999999"/>
    <n v="0"/>
    <n v="0"/>
    <n v="0"/>
    <n v="0"/>
    <n v="0"/>
    <s v="N/A"/>
    <s v="env LD_PRELOAD=lib/libjemalloc.so  numactl --interleave=all ./bin/tapuz40/rundb_TPCC_BRONSON_SPIN -t48 -n48"/>
  </r>
  <r>
    <x v="8"/>
    <s v="jemalloc"/>
    <n v="48"/>
    <n v="927890.29076500004"/>
    <n v="1702398.7361349999"/>
    <n v="4683087"/>
    <n v="9438"/>
    <n v="242.25727800000001"/>
    <n v="0"/>
    <n v="0"/>
    <n v="41.727988000000003"/>
    <n v="110.215253"/>
    <n v="4.6518999999999998E-2"/>
    <n v="5.6842990000000002"/>
    <n v="5.1999999999999997E-5"/>
    <n v="0"/>
    <n v="0"/>
    <n v="0"/>
    <n v="0"/>
    <n v="0.14168800000000001"/>
    <n v="0"/>
    <n v="0"/>
    <n v="0"/>
    <n v="0"/>
    <n v="0"/>
    <s v="N/A"/>
    <s v="env LD_PRELOAD=lib/libjemalloc.so  numactl --interleave=all ./bin/tapuz40/rundb_TPCC_BRONSON_SPIN -t48 -n48"/>
  </r>
  <r>
    <x v="9"/>
    <s v="jemalloc"/>
    <n v="48"/>
    <n v="948134.21843500005"/>
    <n v="1620437.0395879999"/>
    <n v="4650290"/>
    <n v="5230"/>
    <n v="235.42438999999999"/>
    <n v="0"/>
    <n v="0"/>
    <n v="41.891838"/>
    <n v="97.675180999999995"/>
    <n v="4.8124E-2"/>
    <n v="5.7535850000000002"/>
    <n v="5.1E-5"/>
    <n v="0"/>
    <n v="0"/>
    <n v="0"/>
    <n v="0"/>
    <n v="0.14916499999999999"/>
    <n v="0"/>
    <n v="0"/>
    <n v="0"/>
    <n v="0"/>
    <n v="0"/>
    <s v="N/A"/>
    <s v="env LD_PRELOAD=lib/libjemalloc.so  numactl --interleave=all ./bin/tapuz40/rundb_TPCC_BRONSON_SPIN_NO_REREAD -t48 -n48"/>
  </r>
  <r>
    <x v="9"/>
    <s v="jemalloc"/>
    <n v="48"/>
    <n v="945765.01494200004"/>
    <n v="1618476.741529"/>
    <n v="4655510"/>
    <n v="6509"/>
    <n v="236.27907200000001"/>
    <n v="0"/>
    <n v="0"/>
    <n v="41.882765999999997"/>
    <n v="98.208208999999997"/>
    <n v="4.7782999999999999E-2"/>
    <n v="5.7857960000000004"/>
    <n v="5.1E-5"/>
    <n v="0"/>
    <n v="0"/>
    <n v="0"/>
    <n v="0"/>
    <n v="0.14952399999999999"/>
    <n v="0"/>
    <n v="0"/>
    <n v="0"/>
    <n v="0"/>
    <n v="0"/>
    <s v="N/A"/>
    <s v="env LD_PRELOAD=lib/libjemalloc.so  numactl --interleave=all ./bin/tapuz40/rundb_TPCC_BRONSON_SPIN_NO_REREAD -t48 -n48"/>
  </r>
  <r>
    <x v="9"/>
    <s v="jemalloc"/>
    <n v="48"/>
    <n v="956466.35383899999"/>
    <n v="1653735.695726"/>
    <n v="4655874"/>
    <n v="5814"/>
    <n v="233.653752"/>
    <n v="0"/>
    <n v="0"/>
    <n v="42.015152999999998"/>
    <n v="98.516103999999999"/>
    <n v="3.9711000000000003E-2"/>
    <n v="5.8246359999999999"/>
    <n v="5.0000000000000002E-5"/>
    <n v="0"/>
    <n v="0"/>
    <n v="0"/>
    <n v="0"/>
    <n v="0.150144"/>
    <n v="0"/>
    <n v="0"/>
    <n v="0"/>
    <n v="0"/>
    <n v="0"/>
    <s v="N/A"/>
    <s v="env LD_PRELOAD=lib/libjemalloc.so  numactl --interleave=all ./bin/tapuz40/rundb_TPCC_BRONSON_SPIN_NO_REREAD -t48 -n48"/>
  </r>
  <r>
    <x v="9"/>
    <s v="jemalloc"/>
    <n v="48"/>
    <n v="955986.67861900001"/>
    <n v="1644679.362833"/>
    <n v="4696975"/>
    <n v="6768"/>
    <n v="235.834667"/>
    <n v="0"/>
    <n v="0"/>
    <n v="42.361148"/>
    <n v="98.753358000000006"/>
    <n v="5.1187000000000003E-2"/>
    <n v="5.8542069999999997"/>
    <n v="5.0000000000000002E-5"/>
    <n v="0"/>
    <n v="0"/>
    <n v="0"/>
    <n v="0"/>
    <n v="0.15123"/>
    <n v="0"/>
    <n v="0"/>
    <n v="0"/>
    <n v="0"/>
    <n v="0"/>
    <s v="N/A"/>
    <s v="env LD_PRELOAD=lib/libjemalloc.so  numactl --interleave=all ./bin/tapuz40/rundb_TPCC_BRONSON_SPIN_NO_REREAD -t48 -n48"/>
  </r>
  <r>
    <x v="9"/>
    <s v="jemalloc"/>
    <n v="48"/>
    <n v="942327.70788"/>
    <n v="1609626.5912270001"/>
    <n v="4718994"/>
    <n v="6375"/>
    <n v="240.37467000000001"/>
    <n v="0"/>
    <n v="0"/>
    <n v="42.397739000000001"/>
    <n v="99.651527999999999"/>
    <n v="4.9488999999999998E-2"/>
    <n v="5.8615760000000003"/>
    <n v="5.1E-5"/>
    <n v="0"/>
    <n v="0"/>
    <n v="0"/>
    <n v="0"/>
    <n v="0.15123300000000001"/>
    <n v="0"/>
    <n v="0"/>
    <n v="0"/>
    <n v="0"/>
    <n v="0"/>
    <s v="N/A"/>
    <s v="env LD_PRELOAD=lib/libjemalloc.so  numactl --interleave=all ./bin/tapuz40/rundb_TPCC_BRONSON_SPIN_NO_REREAD -t48 -n48"/>
  </r>
  <r>
    <x v="10"/>
    <s v="jemalloc"/>
    <n v="48"/>
    <n v="959543.914964"/>
    <n v="1626886.5013270001"/>
    <n v="4672311"/>
    <n v="5445"/>
    <n v="233.72659100000001"/>
    <n v="0"/>
    <n v="0"/>
    <n v="40.443069999999999"/>
    <n v="95.873749000000004"/>
    <n v="4.3475E-2"/>
    <n v="5.5553350000000004"/>
    <n v="5.0000000000000002E-5"/>
    <n v="0"/>
    <n v="0"/>
    <n v="0"/>
    <n v="0"/>
    <n v="0.14525099999999999"/>
    <n v="0"/>
    <n v="0"/>
    <n v="0"/>
    <n v="0"/>
    <n v="0"/>
    <s v="N/A"/>
    <s v="env LD_PRELOAD=lib/libjemalloc.so  numactl --interleave=all ./bin/tapuz40/rundb_TPCC_BRONSON_SPIN_NO_OVL -t48 -n48"/>
  </r>
  <r>
    <x v="10"/>
    <s v="jemalloc"/>
    <n v="48"/>
    <n v="960965.84078299999"/>
    <n v="1633346.878147"/>
    <n v="4678455"/>
    <n v="5098"/>
    <n v="233.68764100000001"/>
    <n v="0"/>
    <n v="0"/>
    <n v="40.631579000000002"/>
    <n v="96.199490999999995"/>
    <n v="4.2012000000000001E-2"/>
    <n v="5.5811799999999998"/>
    <n v="5.0000000000000002E-5"/>
    <n v="0"/>
    <n v="0"/>
    <n v="0"/>
    <n v="0"/>
    <n v="0.14296800000000001"/>
    <n v="0"/>
    <n v="0"/>
    <n v="0"/>
    <n v="0"/>
    <n v="0"/>
    <s v="N/A"/>
    <s v="env LD_PRELOAD=lib/libjemalloc.so  numactl --interleave=all ./bin/tapuz40/rundb_TPCC_BRONSON_SPIN_NO_OVL -t48 -n48"/>
  </r>
  <r>
    <x v="10"/>
    <s v="jemalloc"/>
    <n v="48"/>
    <n v="964783.61832899996"/>
    <n v="1646732.20184"/>
    <n v="4664118"/>
    <n v="6492"/>
    <n v="232.049612"/>
    <n v="0"/>
    <n v="0"/>
    <n v="40.458514000000001"/>
    <n v="96.096926999999994"/>
    <n v="4.2032E-2"/>
    <n v="5.5751609999999996"/>
    <n v="5.0000000000000002E-5"/>
    <n v="0"/>
    <n v="0"/>
    <n v="0"/>
    <n v="0"/>
    <n v="0.14516499999999999"/>
    <n v="0"/>
    <n v="0"/>
    <n v="0"/>
    <n v="0"/>
    <n v="0"/>
    <s v="N/A"/>
    <s v="env LD_PRELOAD=lib/libjemalloc.so  numactl --interleave=all ./bin/tapuz40/rundb_TPCC_BRONSON_SPIN_NO_OVL -t48 -n48"/>
  </r>
  <r>
    <x v="10"/>
    <s v="jemalloc"/>
    <n v="48"/>
    <n v="954361.460708"/>
    <n v="1615111.097965"/>
    <n v="4660953"/>
    <n v="6239"/>
    <n v="234.42453699999999"/>
    <n v="0"/>
    <n v="0"/>
    <n v="40.337386000000002"/>
    <n v="95.904194000000004"/>
    <n v="5.4143999999999998E-2"/>
    <n v="5.5751249999999999"/>
    <n v="5.0000000000000002E-5"/>
    <n v="0"/>
    <n v="0"/>
    <n v="0"/>
    <n v="0"/>
    <n v="0.153696"/>
    <n v="0"/>
    <n v="0"/>
    <n v="0"/>
    <n v="0"/>
    <n v="0"/>
    <s v="N/A"/>
    <s v="env LD_PRELOAD=lib/libjemalloc.so  numactl --interleave=all ./bin/tapuz40/rundb_TPCC_BRONSON_SPIN_NO_OVL -t48 -n48"/>
  </r>
  <r>
    <x v="10"/>
    <s v="jemalloc"/>
    <n v="48"/>
    <n v="961742.244053"/>
    <n v="1635058.6715510001"/>
    <n v="4699440"/>
    <n v="3965"/>
    <n v="234.546336"/>
    <n v="0"/>
    <n v="0"/>
    <n v="40.662880999999999"/>
    <n v="96.586076000000006"/>
    <n v="3.9960000000000002E-2"/>
    <n v="5.5825319999999996"/>
    <n v="5.0000000000000002E-5"/>
    <n v="0"/>
    <n v="0"/>
    <n v="0"/>
    <n v="0"/>
    <n v="0.14300099999999999"/>
    <n v="0"/>
    <n v="0"/>
    <n v="0"/>
    <n v="0"/>
    <n v="0"/>
    <s v="N/A"/>
    <s v="env LD_PRELOAD=lib/libjemalloc.so  numactl --interleave=all ./bin/tapuz40/rundb_TPCC_BRONSON_SPIN_NO_OVL -t48 -n48"/>
  </r>
  <r>
    <x v="11"/>
    <s v="jemalloc"/>
    <n v="48"/>
    <n v="917614.44663699996"/>
    <n v="1670492.741195"/>
    <n v="4674622"/>
    <n v="5332"/>
    <n v="244.527379"/>
    <n v="0"/>
    <n v="0"/>
    <n v="41.736665000000002"/>
    <n v="110.206619"/>
    <n v="4.4483000000000002E-2"/>
    <n v="5.7922890000000002"/>
    <n v="5.1999999999999997E-5"/>
    <n v="0"/>
    <n v="0"/>
    <n v="0"/>
    <n v="0"/>
    <n v="0.14254800000000001"/>
    <n v="0"/>
    <n v="0"/>
    <n v="0"/>
    <n v="0"/>
    <n v="0"/>
    <s v="N/A"/>
    <s v="env LD_PRELOAD=lib/libjemalloc.so  numactl --interleave=all ./bin/tapuz40/rundb_TPCC_BRONSON_BASELINE -t48 -n48"/>
  </r>
  <r>
    <x v="11"/>
    <s v="jemalloc"/>
    <n v="48"/>
    <n v="904852.15366700001"/>
    <n v="1620881.234101"/>
    <n v="4704467"/>
    <n v="3283"/>
    <n v="249.559461"/>
    <n v="0"/>
    <n v="0"/>
    <n v="41.689174999999999"/>
    <n v="110.24363"/>
    <n v="3.9148000000000002E-2"/>
    <n v="5.7128100000000002"/>
    <n v="5.3000000000000001E-5"/>
    <n v="0"/>
    <n v="0"/>
    <n v="0"/>
    <n v="0"/>
    <n v="0.15595700000000001"/>
    <n v="0"/>
    <n v="0"/>
    <n v="0"/>
    <n v="0"/>
    <n v="0"/>
    <s v="N/A"/>
    <s v="env LD_PRELOAD=lib/libjemalloc.so  numactl --interleave=all ./bin/tapuz40/rundb_TPCC_BRONSON_BASELINE -t48 -n48"/>
  </r>
  <r>
    <x v="11"/>
    <s v="jemalloc"/>
    <n v="48"/>
    <n v="920914.99029800005"/>
    <n v="1681397.8881029999"/>
    <n v="4683858"/>
    <n v="3283"/>
    <n v="244.132397"/>
    <n v="0"/>
    <n v="0"/>
    <n v="42.051377000000002"/>
    <n v="110.41914199999999"/>
    <n v="3.5846000000000003E-2"/>
    <n v="5.7192790000000002"/>
    <n v="5.1999999999999997E-5"/>
    <n v="0"/>
    <n v="0"/>
    <n v="0"/>
    <n v="0"/>
    <n v="0.13792299999999999"/>
    <n v="0"/>
    <n v="0"/>
    <n v="0"/>
    <n v="0"/>
    <n v="0"/>
    <s v="N/A"/>
    <s v="env LD_PRELOAD=lib/libjemalloc.so  numactl --interleave=all ./bin/tapuz40/rundb_TPCC_BRONSON_BASELINE -t48 -n48"/>
  </r>
  <r>
    <x v="11"/>
    <s v="jemalloc"/>
    <n v="48"/>
    <n v="930773.52158399997"/>
    <n v="1718006.157538"/>
    <n v="4675975"/>
    <n v="7357"/>
    <n v="241.14007799999999"/>
    <n v="0"/>
    <n v="0"/>
    <n v="41.693773999999998"/>
    <n v="110.496309"/>
    <n v="5.0043999999999998E-2"/>
    <n v="5.6916019999999996"/>
    <n v="5.1999999999999997E-5"/>
    <n v="0"/>
    <n v="0"/>
    <n v="0"/>
    <n v="0"/>
    <n v="0.13977600000000001"/>
    <n v="0"/>
    <n v="0"/>
    <n v="0"/>
    <n v="0"/>
    <n v="0"/>
    <s v="N/A"/>
    <s v="env LD_PRELOAD=lib/libjemalloc.so  numactl --interleave=all ./bin/tapuz40/rundb_TPCC_BRONSON_BASELINE -t48 -n48"/>
  </r>
  <r>
    <x v="11"/>
    <s v="jemalloc"/>
    <n v="48"/>
    <n v="921489.61573900003"/>
    <n v="1684577.5997580001"/>
    <n v="4669195"/>
    <n v="5359"/>
    <n v="243.21637100000001"/>
    <n v="0"/>
    <n v="0"/>
    <n v="41.676681000000002"/>
    <n v="110.17331"/>
    <n v="4.8024999999999998E-2"/>
    <n v="5.7074369999999996"/>
    <n v="5.1999999999999997E-5"/>
    <n v="0"/>
    <n v="0"/>
    <n v="0"/>
    <n v="0"/>
    <n v="0.14009099999999999"/>
    <n v="0"/>
    <n v="0"/>
    <n v="0"/>
    <n v="0"/>
    <n v="0"/>
    <s v="N/A"/>
    <s v="env LD_PRELOAD=lib/libjemalloc.so  numactl --interleave=all ./bin/tapuz40/rundb_TPCC_BRONSON_BASELINE -t48 -n48"/>
  </r>
  <r>
    <x v="12"/>
    <s v="jemalloc"/>
    <n v="48"/>
    <n v="952879.96022100002"/>
    <n v="1683295.3072220001"/>
    <n v="4696774"/>
    <n v="5327"/>
    <n v="236.593445"/>
    <n v="0"/>
    <n v="0"/>
    <n v="42.151111"/>
    <n v="102.662606"/>
    <n v="4.4282000000000002E-2"/>
    <n v="5.7411830000000004"/>
    <n v="5.0000000000000002E-5"/>
    <n v="0"/>
    <n v="0"/>
    <n v="0"/>
    <n v="0"/>
    <n v="0.14813899999999999"/>
    <n v="0"/>
    <n v="0"/>
    <n v="0"/>
    <n v="0"/>
    <n v="0"/>
    <s v="N/A"/>
    <s v="env LD_PRELOAD=lib/libjemalloc.so  numactl --interleave=all ./bin/tapuz40/rundb_TPCC_CCAVL_SPIN -t48 -n48"/>
  </r>
  <r>
    <x v="12"/>
    <s v="jemalloc"/>
    <n v="48"/>
    <n v="944241.20613299997"/>
    <n v="1653119.1115979999"/>
    <n v="4691363"/>
    <n v="5236"/>
    <n v="238.482945"/>
    <n v="0"/>
    <n v="0"/>
    <n v="42.089247999999998"/>
    <n v="102.26443399999999"/>
    <n v="4.2743000000000003E-2"/>
    <n v="5.7066330000000001"/>
    <n v="5.1E-5"/>
    <n v="0"/>
    <n v="0"/>
    <n v="0"/>
    <n v="0"/>
    <n v="0.14726800000000001"/>
    <n v="0"/>
    <n v="0"/>
    <n v="0"/>
    <n v="0"/>
    <n v="0"/>
    <s v="N/A"/>
    <s v="env LD_PRELOAD=lib/libjemalloc.so  numactl --interleave=all ./bin/tapuz40/rundb_TPCC_CCAVL_SPIN -t48 -n48"/>
  </r>
  <r>
    <x v="12"/>
    <s v="jemalloc"/>
    <n v="48"/>
    <n v="955547.97277899995"/>
    <n v="1684197.698876"/>
    <n v="4700331"/>
    <n v="4388"/>
    <n v="236.111524"/>
    <n v="0"/>
    <n v="0"/>
    <n v="42.143327999999997"/>
    <n v="102.15107"/>
    <n v="5.7223000000000003E-2"/>
    <n v="5.7125969999999997"/>
    <n v="5.0000000000000002E-5"/>
    <n v="0"/>
    <n v="0"/>
    <n v="0"/>
    <n v="0"/>
    <n v="0.149285"/>
    <n v="0"/>
    <n v="0"/>
    <n v="0"/>
    <n v="0"/>
    <n v="0"/>
    <s v="N/A"/>
    <s v="env LD_PRELOAD=lib/libjemalloc.so  numactl --interleave=all ./bin/tapuz40/rundb_TPCC_CCAVL_SPIN -t48 -n48"/>
  </r>
  <r>
    <x v="12"/>
    <s v="jemalloc"/>
    <n v="48"/>
    <n v="943359.13516099995"/>
    <n v="1653393.326171"/>
    <n v="4684094"/>
    <n v="3960"/>
    <n v="238.336073"/>
    <n v="0"/>
    <n v="0"/>
    <n v="41.901508999999997"/>
    <n v="102.35118199999999"/>
    <n v="4.1903000000000003E-2"/>
    <n v="5.7250709999999998"/>
    <n v="5.1E-5"/>
    <n v="0"/>
    <n v="0"/>
    <n v="0"/>
    <n v="0"/>
    <n v="0.15040600000000001"/>
    <n v="0"/>
    <n v="0"/>
    <n v="0"/>
    <n v="0"/>
    <n v="0"/>
    <s v="N/A"/>
    <s v="env LD_PRELOAD=lib/libjemalloc.so  numactl --interleave=all ./bin/tapuz40/rundb_TPCC_CCAVL_SPIN -t48 -n48"/>
  </r>
  <r>
    <x v="12"/>
    <s v="jemalloc"/>
    <n v="48"/>
    <n v="933992.74028400006"/>
    <n v="1620544.6678540001"/>
    <n v="4686184"/>
    <n v="5191"/>
    <n v="240.83359799999999"/>
    <n v="0"/>
    <n v="0"/>
    <n v="41.955936000000001"/>
    <n v="102.03036899999999"/>
    <n v="4.2908000000000002E-2"/>
    <n v="5.7206679999999999"/>
    <n v="5.1E-5"/>
    <n v="0"/>
    <n v="0"/>
    <n v="0"/>
    <n v="0"/>
    <n v="0.15054300000000001"/>
    <n v="0"/>
    <n v="0"/>
    <n v="0"/>
    <n v="0"/>
    <n v="0"/>
    <s v="N/A"/>
    <s v="env LD_PRELOAD=lib/libjemalloc.so  numactl --interleave=all ./bin/tapuz40/rundb_TPCC_CCAVL_SPIN -t48 -n48"/>
  </r>
  <r>
    <x v="13"/>
    <s v="jemalloc"/>
    <n v="48"/>
    <n v="952113.17133100005"/>
    <n v="1599435.2934129999"/>
    <n v="4707939"/>
    <n v="5025"/>
    <n v="237.34685999999999"/>
    <n v="0"/>
    <n v="0"/>
    <n v="42.568112999999997"/>
    <n v="96.058824000000001"/>
    <n v="4.1831E-2"/>
    <n v="5.8025190000000002"/>
    <n v="5.0000000000000002E-5"/>
    <n v="0"/>
    <n v="0"/>
    <n v="0"/>
    <n v="0"/>
    <n v="0.152198"/>
    <n v="0"/>
    <n v="0"/>
    <n v="0"/>
    <n v="0"/>
    <n v="0"/>
    <s v="N/A"/>
    <s v="env LD_PRELOAD=lib/libjemalloc.so  numactl --interleave=all ./bin/tapuz40/rundb_TPCC_CCAVL_SPIN_NO_REREAD -t48 -n48"/>
  </r>
  <r>
    <x v="13"/>
    <s v="jemalloc"/>
    <n v="48"/>
    <n v="952762.52740799997"/>
    <n v="1597134.0199810001"/>
    <n v="4688849"/>
    <n v="6458"/>
    <n v="236.22334599999999"/>
    <n v="0"/>
    <n v="0"/>
    <n v="42.346601"/>
    <n v="95.305458000000002"/>
    <n v="4.6351000000000003E-2"/>
    <n v="5.7921659999999999"/>
    <n v="5.0000000000000002E-5"/>
    <n v="0"/>
    <n v="0"/>
    <n v="0"/>
    <n v="0"/>
    <n v="0.15229300000000001"/>
    <n v="0"/>
    <n v="0"/>
    <n v="0"/>
    <n v="0"/>
    <n v="0"/>
    <s v="N/A"/>
    <s v="env LD_PRELOAD=lib/libjemalloc.so  numactl --interleave=all ./bin/tapuz40/rundb_TPCC_CCAVL_SPIN_NO_REREAD -t48 -n48"/>
  </r>
  <r>
    <x v="13"/>
    <s v="jemalloc"/>
    <n v="48"/>
    <n v="950341.96609899995"/>
    <n v="1598276.2335000001"/>
    <n v="4726511"/>
    <n v="4858"/>
    <n v="238.72725399999999"/>
    <n v="0"/>
    <n v="0"/>
    <n v="42.896532000000001"/>
    <n v="96.778996000000006"/>
    <n v="4.7593000000000003E-2"/>
    <n v="5.848579"/>
    <n v="5.1E-5"/>
    <n v="0"/>
    <n v="0"/>
    <n v="0"/>
    <n v="0"/>
    <n v="0.15409300000000001"/>
    <n v="0"/>
    <n v="0"/>
    <n v="0"/>
    <n v="0"/>
    <n v="0"/>
    <s v="N/A"/>
    <s v="env LD_PRELOAD=lib/libjemalloc.so  numactl --interleave=all ./bin/tapuz40/rundb_TPCC_CCAVL_SPIN_NO_REREAD -t48 -n48"/>
  </r>
  <r>
    <x v="13"/>
    <s v="jemalloc"/>
    <n v="48"/>
    <n v="952076.290561"/>
    <n v="1598640.557545"/>
    <n v="4699697"/>
    <n v="4679"/>
    <n v="236.94052500000001"/>
    <n v="0"/>
    <n v="0"/>
    <n v="42.438890999999998"/>
    <n v="95.829719999999995"/>
    <n v="4.0549000000000002E-2"/>
    <n v="5.8196640000000004"/>
    <n v="5.0000000000000002E-5"/>
    <n v="0"/>
    <n v="0"/>
    <n v="0"/>
    <n v="0"/>
    <n v="0.15261"/>
    <n v="0"/>
    <n v="0"/>
    <n v="0"/>
    <n v="0"/>
    <n v="0"/>
    <s v="N/A"/>
    <s v="env LD_PRELOAD=lib/libjemalloc.so  numactl --interleave=all ./bin/tapuz40/rundb_TPCC_CCAVL_SPIN_NO_REREAD -t48 -n48"/>
  </r>
  <r>
    <x v="13"/>
    <s v="jemalloc"/>
    <n v="48"/>
    <n v="950240.58319200005"/>
    <n v="1595973.27361"/>
    <n v="4699316"/>
    <n v="5955"/>
    <n v="237.379009"/>
    <n v="0"/>
    <n v="0"/>
    <n v="42.508713999999998"/>
    <n v="96.04383"/>
    <n v="3.6462000000000001E-2"/>
    <n v="5.844646"/>
    <n v="5.1E-5"/>
    <n v="0"/>
    <n v="0"/>
    <n v="0"/>
    <n v="0"/>
    <n v="0.15083199999999999"/>
    <n v="0"/>
    <n v="0"/>
    <n v="0"/>
    <n v="0"/>
    <n v="0"/>
    <s v="N/A"/>
    <s v="env LD_PRELOAD=lib/libjemalloc.so  numactl --interleave=all ./bin/tapuz40/rundb_TPCC_CCAVL_SPIN_NO_REREAD -t48 -n48"/>
  </r>
  <r>
    <x v="14"/>
    <s v="jemalloc"/>
    <n v="48"/>
    <n v="989945.79194200004"/>
    <n v="1679836.570362"/>
    <n v="4647373"/>
    <n v="6069"/>
    <n v="225.33951400000001"/>
    <n v="0"/>
    <n v="0"/>
    <n v="40.487571000000003"/>
    <n v="92.544510000000002"/>
    <n v="3.8753000000000003E-2"/>
    <n v="5.5114450000000001"/>
    <n v="4.8000000000000001E-5"/>
    <n v="0"/>
    <n v="0"/>
    <n v="0"/>
    <n v="0"/>
    <n v="0.14310300000000001"/>
    <n v="0"/>
    <n v="0"/>
    <n v="0"/>
    <n v="0"/>
    <n v="0"/>
    <s v="N/A"/>
    <s v="env LD_PRELOAD=lib/libjemalloc.so  numactl --interleave=all ./bin/tapuz40/rundb_TPCC_CCAVL_SPIN_NO_OVL -t48 -n48"/>
  </r>
  <r>
    <x v="14"/>
    <s v="jemalloc"/>
    <n v="48"/>
    <n v="969451.75488999998"/>
    <n v="1620160.4630219999"/>
    <n v="4698711"/>
    <n v="4289"/>
    <n v="232.645025"/>
    <n v="0"/>
    <n v="0"/>
    <n v="40.875847"/>
    <n v="93.437747000000002"/>
    <n v="4.1404000000000003E-2"/>
    <n v="5.5531839999999999"/>
    <n v="5.0000000000000002E-5"/>
    <n v="0"/>
    <n v="0"/>
    <n v="0"/>
    <n v="0"/>
    <n v="0.144902"/>
    <n v="0"/>
    <n v="0"/>
    <n v="0"/>
    <n v="0"/>
    <n v="0"/>
    <s v="N/A"/>
    <s v="env LD_PRELOAD=lib/libjemalloc.so  numactl --interleave=all ./bin/tapuz40/rundb_TPCC_CCAVL_SPIN_NO_OVL -t48 -n48"/>
  </r>
  <r>
    <x v="14"/>
    <s v="jemalloc"/>
    <n v="48"/>
    <n v="970830.33489000006"/>
    <n v="1621719.647627"/>
    <n v="4714103"/>
    <n v="5656"/>
    <n v="233.075684"/>
    <n v="0"/>
    <n v="0"/>
    <n v="40.915990000000001"/>
    <n v="93.546668999999994"/>
    <n v="3.7095000000000003E-2"/>
    <n v="5.5730180000000002"/>
    <n v="4.8999999999999998E-5"/>
    <n v="0"/>
    <n v="0"/>
    <n v="0"/>
    <n v="0"/>
    <n v="0.14649799999999999"/>
    <n v="0"/>
    <n v="0"/>
    <n v="0"/>
    <n v="0"/>
    <n v="0"/>
    <s v="N/A"/>
    <s v="env LD_PRELOAD=lib/libjemalloc.so  numactl --interleave=all ./bin/tapuz40/rundb_TPCC_CCAVL_SPIN_NO_OVL -t48 -n48"/>
  </r>
  <r>
    <x v="14"/>
    <s v="jemalloc"/>
    <n v="48"/>
    <n v="971558.22640699998"/>
    <n v="1626998.801741"/>
    <n v="4711652"/>
    <n v="7732"/>
    <n v="232.77997099999999"/>
    <n v="0"/>
    <n v="0"/>
    <n v="41.050218999999998"/>
    <n v="93.775998999999999"/>
    <n v="4.376E-2"/>
    <n v="5.6173320000000002"/>
    <n v="4.8999999999999998E-5"/>
    <n v="0"/>
    <n v="0"/>
    <n v="0"/>
    <n v="0"/>
    <n v="0.14619199999999999"/>
    <n v="0"/>
    <n v="0"/>
    <n v="0"/>
    <n v="0"/>
    <n v="0"/>
    <s v="N/A"/>
    <s v="env LD_PRELOAD=lib/libjemalloc.so  numactl --interleave=all ./bin/tapuz40/rundb_TPCC_CCAVL_SPIN_NO_OVL -t48 -n48"/>
  </r>
  <r>
    <x v="14"/>
    <s v="jemalloc"/>
    <n v="48"/>
    <n v="973781.243563"/>
    <n v="1632563.9419849999"/>
    <n v="4731926"/>
    <n v="7511"/>
    <n v="233.247918"/>
    <n v="0"/>
    <n v="0"/>
    <n v="41.155644000000002"/>
    <n v="94.121700000000004"/>
    <n v="4.7864999999999998E-2"/>
    <n v="5.5946990000000003"/>
    <n v="4.8999999999999998E-5"/>
    <n v="0"/>
    <n v="0"/>
    <n v="0"/>
    <n v="0"/>
    <n v="0.14600199999999999"/>
    <n v="0"/>
    <n v="0"/>
    <n v="0"/>
    <n v="0"/>
    <n v="0"/>
    <s v="N/A"/>
    <s v="env LD_PRELOAD=lib/libjemalloc.so  numactl --interleave=all ./bin/tapuz40/rundb_TPCC_CCAVL_SPIN_NO_OVL -t48 -n48"/>
  </r>
  <r>
    <x v="15"/>
    <s v="jemalloc"/>
    <n v="48"/>
    <n v="908361.10659900005"/>
    <n v="1591516.017243"/>
    <n v="4693031"/>
    <n v="12430"/>
    <n v="247.99112"/>
    <n v="0"/>
    <n v="0"/>
    <n v="44.256466000000003"/>
    <n v="106.449668"/>
    <n v="6.3361000000000001E-2"/>
    <n v="5.9210520000000004"/>
    <n v="5.3000000000000001E-5"/>
    <n v="0"/>
    <n v="0"/>
    <n v="0"/>
    <n v="0"/>
    <n v="0.15292700000000001"/>
    <n v="0"/>
    <n v="0"/>
    <n v="0"/>
    <n v="0"/>
    <n v="0"/>
    <s v="N/A"/>
    <s v="env LD_PRELOAD=lib/libjemalloc.so  numactl --interleave=all ./bin/tapuz40/rundb_TPCC_CCAVL_BASELINE -t48 -n48"/>
  </r>
  <r>
    <x v="15"/>
    <s v="jemalloc"/>
    <n v="48"/>
    <n v="914571.96256100002"/>
    <n v="1620121.2889169999"/>
    <n v="4683437"/>
    <n v="6917"/>
    <n v="245.80348499999999"/>
    <n v="0"/>
    <n v="0"/>
    <n v="44.239274999999999"/>
    <n v="107.04537000000001"/>
    <n v="4.4413000000000001E-2"/>
    <n v="5.9578220000000002"/>
    <n v="5.1999999999999997E-5"/>
    <n v="0"/>
    <n v="0"/>
    <n v="0"/>
    <n v="0"/>
    <n v="0.15537999999999999"/>
    <n v="0"/>
    <n v="0"/>
    <n v="0"/>
    <n v="0"/>
    <n v="0"/>
    <s v="N/A"/>
    <s v="env LD_PRELOAD=lib/libjemalloc.so  numactl --interleave=all ./bin/tapuz40/rundb_TPCC_CCAVL_BASELINE -t48 -n48"/>
  </r>
  <r>
    <x v="15"/>
    <s v="jemalloc"/>
    <n v="48"/>
    <n v="909764.01925999997"/>
    <n v="1596752.7536810001"/>
    <n v="4732383"/>
    <n v="4577"/>
    <n v="249.68494999999999"/>
    <n v="0"/>
    <n v="0"/>
    <n v="44.637324999999997"/>
    <n v="107.424739"/>
    <n v="3.8399999999999997E-2"/>
    <n v="5.9940920000000002"/>
    <n v="5.3000000000000001E-5"/>
    <n v="0"/>
    <n v="0"/>
    <n v="0"/>
    <n v="0"/>
    <n v="0.15564600000000001"/>
    <n v="0"/>
    <n v="0"/>
    <n v="0"/>
    <n v="0"/>
    <n v="0"/>
    <s v="N/A"/>
    <s v="env LD_PRELOAD=lib/libjemalloc.so  numactl --interleave=all ./bin/tapuz40/rundb_TPCC_CCAVL_BASELINE -t48 -n48"/>
  </r>
  <r>
    <x v="15"/>
    <s v="jemalloc"/>
    <n v="48"/>
    <n v="926529.45666799997"/>
    <n v="1650877.9984269999"/>
    <n v="4702383"/>
    <n v="4762"/>
    <n v="243.61274499999999"/>
    <n v="0"/>
    <n v="0"/>
    <n v="44.523093000000003"/>
    <n v="106.888902"/>
    <n v="3.8935999999999998E-2"/>
    <n v="5.941751"/>
    <n v="5.1999999999999997E-5"/>
    <n v="0"/>
    <n v="0"/>
    <n v="0"/>
    <n v="0"/>
    <n v="0.15493100000000001"/>
    <n v="0"/>
    <n v="0"/>
    <n v="0"/>
    <n v="0"/>
    <n v="0"/>
    <s v="N/A"/>
    <s v="env LD_PRELOAD=lib/libjemalloc.so  numactl --interleave=all ./bin/tapuz40/rundb_TPCC_CCAVL_BASELINE -t48 -n48"/>
  </r>
  <r>
    <x v="15"/>
    <s v="jemalloc"/>
    <n v="48"/>
    <n v="922228.25754799997"/>
    <n v="1641357.2380860001"/>
    <n v="4695327"/>
    <n v="8067"/>
    <n v="244.381686"/>
    <n v="0"/>
    <n v="0"/>
    <n v="44.582341999999997"/>
    <n v="107.071117"/>
    <n v="5.1128E-2"/>
    <n v="5.9866169999999999"/>
    <n v="5.1999999999999997E-5"/>
    <n v="0"/>
    <n v="0"/>
    <n v="0"/>
    <n v="0"/>
    <n v="0.15473100000000001"/>
    <n v="0"/>
    <n v="0"/>
    <n v="0"/>
    <n v="0"/>
    <n v="0"/>
    <s v="N/A"/>
    <s v="env LD_PRELOAD=lib/libjemalloc.so  numactl --interleave=all ./bin/tapuz40/rundb_TPCC_CCAVL_BASELINE -t48 -n48"/>
  </r>
  <r>
    <x v="16"/>
    <s v="jemalloc"/>
    <n v="48"/>
    <n v="933201.47059699998"/>
    <n v="1670617.2175749999"/>
    <n v="4611651"/>
    <n v="3537"/>
    <n v="237.20413500000001"/>
    <n v="0"/>
    <n v="0"/>
    <n v="40.346420000000002"/>
    <n v="104.702659"/>
    <n v="3.5824000000000002E-2"/>
    <n v="5.5061200000000001"/>
    <n v="5.1E-5"/>
    <n v="0"/>
    <n v="0"/>
    <n v="0"/>
    <n v="0"/>
    <n v="0.14235999999999999"/>
    <n v="0"/>
    <n v="0"/>
    <n v="0"/>
    <n v="0"/>
    <n v="0"/>
    <s v="N/A"/>
    <s v="env LD_PRELOAD=lib/libjemalloc.so  numactl --interleave=all ./bin/tapuz40/rundb_TPCC_DANA_SPIN_FIELDS -t48 -n48"/>
  </r>
  <r>
    <x v="16"/>
    <s v="jemalloc"/>
    <n v="48"/>
    <n v="924043.82883500005"/>
    <n v="1640627.727743"/>
    <n v="4675292"/>
    <n v="5475"/>
    <n v="242.860792"/>
    <n v="0"/>
    <n v="0"/>
    <n v="40.960116999999997"/>
    <n v="106.075333"/>
    <n v="4.9373E-2"/>
    <n v="5.6178290000000004"/>
    <n v="5.1999999999999997E-5"/>
    <n v="0"/>
    <n v="0"/>
    <n v="0"/>
    <n v="0"/>
    <n v="0.14330599999999999"/>
    <n v="0"/>
    <n v="0"/>
    <n v="0"/>
    <n v="0"/>
    <n v="0"/>
    <s v="N/A"/>
    <s v="env LD_PRELOAD=lib/libjemalloc.so  numactl --interleave=all ./bin/tapuz40/rundb_TPCC_DANA_SPIN_FIELDS -t48 -n48"/>
  </r>
  <r>
    <x v="16"/>
    <s v="jemalloc"/>
    <n v="48"/>
    <n v="941209.95548600005"/>
    <n v="1705488.212752"/>
    <n v="4647367"/>
    <n v="3758"/>
    <n v="237.007285"/>
    <n v="0"/>
    <n v="0"/>
    <n v="40.717818000000001"/>
    <n v="106.209772"/>
    <n v="4.0207E-2"/>
    <n v="5.5609999999999999"/>
    <n v="5.1E-5"/>
    <n v="0"/>
    <n v="0"/>
    <n v="0"/>
    <n v="0"/>
    <n v="0.14428199999999999"/>
    <n v="0"/>
    <n v="0"/>
    <n v="0"/>
    <n v="0"/>
    <n v="0"/>
    <s v="N/A"/>
    <s v="env LD_PRELOAD=lib/libjemalloc.so  numactl --interleave=all ./bin/tapuz40/rundb_TPCC_DANA_SPIN_FIELDS -t48 -n48"/>
  </r>
  <r>
    <x v="16"/>
    <s v="jemalloc"/>
    <n v="48"/>
    <n v="941950.19836799998"/>
    <n v="1703945.041983"/>
    <n v="4657339"/>
    <n v="3775"/>
    <n v="237.329184"/>
    <n v="0"/>
    <n v="0"/>
    <n v="40.785662000000002"/>
    <n v="106.132305"/>
    <n v="3.8852999999999999E-2"/>
    <n v="5.5868450000000003"/>
    <n v="5.1E-5"/>
    <n v="0"/>
    <n v="0"/>
    <n v="0"/>
    <n v="0"/>
    <n v="0.14186599999999999"/>
    <n v="0"/>
    <n v="0"/>
    <n v="0"/>
    <n v="0"/>
    <n v="0"/>
    <s v="N/A"/>
    <s v="env LD_PRELOAD=lib/libjemalloc.so  numactl --interleave=all ./bin/tapuz40/rundb_TPCC_DANA_SPIN_FIELDS -t48 -n48"/>
  </r>
  <r>
    <x v="16"/>
    <s v="jemalloc"/>
    <n v="48"/>
    <n v="921575.07372999995"/>
    <n v="1626370.1463909999"/>
    <n v="4636710"/>
    <n v="3626"/>
    <n v="241.50184400000001"/>
    <n v="0"/>
    <n v="0"/>
    <n v="40.515788999999998"/>
    <n v="104.655948"/>
    <n v="3.9343000000000003E-2"/>
    <n v="5.5384719999999996"/>
    <n v="5.1999999999999997E-5"/>
    <n v="0"/>
    <n v="0"/>
    <n v="0"/>
    <n v="0"/>
    <n v="0.14326"/>
    <n v="0"/>
    <n v="0"/>
    <n v="0"/>
    <n v="0"/>
    <n v="0"/>
    <s v="N/A"/>
    <s v="env LD_PRELOAD=lib/libjemalloc.so  numactl --interleave=all ./bin/tapuz40/rundb_TPCC_DANA_SPIN_FIELDS -t48 -n48"/>
  </r>
  <r>
    <x v="17"/>
    <s v="jemalloc"/>
    <n v="48"/>
    <n v="948870.314763"/>
    <n v="1649349.3500940001"/>
    <n v="4689736"/>
    <n v="3874"/>
    <n v="237.237191"/>
    <n v="0"/>
    <n v="0"/>
    <n v="40.656660000000002"/>
    <n v="100.754688"/>
    <n v="5.7327999999999997E-2"/>
    <n v="5.5151120000000002"/>
    <n v="5.1E-5"/>
    <n v="0"/>
    <n v="0"/>
    <n v="0"/>
    <n v="0"/>
    <n v="0.141462"/>
    <n v="0"/>
    <n v="0"/>
    <n v="0"/>
    <n v="0"/>
    <n v="0"/>
    <s v="N/A"/>
    <s v="env LD_PRELOAD=lib/libjemalloc.so  numactl --interleave=all ./bin/tapuz40/rundb_TPCC_DANA_SPIN_PAD_FIELDS -t48 -n48"/>
  </r>
  <r>
    <x v="17"/>
    <s v="jemalloc"/>
    <n v="48"/>
    <n v="941472.66741999995"/>
    <n v="1645585.8881699999"/>
    <n v="4658695"/>
    <n v="3951"/>
    <n v="237.51869600000001"/>
    <n v="0"/>
    <n v="0"/>
    <n v="40.518586999999997"/>
    <n v="101.62949"/>
    <n v="3.7605E-2"/>
    <n v="5.5295379999999996"/>
    <n v="5.1E-5"/>
    <n v="0"/>
    <n v="0"/>
    <n v="0"/>
    <n v="0"/>
    <n v="0.141676"/>
    <n v="0"/>
    <n v="0"/>
    <n v="0"/>
    <n v="0"/>
    <n v="0"/>
    <s v="N/A"/>
    <s v="env LD_PRELOAD=lib/libjemalloc.so  numactl --interleave=all ./bin/tapuz40/rundb_TPCC_DANA_SPIN_PAD_FIELDS -t48 -n48"/>
  </r>
  <r>
    <x v="17"/>
    <s v="jemalloc"/>
    <n v="48"/>
    <n v="938638.31206599995"/>
    <n v="1622168.0072669999"/>
    <n v="4671973"/>
    <n v="4643"/>
    <n v="238.91492700000001"/>
    <n v="0"/>
    <n v="0"/>
    <n v="40.416246999999998"/>
    <n v="100.67110599999999"/>
    <n v="4.0885999999999999E-2"/>
    <n v="5.483892"/>
    <n v="5.1E-5"/>
    <n v="0"/>
    <n v="0"/>
    <n v="0"/>
    <n v="0"/>
    <n v="0.14655699999999999"/>
    <n v="0"/>
    <n v="0"/>
    <n v="0"/>
    <n v="0"/>
    <n v="0"/>
    <s v="N/A"/>
    <s v="env LD_PRELOAD=lib/libjemalloc.so  numactl --interleave=all ./bin/tapuz40/rundb_TPCC_DANA_SPIN_PAD_FIELDS -t48 -n48"/>
  </r>
  <r>
    <x v="17"/>
    <s v="jemalloc"/>
    <n v="48"/>
    <n v="947758.48288100003"/>
    <n v="1650091.2757540001"/>
    <n v="4689560"/>
    <n v="5020"/>
    <n v="237.506584"/>
    <n v="0"/>
    <n v="0"/>
    <n v="40.628199000000002"/>
    <n v="101.09056699999999"/>
    <n v="4.3929000000000003E-2"/>
    <n v="5.5205339999999996"/>
    <n v="5.1E-5"/>
    <n v="0"/>
    <n v="0"/>
    <n v="0"/>
    <n v="0"/>
    <n v="0.13864899999999999"/>
    <n v="0"/>
    <n v="0"/>
    <n v="0"/>
    <n v="0"/>
    <n v="0"/>
    <s v="N/A"/>
    <s v="env LD_PRELOAD=lib/libjemalloc.so  numactl --interleave=all ./bin/tapuz40/rundb_TPCC_DANA_SPIN_PAD_FIELDS -t48 -n48"/>
  </r>
  <r>
    <x v="17"/>
    <s v="jemalloc"/>
    <n v="48"/>
    <n v="958929.33410199999"/>
    <n v="1690142.51107"/>
    <n v="4669090"/>
    <n v="2949"/>
    <n v="233.715157"/>
    <n v="0"/>
    <n v="0"/>
    <n v="40.492986000000002"/>
    <n v="101.11313199999999"/>
    <n v="3.2097000000000001E-2"/>
    <n v="5.5289359999999999"/>
    <n v="5.0000000000000002E-5"/>
    <n v="0"/>
    <n v="0"/>
    <n v="0"/>
    <n v="0"/>
    <n v="0.14021900000000001"/>
    <n v="0"/>
    <n v="0"/>
    <n v="0"/>
    <n v="0"/>
    <n v="0"/>
    <s v="N/A"/>
    <s v="env LD_PRELOAD=lib/libjemalloc.so  numactl --interleave=all ./bin/tapuz40/rundb_TPCC_DANA_SPIN_PAD_FIELDS -t48 -n48"/>
  </r>
  <r>
    <x v="18"/>
    <s v="jemalloc"/>
    <n v="48"/>
    <n v="942923.321719"/>
    <n v="1642192.606506"/>
    <n v="4642373"/>
    <n v="4571"/>
    <n v="236.32240200000001"/>
    <n v="0"/>
    <n v="0"/>
    <n v="40.505383999999999"/>
    <n v="100.629485"/>
    <n v="4.5449999999999997E-2"/>
    <n v="5.4828530000000004"/>
    <n v="5.1E-5"/>
    <n v="0"/>
    <n v="0"/>
    <n v="0"/>
    <n v="0"/>
    <n v="0.14038700000000001"/>
    <n v="0"/>
    <n v="0"/>
    <n v="0"/>
    <n v="0"/>
    <n v="0"/>
    <s v="N/A"/>
    <s v="env LD_PRELOAD=lib/libjemalloc.so  numactl --interleave=all ./bin/tapuz40/rundb_TPCC_DANA_SPIN_FIELDS_3_LINES -t48 -n48"/>
  </r>
  <r>
    <x v="18"/>
    <s v="jemalloc"/>
    <n v="48"/>
    <n v="964364.13230199995"/>
    <n v="1705389.959451"/>
    <n v="4629201"/>
    <n v="3614"/>
    <n v="230.412601"/>
    <n v="0"/>
    <n v="0"/>
    <n v="40.405515000000001"/>
    <n v="100.118854"/>
    <n v="3.5845000000000002E-2"/>
    <n v="5.4383169999999996"/>
    <n v="5.0000000000000002E-5"/>
    <n v="0"/>
    <n v="0"/>
    <n v="0"/>
    <n v="0"/>
    <n v="0.14089599999999999"/>
    <n v="0"/>
    <n v="0"/>
    <n v="0"/>
    <n v="0"/>
    <n v="0"/>
    <s v="N/A"/>
    <s v="env LD_PRELOAD=lib/libjemalloc.so  numactl --interleave=all ./bin/tapuz40/rundb_TPCC_DANA_SPIN_FIELDS_3_LINES -t48 -n48"/>
  </r>
  <r>
    <x v="18"/>
    <s v="jemalloc"/>
    <n v="48"/>
    <n v="944138.25131900003"/>
    <n v="1648114.9950270001"/>
    <n v="4646966"/>
    <n v="5846"/>
    <n v="236.25180700000001"/>
    <n v="0"/>
    <n v="0"/>
    <n v="40.478355999999998"/>
    <n v="100.912727"/>
    <n v="5.9827999999999999E-2"/>
    <n v="5.487673"/>
    <n v="5.1E-5"/>
    <n v="0"/>
    <n v="0"/>
    <n v="0"/>
    <n v="0"/>
    <n v="0.140047"/>
    <n v="0"/>
    <n v="0"/>
    <n v="0"/>
    <n v="0"/>
    <n v="0"/>
    <s v="N/A"/>
    <s v="env LD_PRELOAD=lib/libjemalloc.so  numactl --interleave=all ./bin/tapuz40/rundb_TPCC_DANA_SPIN_FIELDS_3_LINES -t48 -n48"/>
  </r>
  <r>
    <x v="18"/>
    <s v="jemalloc"/>
    <n v="48"/>
    <n v="949062.81552199996"/>
    <n v="1668502.2643869999"/>
    <n v="4651707"/>
    <n v="4211"/>
    <n v="235.26570899999999"/>
    <n v="0"/>
    <n v="0"/>
    <n v="40.620493000000003"/>
    <n v="101.443933"/>
    <n v="4.6283999999999999E-2"/>
    <n v="5.490863"/>
    <n v="5.1E-5"/>
    <n v="0"/>
    <n v="0"/>
    <n v="0"/>
    <n v="0"/>
    <n v="0.14311499999999999"/>
    <n v="0"/>
    <n v="0"/>
    <n v="0"/>
    <n v="0"/>
    <n v="0"/>
    <s v="N/A"/>
    <s v="env LD_PRELOAD=lib/libjemalloc.so  numactl --interleave=all ./bin/tapuz40/rundb_TPCC_DANA_SPIN_FIELDS_3_LINES -t48 -n48"/>
  </r>
  <r>
    <x v="18"/>
    <s v="jemalloc"/>
    <n v="48"/>
    <n v="944566.78888799995"/>
    <n v="1652060.1925039999"/>
    <n v="4655690"/>
    <n v="3989"/>
    <n v="236.58795000000001"/>
    <n v="0"/>
    <n v="0"/>
    <n v="40.667557000000002"/>
    <n v="101.31859300000001"/>
    <n v="4.5044000000000001E-2"/>
    <n v="5.4872040000000002"/>
    <n v="5.1E-5"/>
    <n v="0"/>
    <n v="0"/>
    <n v="0"/>
    <n v="0"/>
    <n v="0.144399"/>
    <n v="0"/>
    <n v="0"/>
    <n v="0"/>
    <n v="0"/>
    <n v="0"/>
    <s v="N/A"/>
    <s v="env LD_PRELOAD=lib/libjemalloc.so  numactl --interleave=all ./bin/tapuz40/rundb_TPCC_DANA_SPIN_FIELDS_3_LINES -t48 -n48"/>
  </r>
  <r>
    <x v="19"/>
    <s v="jemalloc"/>
    <n v="48"/>
    <n v="910469.37545599998"/>
    <n v="1645847.2768540001"/>
    <n v="4640614"/>
    <n v="4641"/>
    <n v="244.653448"/>
    <n v="0"/>
    <n v="0"/>
    <n v="41.490147999999998"/>
    <n v="109.313143"/>
    <n v="4.1124000000000001E-2"/>
    <n v="5.9239470000000001"/>
    <n v="5.3000000000000001E-5"/>
    <n v="0"/>
    <n v="0"/>
    <n v="0"/>
    <n v="0"/>
    <n v="0.15304699999999999"/>
    <n v="0"/>
    <n v="0"/>
    <n v="0"/>
    <n v="0"/>
    <n v="0"/>
    <s v="N/A"/>
    <s v="env LD_PRELOAD=lib/libjemalloc.so  numactl --interleave=all ./bin/tapuz40/rundb_TPCC_DANA_BASELINE -t48 -n48"/>
  </r>
  <r>
    <x v="19"/>
    <s v="jemalloc"/>
    <n v="48"/>
    <n v="920911.40079500002"/>
    <n v="1670104.962201"/>
    <n v="4675336"/>
    <n v="3808"/>
    <n v="243.68916300000001"/>
    <n v="0"/>
    <n v="0"/>
    <n v="42.472186999999998"/>
    <n v="109.316693"/>
    <n v="4.1255E-2"/>
    <n v="6.0545229999999997"/>
    <n v="5.1999999999999997E-5"/>
    <n v="0"/>
    <n v="0"/>
    <n v="0"/>
    <n v="0"/>
    <n v="0.15425700000000001"/>
    <n v="0"/>
    <n v="0"/>
    <n v="0"/>
    <n v="0"/>
    <n v="0"/>
    <s v="N/A"/>
    <s v="env LD_PRELOAD=lib/libjemalloc.so  numactl --interleave=all ./bin/tapuz40/rundb_TPCC_DANA_BASELINE -t48 -n48"/>
  </r>
  <r>
    <x v="19"/>
    <s v="jemalloc"/>
    <n v="48"/>
    <n v="924493.38754200004"/>
    <n v="1679363.3506690001"/>
    <n v="4642123"/>
    <n v="3266"/>
    <n v="241.02054899999999"/>
    <n v="0"/>
    <n v="0"/>
    <n v="41.696885999999999"/>
    <n v="108.338182"/>
    <n v="3.6216999999999999E-2"/>
    <n v="5.9270759999999996"/>
    <n v="5.1999999999999997E-5"/>
    <n v="0"/>
    <n v="0"/>
    <n v="0"/>
    <n v="0"/>
    <n v="0.152782"/>
    <n v="0"/>
    <n v="0"/>
    <n v="0"/>
    <n v="0"/>
    <n v="0"/>
    <s v="N/A"/>
    <s v="env LD_PRELOAD=lib/libjemalloc.so  numactl --interleave=all ./bin/tapuz40/rundb_TPCC_DANA_BASELINE -t48 -n48"/>
  </r>
  <r>
    <x v="19"/>
    <s v="jemalloc"/>
    <n v="48"/>
    <n v="916404.12216100004"/>
    <n v="1654239.8349619999"/>
    <n v="4660376"/>
    <n v="4261"/>
    <n v="244.10414900000001"/>
    <n v="0"/>
    <n v="0"/>
    <n v="41.840622000000003"/>
    <n v="108.877053"/>
    <n v="5.2151999999999997E-2"/>
    <n v="5.9771280000000004"/>
    <n v="5.1999999999999997E-5"/>
    <n v="0"/>
    <n v="0"/>
    <n v="0"/>
    <n v="0"/>
    <n v="0.153424"/>
    <n v="0"/>
    <n v="0"/>
    <n v="0"/>
    <n v="0"/>
    <n v="0"/>
    <s v="N/A"/>
    <s v="env LD_PRELOAD=lib/libjemalloc.so  numactl --interleave=all ./bin/tapuz40/rundb_TPCC_DANA_BASELINE -t48 -n48"/>
  </r>
  <r>
    <x v="19"/>
    <s v="jemalloc"/>
    <n v="48"/>
    <n v="925477.12888800004"/>
    <n v="1677765.3657430001"/>
    <n v="4655880"/>
    <n v="3722"/>
    <n v="241.47786400000001"/>
    <n v="0"/>
    <n v="0"/>
    <n v="41.895688999999997"/>
    <n v="108.275543"/>
    <n v="4.3733000000000001E-2"/>
    <n v="5.9617129999999996"/>
    <n v="5.1999999999999997E-5"/>
    <n v="0"/>
    <n v="0"/>
    <n v="0"/>
    <n v="0"/>
    <n v="0.153112"/>
    <n v="0"/>
    <n v="0"/>
    <n v="0"/>
    <n v="0"/>
    <n v="0"/>
    <s v="N/A"/>
    <s v="env LD_PRELOAD=lib/libjemalloc.so  numactl --interleave=all ./bin/tapuz40/rundb_TPCC_DANA_BASELINE -t48 -n48"/>
  </r>
  <r>
    <x v="20"/>
    <s v="jemalloc"/>
    <n v="48"/>
    <n v="893460.24360399996"/>
    <n v="1817137.827121"/>
    <n v="4661533"/>
    <n v="3426"/>
    <n v="250.43485200000001"/>
    <n v="0"/>
    <n v="0"/>
    <n v="38.904387"/>
    <n v="127.299677"/>
    <n v="4.3685000000000002E-2"/>
    <n v="6.4420679999999999"/>
    <n v="5.3999999999999998E-5"/>
    <n v="0"/>
    <n v="0"/>
    <n v="0"/>
    <n v="0"/>
    <n v="0.15659999999999999"/>
    <n v="0"/>
    <n v="0"/>
    <n v="0"/>
    <n v="0"/>
    <n v="0"/>
    <s v="N/A"/>
    <s v="env LD_PRELOAD=lib/libjemalloc.so  numactl --interleave=all ./bin/tapuz40/rundb_TPCC_INTLF -t48 -n48"/>
  </r>
  <r>
    <x v="20"/>
    <s v="jemalloc"/>
    <n v="48"/>
    <n v="893794.43737499998"/>
    <n v="1820032.2257699999"/>
    <n v="4654452"/>
    <n v="3617"/>
    <n v="249.960938"/>
    <n v="0"/>
    <n v="0"/>
    <n v="38.932419000000003"/>
    <n v="127.20833399999999"/>
    <n v="4.2432999999999998E-2"/>
    <n v="6.4659170000000001"/>
    <n v="5.3999999999999998E-5"/>
    <n v="0"/>
    <n v="0"/>
    <n v="0"/>
    <n v="0"/>
    <n v="0.15507399999999999"/>
    <n v="0"/>
    <n v="0"/>
    <n v="0"/>
    <n v="0"/>
    <n v="0"/>
    <s v="N/A"/>
    <s v="env LD_PRELOAD=lib/libjemalloc.so  numactl --interleave=all ./bin/tapuz40/rundb_TPCC_INTLF -t48 -n48"/>
  </r>
  <r>
    <x v="20"/>
    <s v="jemalloc"/>
    <n v="48"/>
    <n v="884389.99103799998"/>
    <n v="1787645.192693"/>
    <n v="4647192"/>
    <n v="2554"/>
    <n v="252.22494399999999"/>
    <n v="0"/>
    <n v="0"/>
    <n v="38.921166999999997"/>
    <n v="127.44335"/>
    <n v="3.7999999999999999E-2"/>
    <n v="6.5334539999999999"/>
    <n v="5.3999999999999998E-5"/>
    <n v="0"/>
    <n v="0"/>
    <n v="0"/>
    <n v="0"/>
    <n v="0.15357399999999999"/>
    <n v="0"/>
    <n v="0"/>
    <n v="0"/>
    <n v="0"/>
    <n v="0"/>
    <s v="N/A"/>
    <s v="env LD_PRELOAD=lib/libjemalloc.so  numactl --interleave=all ./bin/tapuz40/rundb_TPCC_INTLF -t48 -n48"/>
  </r>
  <r>
    <x v="20"/>
    <s v="jemalloc"/>
    <n v="48"/>
    <n v="892848.30411899998"/>
    <n v="1829439.592192"/>
    <n v="4615113"/>
    <n v="3216"/>
    <n v="248.11093099999999"/>
    <n v="0"/>
    <n v="0"/>
    <n v="38.583675999999997"/>
    <n v="127.021705"/>
    <n v="3.9433999999999997E-2"/>
    <n v="6.4633469999999997"/>
    <n v="5.3999999999999998E-5"/>
    <n v="0"/>
    <n v="0"/>
    <n v="0"/>
    <n v="0"/>
    <n v="0.15698000000000001"/>
    <n v="0"/>
    <n v="0"/>
    <n v="0"/>
    <n v="0"/>
    <n v="0"/>
    <s v="N/A"/>
    <s v="env LD_PRELOAD=lib/libjemalloc.so  numactl --interleave=all ./bin/tapuz40/rundb_TPCC_INTLF -t48 -n48"/>
  </r>
  <r>
    <x v="20"/>
    <s v="jemalloc"/>
    <n v="48"/>
    <n v="879771.00303000002"/>
    <n v="1773968.8153329999"/>
    <n v="4630876"/>
    <n v="2851"/>
    <n v="252.658984"/>
    <n v="0"/>
    <n v="0"/>
    <n v="38.762917000000002"/>
    <n v="127.35686699999999"/>
    <n v="3.7891000000000001E-2"/>
    <n v="6.4585800000000004"/>
    <n v="5.5000000000000002E-5"/>
    <n v="0"/>
    <n v="0"/>
    <n v="0"/>
    <n v="0"/>
    <n v="0.15681500000000001"/>
    <n v="0"/>
    <n v="0"/>
    <n v="0"/>
    <n v="0"/>
    <n v="0"/>
    <s v="N/A"/>
    <s v="env LD_PRELOAD=lib/libjemalloc.so  numactl --interleave=all ./bin/tapuz40/rundb_TPCC_INTLF -t48 -n48"/>
  </r>
  <r>
    <x v="21"/>
    <s v="jemalloc"/>
    <n v="48"/>
    <n v="924518.40439499996"/>
    <n v="1695710.4968659999"/>
    <n v="4668299"/>
    <n v="14370"/>
    <n v="242.37305699999999"/>
    <n v="0"/>
    <n v="0"/>
    <n v="39.996572999999998"/>
    <n v="110.228831"/>
    <n v="6.2609999999999999E-2"/>
    <n v="5.5283100000000003"/>
    <n v="5.1999999999999997E-5"/>
    <n v="0"/>
    <n v="0"/>
    <n v="0"/>
    <n v="0"/>
    <n v="0.146035"/>
    <n v="0"/>
    <n v="0"/>
    <n v="0"/>
    <n v="0"/>
    <n v="0"/>
    <s v="N/A"/>
    <s v="env LD_PRELOAD=lib/libjemalloc.so  numactl --interleave=all ./bin/tapuz40/rundb_TPCC_INTLF_PAD -t48 -n48"/>
  </r>
  <r>
    <x v="21"/>
    <s v="jemalloc"/>
    <n v="48"/>
    <n v="923721.67190900003"/>
    <n v="1695447.5855010001"/>
    <n v="4664062"/>
    <n v="4030"/>
    <n v="242.36194"/>
    <n v="0"/>
    <n v="0"/>
    <n v="40.022786000000004"/>
    <n v="110.317176"/>
    <n v="3.4372E-2"/>
    <n v="5.5464169999999999"/>
    <n v="5.1999999999999997E-5"/>
    <n v="0"/>
    <n v="0"/>
    <n v="0"/>
    <n v="0"/>
    <n v="0.146539"/>
    <n v="0"/>
    <n v="0"/>
    <n v="0"/>
    <n v="0"/>
    <n v="0"/>
    <s v="N/A"/>
    <s v="env LD_PRELOAD=lib/libjemalloc.so  numactl --interleave=all ./bin/tapuz40/rundb_TPCC_INTLF_PAD -t48 -n48"/>
  </r>
  <r>
    <x v="21"/>
    <s v="jemalloc"/>
    <n v="48"/>
    <n v="916712.59410300001"/>
    <n v="1681490.1407339999"/>
    <n v="4666815"/>
    <n v="3945"/>
    <n v="244.359161"/>
    <n v="0"/>
    <n v="0"/>
    <n v="40.289625000000001"/>
    <n v="111.139753"/>
    <n v="4.3239E-2"/>
    <n v="5.5806820000000004"/>
    <n v="5.1999999999999997E-5"/>
    <n v="0"/>
    <n v="0"/>
    <n v="0"/>
    <n v="0"/>
    <n v="0.147503"/>
    <n v="0"/>
    <n v="0"/>
    <n v="0"/>
    <n v="0"/>
    <n v="0"/>
    <s v="N/A"/>
    <s v="env LD_PRELOAD=lib/libjemalloc.so  numactl --interleave=all ./bin/tapuz40/rundb_TPCC_INTLF_PAD -t48 -n48"/>
  </r>
  <r>
    <x v="21"/>
    <s v="jemalloc"/>
    <n v="48"/>
    <n v="917852.84410600003"/>
    <n v="1677714.16875"/>
    <n v="4632584"/>
    <n v="10849"/>
    <n v="242.26544999999999"/>
    <n v="0"/>
    <n v="0"/>
    <n v="39.574227999999998"/>
    <n v="109.725571"/>
    <n v="6.9896E-2"/>
    <n v="5.4778650000000004"/>
    <n v="5.1999999999999997E-5"/>
    <n v="0"/>
    <n v="0"/>
    <n v="0"/>
    <n v="0"/>
    <n v="0.14496000000000001"/>
    <n v="0"/>
    <n v="0"/>
    <n v="0"/>
    <n v="0"/>
    <n v="0"/>
    <s v="N/A"/>
    <s v="env LD_PRELOAD=lib/libjemalloc.so  numactl --interleave=all ./bin/tapuz40/rundb_TPCC_INTLF_PAD -t48 -n48"/>
  </r>
  <r>
    <x v="21"/>
    <s v="jemalloc"/>
    <n v="48"/>
    <n v="919862.77706999995"/>
    <n v="1679854.3052099999"/>
    <n v="4652915"/>
    <n v="4454"/>
    <n v="242.796997"/>
    <n v="0"/>
    <n v="0"/>
    <n v="39.838898"/>
    <n v="109.845039"/>
    <n v="6.3513E-2"/>
    <n v="5.5093180000000004"/>
    <n v="5.1999999999999997E-5"/>
    <n v="0"/>
    <n v="0"/>
    <n v="0"/>
    <n v="0"/>
    <n v="0.146205"/>
    <n v="0"/>
    <n v="0"/>
    <n v="0"/>
    <n v="0"/>
    <n v="0"/>
    <s v="N/A"/>
    <s v="env LD_PRELOAD=lib/libjemalloc.so  numactl --interleave=all ./bin/tapuz40/rundb_TPCC_INTLF_PAD -t48 -n48"/>
  </r>
  <r>
    <x v="22"/>
    <s v="jemalloc"/>
    <n v="48"/>
    <n v="880635.818937"/>
    <n v="1761712.928294"/>
    <n v="4635734"/>
    <n v="3367"/>
    <n v="252.67565500000001"/>
    <n v="0"/>
    <n v="0"/>
    <n v="38.884977999999997"/>
    <n v="126.369474"/>
    <n v="4.0687000000000001E-2"/>
    <n v="6.5010389999999996"/>
    <n v="5.5000000000000002E-5"/>
    <n v="0"/>
    <n v="0"/>
    <n v="0"/>
    <n v="0"/>
    <n v="0.156636"/>
    <n v="0"/>
    <n v="0"/>
    <n v="0"/>
    <n v="0"/>
    <n v="0"/>
    <s v="N/A"/>
    <s v="env LD_PRELOAD=lib/libjemalloc.so  numactl --interleave=all ./bin/tapuz40/rundb_TPCC_INTLF_BASELINE -t48 -n48"/>
  </r>
  <r>
    <x v="22"/>
    <s v="jemalloc"/>
    <n v="48"/>
    <n v="886515.10947499995"/>
    <n v="1791871.3503769999"/>
    <n v="4627569"/>
    <n v="2704"/>
    <n v="250.557841"/>
    <n v="0"/>
    <n v="0"/>
    <n v="38.697156"/>
    <n v="126.59620099999999"/>
    <n v="4.2445999999999998E-2"/>
    <n v="6.4192260000000001"/>
    <n v="5.3999999999999998E-5"/>
    <n v="0"/>
    <n v="0"/>
    <n v="0"/>
    <n v="0"/>
    <n v="0.1552"/>
    <n v="0"/>
    <n v="0"/>
    <n v="0"/>
    <n v="0"/>
    <n v="0"/>
    <s v="N/A"/>
    <s v="env LD_PRELOAD=lib/libjemalloc.so  numactl --interleave=all ./bin/tapuz40/rundb_TPCC_INTLF_BASELINE -t48 -n48"/>
  </r>
  <r>
    <x v="22"/>
    <s v="jemalloc"/>
    <n v="48"/>
    <n v="887472.55853100005"/>
    <n v="1785240.046842"/>
    <n v="4668941"/>
    <n v="3482"/>
    <n v="252.52518000000001"/>
    <n v="0"/>
    <n v="0"/>
    <n v="39.10474"/>
    <n v="126.990708"/>
    <n v="4.2397999999999998E-2"/>
    <n v="6.4977499999999999"/>
    <n v="5.3999999999999998E-5"/>
    <n v="0"/>
    <n v="0"/>
    <n v="0"/>
    <n v="0"/>
    <n v="0.15979599999999999"/>
    <n v="0"/>
    <n v="0"/>
    <n v="0"/>
    <n v="0"/>
    <n v="0"/>
    <s v="N/A"/>
    <s v="env LD_PRELOAD=lib/libjemalloc.so  numactl --interleave=all ./bin/tapuz40/rundb_TPCC_INTLF_BASELINE -t48 -n48"/>
  </r>
  <r>
    <x v="22"/>
    <s v="jemalloc"/>
    <n v="48"/>
    <n v="890103.88751799997"/>
    <n v="1813890.9492349999"/>
    <n v="4599496"/>
    <n v="4011"/>
    <n v="248.03375299999999"/>
    <n v="0"/>
    <n v="0"/>
    <n v="38.422673000000003"/>
    <n v="126.319817"/>
    <n v="4.0634000000000003E-2"/>
    <n v="6.3814460000000004"/>
    <n v="5.3999999999999998E-5"/>
    <n v="0"/>
    <n v="0"/>
    <n v="0"/>
    <n v="0"/>
    <n v="0.15459700000000001"/>
    <n v="0"/>
    <n v="0"/>
    <n v="0"/>
    <n v="0"/>
    <n v="0"/>
    <s v="N/A"/>
    <s v="env LD_PRELOAD=lib/libjemalloc.so  numactl --interleave=all ./bin/tapuz40/rundb_TPCC_INTLF_BASELINE -t48 -n48"/>
  </r>
  <r>
    <x v="22"/>
    <s v="jemalloc"/>
    <n v="48"/>
    <n v="892411.71040400001"/>
    <n v="1831455.7381800001"/>
    <n v="4655421"/>
    <n v="3356"/>
    <n v="250.40035399999999"/>
    <n v="0"/>
    <n v="0"/>
    <n v="39.041572000000002"/>
    <n v="128.38801000000001"/>
    <n v="4.5175E-2"/>
    <n v="6.5491820000000001"/>
    <n v="5.3999999999999998E-5"/>
    <n v="0"/>
    <n v="0"/>
    <n v="0"/>
    <n v="0"/>
    <n v="0.15514800000000001"/>
    <n v="0"/>
    <n v="0"/>
    <n v="0"/>
    <n v="0"/>
    <n v="0"/>
    <s v="N/A"/>
    <s v="env LD_PRELOAD=lib/libjemalloc.so  numactl --interleave=all ./bin/tapuz40/rundb_TPCC_INTLF_BASELINE -t48 -n48"/>
  </r>
  <r>
    <x v="23"/>
    <s v="jemalloc"/>
    <n v="48"/>
    <n v="866370.55258100003"/>
    <n v="1675547.997436"/>
    <n v="4724879"/>
    <n v="4574"/>
    <n v="261.77504699999997"/>
    <n v="0"/>
    <n v="0"/>
    <n v="44.759976999999999"/>
    <n v="126.41981199999999"/>
    <n v="6.0837000000000002E-2"/>
    <n v="6.884271"/>
    <n v="5.5000000000000002E-5"/>
    <n v="0"/>
    <n v="0"/>
    <n v="0"/>
    <n v="0"/>
    <n v="0.15725500000000001"/>
    <n v="0"/>
    <n v="0"/>
    <n v="0"/>
    <n v="0"/>
    <n v="0"/>
    <s v="N/A"/>
    <s v="env LD_PRELOAD=lib/libjemalloc.so  numactl --interleave=all ./bin/tapuz40/rundb_TPCC_TICKET -t48 -n48"/>
  </r>
  <r>
    <x v="23"/>
    <s v="jemalloc"/>
    <n v="48"/>
    <n v="879846.24202999996"/>
    <n v="1718806.759057"/>
    <n v="4697526"/>
    <n v="3613"/>
    <n v="256.27346799999998"/>
    <n v="0"/>
    <n v="0"/>
    <n v="44.441709000000003"/>
    <n v="125.088711"/>
    <n v="4.3406E-2"/>
    <n v="6.7398429999999996"/>
    <n v="5.5000000000000002E-5"/>
    <n v="0"/>
    <n v="0"/>
    <n v="0"/>
    <n v="0"/>
    <n v="0.15615999999999999"/>
    <n v="0"/>
    <n v="0"/>
    <n v="0"/>
    <n v="0"/>
    <n v="0"/>
    <s v="N/A"/>
    <s v="env LD_PRELOAD=lib/libjemalloc.so  numactl --interleave=all ./bin/tapuz40/rundb_TPCC_TICKET -t48 -n48"/>
  </r>
  <r>
    <x v="23"/>
    <s v="jemalloc"/>
    <n v="48"/>
    <n v="871791.42852399999"/>
    <n v="1695367.1974460001"/>
    <n v="4693907"/>
    <n v="5748"/>
    <n v="258.44201800000002"/>
    <n v="0"/>
    <n v="0"/>
    <n v="44.387867999999997"/>
    <n v="125.546008"/>
    <n v="4.4003E-2"/>
    <n v="6.7749930000000003"/>
    <n v="5.5000000000000002E-5"/>
    <n v="0"/>
    <n v="0"/>
    <n v="0"/>
    <n v="0"/>
    <n v="0.15889800000000001"/>
    <n v="0"/>
    <n v="0"/>
    <n v="0"/>
    <n v="0"/>
    <n v="0"/>
    <s v="N/A"/>
    <s v="env LD_PRELOAD=lib/libjemalloc.so  numactl --interleave=all ./bin/tapuz40/rundb_TPCC_TICKET -t48 -n48"/>
  </r>
  <r>
    <x v="23"/>
    <s v="jemalloc"/>
    <n v="48"/>
    <n v="869775.73342399998"/>
    <n v="1668309.017119"/>
    <n v="4691012"/>
    <n v="3985"/>
    <n v="258.88118900000001"/>
    <n v="0"/>
    <n v="0"/>
    <n v="44.384135000000001"/>
    <n v="123.913042"/>
    <n v="3.9649999999999998E-2"/>
    <n v="6.7371920000000003"/>
    <n v="5.5000000000000002E-5"/>
    <n v="0"/>
    <n v="0"/>
    <n v="0"/>
    <n v="0"/>
    <n v="0.157115"/>
    <n v="0"/>
    <n v="0"/>
    <n v="0"/>
    <n v="0"/>
    <n v="0"/>
    <s v="N/A"/>
    <s v="env LD_PRELOAD=lib/libjemalloc.so  numactl --interleave=all ./bin/tapuz40/rundb_TPCC_TICKET -t48 -n48"/>
  </r>
  <r>
    <x v="23"/>
    <s v="jemalloc"/>
    <n v="48"/>
    <n v="863916.32876900001"/>
    <n v="1659023.2240840001"/>
    <n v="4689214"/>
    <n v="5119"/>
    <n v="260.53712000000002"/>
    <n v="0"/>
    <n v="0"/>
    <n v="44.102224"/>
    <n v="124.86555799999999"/>
    <n v="5.4757E-2"/>
    <n v="6.7434430000000001"/>
    <n v="5.5999999999999999E-5"/>
    <n v="0"/>
    <n v="0"/>
    <n v="0"/>
    <n v="0"/>
    <n v="0.15953999999999999"/>
    <n v="0"/>
    <n v="0"/>
    <n v="0"/>
    <n v="0"/>
    <n v="0"/>
    <s v="N/A"/>
    <s v="env LD_PRELOAD=lib/libjemalloc.so  numactl --interleave=all ./bin/tapuz40/rundb_TPCC_TICKET -t48 -n48"/>
  </r>
  <r>
    <x v="24"/>
    <s v="jemalloc"/>
    <n v="48"/>
    <n v="864524.72572900006"/>
    <n v="1682504.3976950001"/>
    <n v="4718033"/>
    <n v="3716"/>
    <n v="261.95385399999998"/>
    <n v="0"/>
    <n v="0"/>
    <n v="44.325189999999999"/>
    <n v="127.353562"/>
    <n v="4.4105999999999999E-2"/>
    <n v="6.3753039999999999"/>
    <n v="5.5999999999999999E-5"/>
    <n v="0"/>
    <n v="0"/>
    <n v="0"/>
    <n v="0"/>
    <n v="0.161416"/>
    <n v="0"/>
    <n v="0"/>
    <n v="0"/>
    <n v="0"/>
    <n v="0"/>
    <s v="N/A"/>
    <s v="env LD_PRELOAD=lib/libjemalloc.so  numactl --interleave=all ./bin/tapuz40/rundb_TPCC_TICKET_PAD -t48 -n48"/>
  </r>
  <r>
    <x v="24"/>
    <s v="jemalloc"/>
    <n v="48"/>
    <n v="863854.25384400005"/>
    <n v="1657236.093908"/>
    <n v="4693958"/>
    <n v="4544"/>
    <n v="260.81944099999998"/>
    <n v="0"/>
    <n v="0"/>
    <n v="43.979246000000003"/>
    <n v="124.864169"/>
    <n v="4.1140000000000003E-2"/>
    <n v="6.29758"/>
    <n v="5.5999999999999999E-5"/>
    <n v="0"/>
    <n v="0"/>
    <n v="0"/>
    <n v="0"/>
    <n v="0.15887599999999999"/>
    <n v="0"/>
    <n v="0"/>
    <n v="0"/>
    <n v="0"/>
    <n v="0"/>
    <s v="N/A"/>
    <s v="env LD_PRELOAD=lib/libjemalloc.so  numactl --interleave=all ./bin/tapuz40/rundb_TPCC_TICKET_PAD -t48 -n48"/>
  </r>
  <r>
    <x v="24"/>
    <s v="jemalloc"/>
    <n v="48"/>
    <n v="867570.762567"/>
    <n v="1675994.3016840001"/>
    <n v="4689569"/>
    <n v="6200"/>
    <n v="259.45931100000001"/>
    <n v="0"/>
    <n v="0"/>
    <n v="43.931936"/>
    <n v="125.15138899999999"/>
    <n v="4.8860000000000001E-2"/>
    <n v="6.2909420000000003"/>
    <n v="5.5000000000000002E-5"/>
    <n v="0"/>
    <n v="0"/>
    <n v="0"/>
    <n v="0"/>
    <n v="0.15892999999999999"/>
    <n v="0"/>
    <n v="0"/>
    <n v="0"/>
    <n v="0"/>
    <n v="0"/>
    <s v="N/A"/>
    <s v="env LD_PRELOAD=lib/libjemalloc.so  numactl --interleave=all ./bin/tapuz40/rundb_TPCC_TICKET_PAD -t48 -n48"/>
  </r>
  <r>
    <x v="24"/>
    <s v="jemalloc"/>
    <n v="48"/>
    <n v="878223.67676399997"/>
    <n v="1716921.7762170001"/>
    <n v="4720257"/>
    <n v="5482"/>
    <n v="257.989328"/>
    <n v="0"/>
    <n v="0"/>
    <n v="44.503447000000001"/>
    <n v="126.025054"/>
    <n v="7.3370000000000005E-2"/>
    <n v="6.3732899999999999"/>
    <n v="5.5000000000000002E-5"/>
    <n v="0"/>
    <n v="0"/>
    <n v="0"/>
    <n v="0"/>
    <n v="0.16029299999999999"/>
    <n v="0"/>
    <n v="0"/>
    <n v="0"/>
    <n v="0"/>
    <n v="0"/>
    <s v="N/A"/>
    <s v="env LD_PRELOAD=lib/libjemalloc.so  numactl --interleave=all ./bin/tapuz40/rundb_TPCC_TICKET_PAD -t48 -n48"/>
  </r>
  <r>
    <x v="24"/>
    <s v="jemalloc"/>
    <n v="48"/>
    <n v="869556.64762900001"/>
    <n v="1681982.2496710001"/>
    <n v="4709632"/>
    <n v="7869"/>
    <n v="259.97424899999999"/>
    <n v="0"/>
    <n v="0"/>
    <n v="44.174706999999998"/>
    <n v="125.571917"/>
    <n v="5.3476999999999997E-2"/>
    <n v="6.3191649999999999"/>
    <n v="5.5000000000000002E-5"/>
    <n v="0"/>
    <n v="0"/>
    <n v="0"/>
    <n v="0"/>
    <n v="0.161186"/>
    <n v="0"/>
    <n v="0"/>
    <n v="0"/>
    <n v="0"/>
    <n v="0"/>
    <s v="N/A"/>
    <s v="env LD_PRELOAD=lib/libjemalloc.so  numactl --interleave=all ./bin/tapuz40/rundb_TPCC_TICKET_PAD -t48 -n48"/>
  </r>
  <r>
    <x v="25"/>
    <s v="jemalloc"/>
    <n v="48"/>
    <n v="862310.16293500003"/>
    <n v="1663084.3782520001"/>
    <n v="4701400"/>
    <n v="3116"/>
    <n v="261.70073100000002"/>
    <n v="0"/>
    <n v="0"/>
    <n v="43.813403999999998"/>
    <n v="126.008758"/>
    <n v="4.5624999999999999E-2"/>
    <n v="6.3315250000000001"/>
    <n v="5.5999999999999999E-5"/>
    <n v="0"/>
    <n v="0"/>
    <n v="0"/>
    <n v="0"/>
    <n v="0.16254399999999999"/>
    <n v="0"/>
    <n v="0"/>
    <n v="0"/>
    <n v="0"/>
    <n v="0"/>
    <s v="N/A"/>
    <s v="env LD_PRELOAD=lib/libjemalloc.so  numactl --interleave=all ./bin/tapuz40/rundb_TPCC_TICKET_BASELINE -t48 -n48"/>
  </r>
  <r>
    <x v="25"/>
    <s v="jemalloc"/>
    <n v="48"/>
    <n v="879941.47031999996"/>
    <n v="1709229.083262"/>
    <n v="4700792"/>
    <n v="3657"/>
    <n v="256.42389100000003"/>
    <n v="0"/>
    <n v="0"/>
    <n v="43.928130000000003"/>
    <n v="124.41232100000001"/>
    <n v="4.2064999999999998E-2"/>
    <n v="6.2682460000000004"/>
    <n v="5.5000000000000002E-5"/>
    <n v="0"/>
    <n v="0"/>
    <n v="0"/>
    <n v="0"/>
    <n v="0.16078799999999999"/>
    <n v="0"/>
    <n v="0"/>
    <n v="0"/>
    <n v="0"/>
    <n v="0"/>
    <s v="N/A"/>
    <s v="env LD_PRELOAD=lib/libjemalloc.so  numactl --interleave=all ./bin/tapuz40/rundb_TPCC_TICKET_BASELINE -t48 -n48"/>
  </r>
  <r>
    <x v="25"/>
    <s v="jemalloc"/>
    <n v="48"/>
    <n v="875832.82358099998"/>
    <n v="1706486.309356"/>
    <n v="4699484"/>
    <n v="6898"/>
    <n v="257.55512499999998"/>
    <n v="0"/>
    <n v="0"/>
    <n v="43.780087999999999"/>
    <n v="125.368168"/>
    <n v="7.8935000000000005E-2"/>
    <n v="6.2503520000000004"/>
    <n v="5.5000000000000002E-5"/>
    <n v="0"/>
    <n v="0"/>
    <n v="0"/>
    <n v="0"/>
    <n v="0.159835"/>
    <n v="0"/>
    <n v="0"/>
    <n v="0"/>
    <n v="0"/>
    <n v="0"/>
    <s v="N/A"/>
    <s v="env LD_PRELOAD=lib/libjemalloc.so  numactl --interleave=all ./bin/tapuz40/rundb_TPCC_TICKET_BASELINE -t48 -n48"/>
  </r>
  <r>
    <x v="25"/>
    <s v="jemalloc"/>
    <n v="48"/>
    <n v="861553.40408400004"/>
    <n v="1658647.943465"/>
    <n v="4680306"/>
    <n v="3874"/>
    <n v="260.75538299999999"/>
    <n v="0"/>
    <n v="0"/>
    <n v="43.424520000000001"/>
    <n v="125.31091499999999"/>
    <n v="3.9461000000000003E-2"/>
    <n v="6.2098250000000004"/>
    <n v="5.5999999999999999E-5"/>
    <n v="0"/>
    <n v="0"/>
    <n v="0"/>
    <n v="0"/>
    <n v="0.15886600000000001"/>
    <n v="0"/>
    <n v="0"/>
    <n v="0"/>
    <n v="0"/>
    <n v="0"/>
    <s v="N/A"/>
    <s v="env LD_PRELOAD=lib/libjemalloc.so  numactl --interleave=all ./bin/tapuz40/rundb_TPCC_TICKET_BASELINE -t48 -n48"/>
  </r>
  <r>
    <x v="25"/>
    <s v="jemalloc"/>
    <n v="48"/>
    <n v="880338.77238800004"/>
    <n v="1718690.348034"/>
    <n v="4692578"/>
    <n v="6142"/>
    <n v="255.86030199999999"/>
    <n v="0"/>
    <n v="0"/>
    <n v="43.643436000000001"/>
    <n v="124.80484800000001"/>
    <n v="6.9108000000000003E-2"/>
    <n v="6.2445740000000001"/>
    <n v="5.5000000000000002E-5"/>
    <n v="0"/>
    <n v="0"/>
    <n v="0"/>
    <n v="0"/>
    <n v="0.162915"/>
    <n v="0"/>
    <n v="0"/>
    <n v="0"/>
    <n v="0"/>
    <n v="0"/>
    <s v="N/A"/>
    <s v="env LD_PRELOAD=lib/libjemalloc.so  numactl --interleave=all ./bin/tapuz40/rundb_TPCC_TICKET_BASELINE -t48 -n48"/>
  </r>
  <r>
    <x v="26"/>
    <s v="jemalloc"/>
    <n v="48"/>
    <n v="911288.00644599996"/>
    <n v="1725645.2731870001"/>
    <n v="4683118"/>
    <n v="4223"/>
    <n v="246.672471"/>
    <n v="0"/>
    <n v="0"/>
    <n v="40.864784999999998"/>
    <n v="116.40835"/>
    <n v="4.1031999999999999E-2"/>
    <n v="5.6461249999999996"/>
    <n v="5.3000000000000001E-5"/>
    <n v="0"/>
    <n v="0"/>
    <n v="0"/>
    <n v="0"/>
    <n v="0.151945"/>
    <n v="0"/>
    <n v="0"/>
    <n v="0"/>
    <n v="0"/>
    <n v="0"/>
    <s v="N/A"/>
    <s v="env LD_PRELOAD=lib/libjemalloc.so  numactl --interleave=all ./bin/tapuz40/rundb_TPCC_WFRBT -t48 -n48"/>
  </r>
  <r>
    <x v="26"/>
    <s v="jemalloc"/>
    <n v="48"/>
    <n v="905657.92967999994"/>
    <n v="1705405.5411799999"/>
    <n v="4681453"/>
    <n v="4021"/>
    <n v="248.11768000000001"/>
    <n v="0"/>
    <n v="0"/>
    <n v="40.788277999999998"/>
    <n v="116.354449"/>
    <n v="5.0623000000000001E-2"/>
    <n v="5.6231039999999997"/>
    <n v="5.3000000000000001E-5"/>
    <n v="0"/>
    <n v="0"/>
    <n v="0"/>
    <n v="0"/>
    <n v="0.15123500000000001"/>
    <n v="0"/>
    <n v="0"/>
    <n v="0"/>
    <n v="0"/>
    <n v="0"/>
    <s v="N/A"/>
    <s v="env LD_PRELOAD=lib/libjemalloc.so  numactl --interleave=all ./bin/tapuz40/rundb_TPCC_WFRBT -t48 -n48"/>
  </r>
  <r>
    <x v="26"/>
    <s v="jemalloc"/>
    <n v="48"/>
    <n v="924190.07595299999"/>
    <n v="1757491.1277099999"/>
    <n v="4641058"/>
    <n v="3420"/>
    <n v="241.04433700000001"/>
    <n v="0"/>
    <n v="0"/>
    <n v="40.512112999999999"/>
    <n v="114.289339"/>
    <n v="4.3300999999999999E-2"/>
    <n v="5.6153700000000004"/>
    <n v="5.1999999999999997E-5"/>
    <n v="0"/>
    <n v="0"/>
    <n v="0"/>
    <n v="0"/>
    <n v="0.15213699999999999"/>
    <n v="0"/>
    <n v="0"/>
    <n v="0"/>
    <n v="0"/>
    <n v="0"/>
    <s v="N/A"/>
    <s v="env LD_PRELOAD=lib/libjemalloc.so  numactl --interleave=all ./bin/tapuz40/rundb_TPCC_WFRBT -t48 -n48"/>
  </r>
  <r>
    <x v="26"/>
    <s v="jemalloc"/>
    <n v="48"/>
    <n v="901031.00050299999"/>
    <n v="1688882.3201520001"/>
    <n v="4672966"/>
    <n v="4316"/>
    <n v="248.93967900000001"/>
    <n v="0"/>
    <n v="0"/>
    <n v="40.825949000000001"/>
    <n v="116.12855"/>
    <n v="4.1944000000000002E-2"/>
    <n v="5.7532069999999997"/>
    <n v="5.3000000000000001E-5"/>
    <n v="0"/>
    <n v="0"/>
    <n v="0"/>
    <n v="0"/>
    <n v="0.169823"/>
    <n v="0"/>
    <n v="0"/>
    <n v="0"/>
    <n v="0"/>
    <n v="0"/>
    <s v="N/A"/>
    <s v="env LD_PRELOAD=lib/libjemalloc.so  numactl --interleave=all ./bin/tapuz40/rundb_TPCC_WFRBT -t48 -n48"/>
  </r>
  <r>
    <x v="26"/>
    <s v="jemalloc"/>
    <n v="48"/>
    <n v="925409.42265700002"/>
    <n v="1758233.3468530001"/>
    <n v="4668216"/>
    <n v="2896"/>
    <n v="242.13538600000001"/>
    <n v="0"/>
    <n v="0"/>
    <n v="40.708995000000002"/>
    <n v="114.69248"/>
    <n v="3.5328999999999999E-2"/>
    <n v="5.6065569999999996"/>
    <n v="5.1999999999999997E-5"/>
    <n v="0"/>
    <n v="0"/>
    <n v="0"/>
    <n v="0"/>
    <n v="0.15265999999999999"/>
    <n v="0"/>
    <n v="0"/>
    <n v="0"/>
    <n v="0"/>
    <n v="0"/>
    <s v="N/A"/>
    <s v="env LD_PRELOAD=lib/libjemalloc.so  numactl --interleave=all ./bin/tapuz40/rundb_TPCC_WFRBT -t48 -n48"/>
  </r>
  <r>
    <x v="27"/>
    <s v="jemalloc"/>
    <n v="48"/>
    <n v="912808.64628400002"/>
    <n v="1699013.2345410001"/>
    <n v="4639800"/>
    <n v="6995"/>
    <n v="243.983666"/>
    <n v="0"/>
    <n v="0"/>
    <n v="38.342167000000003"/>
    <n v="112.901462"/>
    <n v="4.5199000000000003E-2"/>
    <n v="5.8146120000000003"/>
    <n v="5.3000000000000001E-5"/>
    <n v="0"/>
    <n v="0"/>
    <n v="0"/>
    <n v="0"/>
    <n v="0.15256900000000001"/>
    <n v="0"/>
    <n v="0"/>
    <n v="0"/>
    <n v="0"/>
    <n v="0"/>
    <s v="N/A"/>
    <s v="env LD_PRELOAD=lib/libjemalloc.so  numactl --interleave=all ./bin/tapuz40/rundb_TPCC_WFRBT_ASCY -t48 -n48"/>
  </r>
  <r>
    <x v="27"/>
    <s v="jemalloc"/>
    <n v="48"/>
    <n v="933625.85620200005"/>
    <n v="1767691.619348"/>
    <n v="4671967"/>
    <n v="4742"/>
    <n v="240.197307"/>
    <n v="0"/>
    <n v="0"/>
    <n v="38.614718000000003"/>
    <n v="113.334446"/>
    <n v="4.6105E-2"/>
    <n v="5.8016350000000001"/>
    <n v="5.1E-5"/>
    <n v="0"/>
    <n v="0"/>
    <n v="0"/>
    <n v="0"/>
    <n v="0.186752"/>
    <n v="0"/>
    <n v="0"/>
    <n v="0"/>
    <n v="0"/>
    <n v="0"/>
    <s v="N/A"/>
    <s v="env LD_PRELOAD=lib/libjemalloc.so  numactl --interleave=all ./bin/tapuz40/rundb_TPCC_WFRBT_ASCY -t48 -n48"/>
  </r>
  <r>
    <x v="27"/>
    <s v="jemalloc"/>
    <n v="48"/>
    <n v="918494.11123699998"/>
    <n v="1710224.4684029999"/>
    <n v="4688710"/>
    <n v="3850"/>
    <n v="245.02942100000001"/>
    <n v="0"/>
    <n v="0"/>
    <n v="38.78877"/>
    <n v="113.43378300000001"/>
    <n v="3.4006000000000002E-2"/>
    <n v="5.8592750000000002"/>
    <n v="5.1999999999999997E-5"/>
    <n v="0"/>
    <n v="0"/>
    <n v="0"/>
    <n v="0"/>
    <n v="0.15380099999999999"/>
    <n v="0"/>
    <n v="0"/>
    <n v="0"/>
    <n v="0"/>
    <n v="0"/>
    <s v="N/A"/>
    <s v="env LD_PRELOAD=lib/libjemalloc.so  numactl --interleave=all ./bin/tapuz40/rundb_TPCC_WFRBT_ASCY -t48 -n48"/>
  </r>
  <r>
    <x v="27"/>
    <s v="jemalloc"/>
    <n v="48"/>
    <n v="914487.07468600001"/>
    <n v="1717110.8376809999"/>
    <n v="4707379"/>
    <n v="4708"/>
    <n v="247.08297999999999"/>
    <n v="0"/>
    <n v="0"/>
    <n v="39.191726000000003"/>
    <n v="115.493227"/>
    <n v="4.2188999999999997E-2"/>
    <n v="5.9123729999999997"/>
    <n v="5.1999999999999997E-5"/>
    <n v="0"/>
    <n v="0"/>
    <n v="0"/>
    <n v="0"/>
    <n v="0.157003"/>
    <n v="0"/>
    <n v="0"/>
    <n v="0"/>
    <n v="0"/>
    <n v="0"/>
    <s v="N/A"/>
    <s v="env LD_PRELOAD=lib/libjemalloc.so  numactl --interleave=all ./bin/tapuz40/rundb_TPCC_WFRBT_ASCY -t48 -n48"/>
  </r>
  <r>
    <x v="27"/>
    <s v="jemalloc"/>
    <n v="48"/>
    <n v="918574.71246299997"/>
    <n v="1717587.8583869999"/>
    <n v="4671401"/>
    <n v="2803"/>
    <n v="244.103441"/>
    <n v="0"/>
    <n v="0"/>
    <n v="38.664484999999999"/>
    <n v="113.55568100000001"/>
    <n v="3.8122999999999997E-2"/>
    <n v="5.8387760000000002"/>
    <n v="5.1999999999999997E-5"/>
    <n v="0"/>
    <n v="0"/>
    <n v="0"/>
    <n v="0"/>
    <n v="0.15481300000000001"/>
    <n v="0"/>
    <n v="0"/>
    <n v="0"/>
    <n v="0"/>
    <n v="0"/>
    <s v="N/A"/>
    <s v="env LD_PRELOAD=lib/libjemalloc.so  numactl --interleave=all ./bin/tapuz40/rundb_TPCC_WFRBT_ASCY -t48 -n48"/>
  </r>
  <r>
    <x v="28"/>
    <s v="jemalloc"/>
    <n v="48"/>
    <n v="878169.77107500006"/>
    <n v="1666444.0940090001"/>
    <n v="4698053"/>
    <n v="4801"/>
    <n v="256.79151300000001"/>
    <n v="0"/>
    <n v="0"/>
    <n v="43.043441999999999"/>
    <n v="121.469515"/>
    <n v="4.8708000000000001E-2"/>
    <n v="5.9422740000000003"/>
    <n v="5.5000000000000002E-5"/>
    <n v="0"/>
    <n v="0"/>
    <n v="0"/>
    <n v="0"/>
    <n v="0.17880399999999999"/>
    <n v="0"/>
    <n v="0"/>
    <n v="0"/>
    <n v="0"/>
    <n v="0"/>
    <s v="N/A"/>
    <s v="env LD_PRELOAD=lib/libjemalloc.so  numactl --interleave=all ./bin/tapuz40/rundb_TPCC_WFRBT_ASCY_BASELINE -t48 -n48"/>
  </r>
  <r>
    <x v="28"/>
    <s v="jemalloc"/>
    <n v="48"/>
    <n v="888263.48503400001"/>
    <n v="1713747.070084"/>
    <n v="4720802"/>
    <n v="2740"/>
    <n v="255.10279299999999"/>
    <n v="0"/>
    <n v="0"/>
    <n v="43.265828999999997"/>
    <n v="122.87879100000001"/>
    <n v="4.1334999999999997E-2"/>
    <n v="5.9665039999999996"/>
    <n v="5.3999999999999998E-5"/>
    <n v="0"/>
    <n v="0"/>
    <n v="0"/>
    <n v="0"/>
    <n v="0.152064"/>
    <n v="0"/>
    <n v="0"/>
    <n v="0"/>
    <n v="0"/>
    <n v="0"/>
    <s v="N/A"/>
    <s v="env LD_PRELOAD=lib/libjemalloc.so  numactl --interleave=all ./bin/tapuz40/rundb_TPCC_WFRBT_ASCY_BASELINE -t48 -n48"/>
  </r>
  <r>
    <x v="28"/>
    <s v="jemalloc"/>
    <n v="48"/>
    <n v="887856.230675"/>
    <n v="1706062.1643620001"/>
    <n v="4688738"/>
    <n v="4182"/>
    <n v="253.48633699999999"/>
    <n v="0"/>
    <n v="0"/>
    <n v="42.980131999999998"/>
    <n v="121.568856"/>
    <n v="4.1831E-2"/>
    <n v="5.9144170000000003"/>
    <n v="5.3999999999999998E-5"/>
    <n v="0"/>
    <n v="0"/>
    <n v="0"/>
    <n v="0"/>
    <n v="0.15152099999999999"/>
    <n v="0"/>
    <n v="0"/>
    <n v="0"/>
    <n v="0"/>
    <n v="0"/>
    <s v="N/A"/>
    <s v="env LD_PRELOAD=lib/libjemalloc.so  numactl --interleave=all ./bin/tapuz40/rundb_TPCC_WFRBT_ASCY_BASELINE -t48 -n48"/>
  </r>
  <r>
    <x v="28"/>
    <s v="jemalloc"/>
    <n v="48"/>
    <n v="900166.26869000006"/>
    <n v="1744109.1077690001"/>
    <n v="4696526"/>
    <n v="3324"/>
    <n v="250.43512100000001"/>
    <n v="0"/>
    <n v="0"/>
    <n v="43.191681000000003"/>
    <n v="121.181023"/>
    <n v="4.3546000000000001E-2"/>
    <n v="5.9128150000000002"/>
    <n v="5.3000000000000001E-5"/>
    <n v="0"/>
    <n v="0"/>
    <n v="0"/>
    <n v="0"/>
    <n v="0.153227"/>
    <n v="0"/>
    <n v="0"/>
    <n v="0"/>
    <n v="0"/>
    <n v="0"/>
    <s v="N/A"/>
    <s v="env LD_PRELOAD=lib/libjemalloc.so  numactl --interleave=all ./bin/tapuz40/rundb_TPCC_WFRBT_ASCY_BASELINE -t48 -n48"/>
  </r>
  <r>
    <x v="28"/>
    <s v="jemalloc"/>
    <n v="48"/>
    <n v="897004.51236199995"/>
    <n v="1749561.7824270001"/>
    <n v="4683563"/>
    <n v="3391"/>
    <n v="250.62418400000001"/>
    <n v="0"/>
    <n v="0"/>
    <n v="42.975104999999999"/>
    <n v="122.12856499999999"/>
    <n v="3.6582000000000003E-2"/>
    <n v="5.8924430000000001"/>
    <n v="5.3999999999999998E-5"/>
    <n v="0"/>
    <n v="0"/>
    <n v="0"/>
    <n v="0"/>
    <n v="0.151305"/>
    <n v="0"/>
    <n v="0"/>
    <n v="0"/>
    <n v="0"/>
    <n v="0"/>
    <s v="N/A"/>
    <s v="env LD_PRELOAD=lib/libjemalloc.so  numactl --interleave=all ./bin/tapuz40/rundb_TPCC_WFRBT_ASCY_BASELINE -t48 -n48"/>
  </r>
  <r>
    <x v="29"/>
    <s v="jemalloc"/>
    <n v="48"/>
    <n v="933635.99663499999"/>
    <n v="1697704.0210460001"/>
    <n v="4633674"/>
    <n v="4727"/>
    <n v="238.22598199999999"/>
    <n v="0"/>
    <n v="0"/>
    <n v="40.255012999999998"/>
    <n v="107.215895"/>
    <n v="4.8703999999999997E-2"/>
    <n v="5.2973270000000001"/>
    <n v="5.1E-5"/>
    <n v="0"/>
    <n v="0"/>
    <n v="0"/>
    <n v="0"/>
    <n v="0.13520199999999999"/>
    <n v="0"/>
    <n v="0"/>
    <n v="0"/>
    <n v="0"/>
    <n v="0"/>
    <s v="N/A"/>
    <s v="env LD_PRELOAD=lib/libjemalloc.so  numactl --interleave=all ./bin/tapuz40/rundb_TPCC_CITRUS_SPIN_PAD -t48 -n48"/>
  </r>
  <r>
    <x v="29"/>
    <s v="jemalloc"/>
    <n v="48"/>
    <n v="941427.18975999998"/>
    <n v="1747894.8492030001"/>
    <n v="4640747"/>
    <n v="4726"/>
    <n v="236.61506499999999"/>
    <n v="0"/>
    <n v="0"/>
    <n v="40.381633999999998"/>
    <n v="109.17269899999999"/>
    <n v="3.6199000000000002E-2"/>
    <n v="5.3054040000000002"/>
    <n v="5.1E-5"/>
    <n v="0"/>
    <n v="0"/>
    <n v="0"/>
    <n v="0"/>
    <n v="0.13447999999999999"/>
    <n v="0"/>
    <n v="0"/>
    <n v="0"/>
    <n v="0"/>
    <n v="0"/>
    <s v="N/A"/>
    <s v="env LD_PRELOAD=lib/libjemalloc.so  numactl --interleave=all ./bin/tapuz40/rundb_TPCC_CITRUS_SPIN_PAD -t48 -n48"/>
  </r>
  <r>
    <x v="29"/>
    <s v="jemalloc"/>
    <n v="48"/>
    <n v="943586.71483700001"/>
    <n v="1741675.9293569999"/>
    <n v="4625408"/>
    <n v="4249"/>
    <n v="235.293249"/>
    <n v="0"/>
    <n v="0"/>
    <n v="40.248421"/>
    <n v="107.818568"/>
    <n v="3.8287000000000002E-2"/>
    <n v="5.3078459999999996"/>
    <n v="5.1E-5"/>
    <n v="0"/>
    <n v="0"/>
    <n v="0"/>
    <n v="0"/>
    <n v="0.13879"/>
    <n v="0"/>
    <n v="0"/>
    <n v="0"/>
    <n v="0"/>
    <n v="0"/>
    <s v="N/A"/>
    <s v="env LD_PRELOAD=lib/libjemalloc.so  numactl --interleave=all ./bin/tapuz40/rundb_TPCC_CITRUS_SPIN_PAD -t48 -n48"/>
  </r>
  <r>
    <x v="29"/>
    <s v="jemalloc"/>
    <n v="48"/>
    <n v="947129.15226799995"/>
    <n v="1746871.2354580001"/>
    <n v="4652092"/>
    <n v="3547"/>
    <n v="235.76553999999999"/>
    <n v="0"/>
    <n v="0"/>
    <n v="40.299844999999998"/>
    <n v="107.936762"/>
    <n v="4.4616000000000003E-2"/>
    <n v="5.3128970000000004"/>
    <n v="5.1E-5"/>
    <n v="0"/>
    <n v="0"/>
    <n v="0"/>
    <n v="0"/>
    <n v="0.13457"/>
    <n v="0"/>
    <n v="0"/>
    <n v="0"/>
    <n v="0"/>
    <n v="0"/>
    <s v="N/A"/>
    <s v="env LD_PRELOAD=lib/libjemalloc.so  numactl --interleave=all ./bin/tapuz40/rundb_TPCC_CITRUS_SPIN_PAD -t48 -n48"/>
  </r>
  <r>
    <x v="29"/>
    <s v="jemalloc"/>
    <n v="48"/>
    <n v="928555.86821500002"/>
    <n v="1690500.5002069999"/>
    <n v="4671694"/>
    <n v="3690"/>
    <n v="241.49468999999999"/>
    <n v="0"/>
    <n v="0"/>
    <n v="40.525100999999999"/>
    <n v="108.846808"/>
    <n v="4.2247E-2"/>
    <n v="5.3280719999999997"/>
    <n v="5.1999999999999997E-5"/>
    <n v="0"/>
    <n v="0"/>
    <n v="0"/>
    <n v="0"/>
    <n v="0.13564699999999999"/>
    <n v="0"/>
    <n v="0"/>
    <n v="0"/>
    <n v="0"/>
    <n v="0"/>
    <s v="N/A"/>
    <s v="env LD_PRELOAD=lib/libjemalloc.so  numactl --interleave=all ./bin/tapuz40/rundb_TPCC_CITRUS_SPIN_PAD -t48 -n48"/>
  </r>
  <r>
    <x v="30"/>
    <s v="jemalloc"/>
    <n v="48"/>
    <n v="920613.36717400001"/>
    <n v="1726173.691104"/>
    <n v="4652169"/>
    <n v="5255"/>
    <n v="242.56014500000001"/>
    <n v="0"/>
    <n v="0"/>
    <n v="39.636875000000003"/>
    <n v="113.196505"/>
    <n v="4.6598000000000001E-2"/>
    <n v="6.4142440000000001"/>
    <n v="5.1999999999999997E-5"/>
    <n v="0"/>
    <n v="0"/>
    <n v="0"/>
    <n v="0"/>
    <n v="0.14718500000000001"/>
    <n v="0"/>
    <n v="0"/>
    <n v="0"/>
    <n v="0"/>
    <n v="0"/>
    <s v="N/A"/>
    <s v="env LD_PRELOAD=lib/libjemalloc.so  numactl --interleave=all ./bin/tapuz40/rundb_TPCC_CITRUS_SPIN -t48 -n48"/>
  </r>
  <r>
    <x v="30"/>
    <s v="jemalloc"/>
    <n v="48"/>
    <n v="924254.99183299998"/>
    <n v="1730979.069262"/>
    <n v="4673480"/>
    <n v="2920"/>
    <n v="242.71120199999999"/>
    <n v="0"/>
    <n v="0"/>
    <n v="39.813499999999998"/>
    <n v="113.115735"/>
    <n v="3.5713000000000002E-2"/>
    <n v="6.4291910000000003"/>
    <n v="5.1999999999999997E-5"/>
    <n v="0"/>
    <n v="0"/>
    <n v="0"/>
    <n v="0"/>
    <n v="0.141955"/>
    <n v="0"/>
    <n v="0"/>
    <n v="0"/>
    <n v="0"/>
    <n v="0"/>
    <s v="N/A"/>
    <s v="env LD_PRELOAD=lib/libjemalloc.so  numactl --interleave=all ./bin/tapuz40/rundb_TPCC_CITRUS_SPIN -t48 -n48"/>
  </r>
  <r>
    <x v="30"/>
    <s v="jemalloc"/>
    <n v="48"/>
    <n v="912650.32580999995"/>
    <n v="1696348.6806109999"/>
    <n v="4683446"/>
    <n v="3846"/>
    <n v="246.32151200000001"/>
    <n v="0"/>
    <n v="0"/>
    <n v="39.828068999999999"/>
    <n v="113.798399"/>
    <n v="4.1443000000000001E-2"/>
    <n v="6.3413469999999998"/>
    <n v="5.3000000000000001E-5"/>
    <n v="0"/>
    <n v="0"/>
    <n v="0"/>
    <n v="0"/>
    <n v="0.14660699999999999"/>
    <n v="0"/>
    <n v="0"/>
    <n v="0"/>
    <n v="0"/>
    <n v="0"/>
    <s v="N/A"/>
    <s v="env LD_PRELOAD=lib/libjemalloc.so  numactl --interleave=all ./bin/tapuz40/rundb_TPCC_CITRUS_SPIN -t48 -n48"/>
  </r>
  <r>
    <x v="30"/>
    <s v="jemalloc"/>
    <n v="48"/>
    <n v="932480.16024999996"/>
    <n v="1758991.340755"/>
    <n v="4661336"/>
    <n v="3200"/>
    <n v="239.945189"/>
    <n v="0"/>
    <n v="0"/>
    <n v="39.766086999999999"/>
    <n v="112.744945"/>
    <n v="3.8057000000000001E-2"/>
    <n v="6.3892480000000003"/>
    <n v="5.1E-5"/>
    <n v="0"/>
    <n v="0"/>
    <n v="0"/>
    <n v="0"/>
    <n v="0.15088699999999999"/>
    <n v="0"/>
    <n v="0"/>
    <n v="0"/>
    <n v="0"/>
    <n v="0"/>
    <s v="N/A"/>
    <s v="env LD_PRELOAD=lib/libjemalloc.so  numactl --interleave=all ./bin/tapuz40/rundb_TPCC_CITRUS_SPIN -t48 -n48"/>
  </r>
  <r>
    <x v="30"/>
    <s v="jemalloc"/>
    <n v="48"/>
    <n v="914219.885549"/>
    <n v="1701706.679097"/>
    <n v="4649603"/>
    <n v="4550"/>
    <n v="244.121734"/>
    <n v="0"/>
    <n v="0"/>
    <n v="39.583894999999998"/>
    <n v="112.970493"/>
    <n v="4.1378999999999999E-2"/>
    <n v="6.4215989999999996"/>
    <n v="5.3000000000000001E-5"/>
    <n v="0"/>
    <n v="0"/>
    <n v="0"/>
    <n v="0"/>
    <n v="0.144179"/>
    <n v="0"/>
    <n v="0"/>
    <n v="0"/>
    <n v="0"/>
    <n v="0"/>
    <s v="N/A"/>
    <s v="env LD_PRELOAD=lib/libjemalloc.so  numactl --interleave=all ./bin/tapuz40/rundb_TPCC_CITRUS_SPIN -t48 -n48"/>
  </r>
  <r>
    <x v="31"/>
    <s v="jemalloc"/>
    <n v="48"/>
    <n v="948884.84277400002"/>
    <n v="1690647.8452940001"/>
    <n v="4647813"/>
    <n v="5278"/>
    <n v="235.112855"/>
    <n v="0"/>
    <n v="0"/>
    <n v="40.268642999999997"/>
    <n v="103.15455"/>
    <n v="3.9752999999999997E-2"/>
    <n v="5.3394519999999996"/>
    <n v="5.1E-5"/>
    <n v="0"/>
    <n v="0"/>
    <n v="0"/>
    <n v="0"/>
    <n v="0.13944100000000001"/>
    <n v="0"/>
    <n v="0"/>
    <n v="0"/>
    <n v="0"/>
    <n v="0"/>
    <s v="N/A"/>
    <s v="env LD_PRELOAD=lib/libjemalloc.so  numactl --interleave=all ./bin/tapuz40/rundb_TPCC_CITRUS_BASELINE -t48 -n48"/>
  </r>
  <r>
    <x v="31"/>
    <s v="jemalloc"/>
    <n v="48"/>
    <n v="946298.51511100004"/>
    <n v="1689139.3802120001"/>
    <n v="4639225"/>
    <n v="2951"/>
    <n v="235.31982400000001"/>
    <n v="0"/>
    <n v="0"/>
    <n v="40.174056"/>
    <n v="103.487719"/>
    <n v="3.8620000000000002E-2"/>
    <n v="5.3545119999999997"/>
    <n v="5.1E-5"/>
    <n v="0"/>
    <n v="0"/>
    <n v="0"/>
    <n v="0"/>
    <n v="0.138654"/>
    <n v="0"/>
    <n v="0"/>
    <n v="0"/>
    <n v="0"/>
    <n v="0"/>
    <s v="N/A"/>
    <s v="env LD_PRELOAD=lib/libjemalloc.so  numactl --interleave=all ./bin/tapuz40/rundb_TPCC_CITRUS_BASELINE -t48 -n48"/>
  </r>
  <r>
    <x v="31"/>
    <s v="jemalloc"/>
    <n v="48"/>
    <n v="932129.526557"/>
    <n v="1659789.8419029999"/>
    <n v="4614335"/>
    <n v="3755"/>
    <n v="237.61513099999999"/>
    <n v="0"/>
    <n v="0"/>
    <n v="40.042479"/>
    <n v="104.171683"/>
    <n v="4.1730000000000003E-2"/>
    <n v="5.4229419999999999"/>
    <n v="5.1E-5"/>
    <n v="0"/>
    <n v="0"/>
    <n v="0"/>
    <n v="0"/>
    <n v="0.13791900000000001"/>
    <n v="0"/>
    <n v="0"/>
    <n v="0"/>
    <n v="0"/>
    <n v="0"/>
    <s v="N/A"/>
    <s v="env LD_PRELOAD=lib/libjemalloc.so  numactl --interleave=all ./bin/tapuz40/rundb_TPCC_CITRUS_BASELINE -t48 -n48"/>
  </r>
  <r>
    <x v="31"/>
    <s v="jemalloc"/>
    <n v="48"/>
    <n v="945720.69366800005"/>
    <n v="1704860.728141"/>
    <n v="4676006"/>
    <n v="6026"/>
    <n v="237.33041800000001"/>
    <n v="0"/>
    <n v="0"/>
    <n v="40.492825000000003"/>
    <n v="105.67843999999999"/>
    <n v="4.2338000000000001E-2"/>
    <n v="5.3680659999999998"/>
    <n v="5.1E-5"/>
    <n v="0"/>
    <n v="0"/>
    <n v="0"/>
    <n v="0"/>
    <n v="0.14552699999999999"/>
    <n v="0"/>
    <n v="0"/>
    <n v="0"/>
    <n v="0"/>
    <n v="0"/>
    <s v="N/A"/>
    <s v="env LD_PRELOAD=lib/libjemalloc.so  numactl --interleave=all ./bin/tapuz40/rundb_TPCC_CITRUS_BASELINE -t48 -n48"/>
  </r>
  <r>
    <x v="31"/>
    <s v="jemalloc"/>
    <n v="48"/>
    <n v="925614.72460900003"/>
    <n v="1641219.909462"/>
    <n v="4668475"/>
    <n v="2600"/>
    <n v="242.095112"/>
    <n v="0"/>
    <n v="0"/>
    <n v="40.320743999999998"/>
    <n v="105.558381"/>
    <n v="3.7301000000000001E-2"/>
    <n v="5.3868879999999999"/>
    <n v="5.1999999999999997E-5"/>
    <n v="0"/>
    <n v="0"/>
    <n v="0"/>
    <n v="0"/>
    <n v="0.13900000000000001"/>
    <n v="0"/>
    <n v="0"/>
    <n v="0"/>
    <n v="0"/>
    <n v="0"/>
    <s v="N/A"/>
    <s v="env LD_PRELOAD=lib/libjemalloc.so  numactl --interleave=all ./bin/tapuz40/rundb_TPCC_CITRUS_BASELINE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optimal_throughput" fld="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abSelected="1" workbookViewId="0">
      <selection activeCell="D16" sqref="D16"/>
    </sheetView>
  </sheetViews>
  <sheetFormatPr defaultRowHeight="14.5" x14ac:dyDescent="0.35"/>
  <cols>
    <col min="1" max="1" width="25.54296875" bestFit="1" customWidth="1"/>
    <col min="2" max="2" width="20" style="3" bestFit="1" customWidth="1"/>
    <col min="3" max="3" width="27.6328125" style="3" bestFit="1" customWidth="1"/>
    <col min="6" max="6" width="25.54296875" bestFit="1" customWidth="1"/>
    <col min="7" max="7" width="12.54296875" style="3" bestFit="1" customWidth="1"/>
  </cols>
  <sheetData>
    <row r="3" spans="1:7" x14ac:dyDescent="0.35">
      <c r="A3" s="1" t="s">
        <v>92</v>
      </c>
      <c r="B3" s="3" t="s">
        <v>94</v>
      </c>
      <c r="C3" s="3" t="s">
        <v>95</v>
      </c>
    </row>
    <row r="4" spans="1:7" x14ac:dyDescent="0.35">
      <c r="A4" s="2" t="s">
        <v>26</v>
      </c>
      <c r="B4" s="3">
        <v>1091527.4390441999</v>
      </c>
      <c r="C4" s="3">
        <v>1421821.0379882001</v>
      </c>
      <c r="F4" s="2" t="s">
        <v>26</v>
      </c>
      <c r="G4" s="3">
        <v>1091527.4390441999</v>
      </c>
    </row>
    <row r="5" spans="1:7" x14ac:dyDescent="0.35">
      <c r="A5" s="2" t="s">
        <v>50</v>
      </c>
      <c r="B5" s="3">
        <v>919128.9455850001</v>
      </c>
      <c r="C5" s="3">
        <v>1675071.124139</v>
      </c>
      <c r="F5" s="2" t="s">
        <v>56</v>
      </c>
      <c r="G5" s="3">
        <v>975113.47033839987</v>
      </c>
    </row>
    <row r="6" spans="1:7" x14ac:dyDescent="0.35">
      <c r="A6" s="2" t="s">
        <v>44</v>
      </c>
      <c r="B6" s="3">
        <v>926017.77570779994</v>
      </c>
      <c r="C6" s="3">
        <v>1697846.9851873997</v>
      </c>
      <c r="F6" s="2" t="s">
        <v>48</v>
      </c>
      <c r="G6" s="3">
        <v>960279.41576739994</v>
      </c>
    </row>
    <row r="7" spans="1:7" x14ac:dyDescent="0.35">
      <c r="A7" s="2" t="s">
        <v>48</v>
      </c>
      <c r="B7" s="3">
        <v>960279.41576739994</v>
      </c>
      <c r="C7" s="3">
        <v>1631427.0701660002</v>
      </c>
      <c r="F7" s="2" t="s">
        <v>54</v>
      </c>
      <c r="G7" s="3">
        <v>951506.9077182</v>
      </c>
    </row>
    <row r="8" spans="1:7" x14ac:dyDescent="0.35">
      <c r="A8" s="2" t="s">
        <v>46</v>
      </c>
      <c r="B8" s="3">
        <v>949735.99474300002</v>
      </c>
      <c r="C8" s="3">
        <v>1629391.0861805999</v>
      </c>
      <c r="F8" s="2" t="s">
        <v>46</v>
      </c>
      <c r="G8" s="3">
        <v>949735.99474300002</v>
      </c>
    </row>
    <row r="9" spans="1:7" x14ac:dyDescent="0.35">
      <c r="A9" s="2" t="s">
        <v>58</v>
      </c>
      <c r="B9" s="3">
        <v>916290.9605271999</v>
      </c>
      <c r="C9" s="3">
        <v>1620125.0592708001</v>
      </c>
      <c r="F9" s="2" t="s">
        <v>64</v>
      </c>
      <c r="G9" s="3">
        <v>949011.06195</v>
      </c>
    </row>
    <row r="10" spans="1:7" x14ac:dyDescent="0.35">
      <c r="A10" s="2" t="s">
        <v>52</v>
      </c>
      <c r="B10" s="3">
        <v>946004.20291559992</v>
      </c>
      <c r="C10" s="3">
        <v>1658910.0223441999</v>
      </c>
      <c r="F10" s="2" t="s">
        <v>62</v>
      </c>
      <c r="G10" s="3">
        <v>947133.82224640006</v>
      </c>
    </row>
    <row r="11" spans="1:7" x14ac:dyDescent="0.35">
      <c r="A11" s="2" t="s">
        <v>56</v>
      </c>
      <c r="B11" s="3">
        <v>975113.47033839987</v>
      </c>
      <c r="C11" s="3">
        <v>1636255.8849474001</v>
      </c>
      <c r="F11" s="2" t="s">
        <v>52</v>
      </c>
      <c r="G11" s="3">
        <v>946004.20291559992</v>
      </c>
    </row>
    <row r="12" spans="1:7" x14ac:dyDescent="0.35">
      <c r="A12" s="2" t="s">
        <v>54</v>
      </c>
      <c r="B12" s="3">
        <v>951506.9077182</v>
      </c>
      <c r="C12" s="3">
        <v>1597891.8756097998</v>
      </c>
      <c r="F12" s="2" t="s">
        <v>90</v>
      </c>
      <c r="G12" s="3">
        <v>939729.66054379998</v>
      </c>
    </row>
    <row r="13" spans="1:7" x14ac:dyDescent="0.35">
      <c r="A13" s="2" t="s">
        <v>90</v>
      </c>
      <c r="B13" s="3">
        <v>939729.66054379998</v>
      </c>
      <c r="C13" s="3">
        <v>1677131.5410024</v>
      </c>
      <c r="F13" s="2" t="s">
        <v>86</v>
      </c>
      <c r="G13" s="3">
        <v>938866.98434299999</v>
      </c>
    </row>
    <row r="14" spans="1:7" x14ac:dyDescent="0.35">
      <c r="A14" s="2" t="s">
        <v>88</v>
      </c>
      <c r="B14" s="3">
        <v>920843.74612319993</v>
      </c>
      <c r="C14" s="3">
        <v>1722839.8921657999</v>
      </c>
      <c r="F14" s="2" t="s">
        <v>60</v>
      </c>
      <c r="G14" s="3">
        <v>932396.10540320002</v>
      </c>
    </row>
    <row r="15" spans="1:7" x14ac:dyDescent="0.35">
      <c r="A15" s="2" t="s">
        <v>86</v>
      </c>
      <c r="B15" s="3">
        <v>938866.98434299999</v>
      </c>
      <c r="C15" s="3">
        <v>1724929.3070542</v>
      </c>
      <c r="F15" s="2" t="s">
        <v>44</v>
      </c>
      <c r="G15" s="3">
        <v>926017.77570779994</v>
      </c>
    </row>
    <row r="16" spans="1:7" x14ac:dyDescent="0.35">
      <c r="A16" s="2" t="s">
        <v>66</v>
      </c>
      <c r="B16" s="3">
        <v>919551.08296840009</v>
      </c>
      <c r="C16" s="3">
        <v>1665464.1580858002</v>
      </c>
      <c r="F16" s="2" t="s">
        <v>88</v>
      </c>
      <c r="G16" s="3">
        <v>920843.74612319993</v>
      </c>
    </row>
    <row r="17" spans="1:7" x14ac:dyDescent="0.35">
      <c r="A17" s="2" t="s">
        <v>60</v>
      </c>
      <c r="B17" s="3">
        <v>932396.10540320002</v>
      </c>
      <c r="C17" s="3">
        <v>1669409.6692887999</v>
      </c>
      <c r="F17" s="2" t="s">
        <v>70</v>
      </c>
      <c r="G17" s="3">
        <v>920533.6583165999</v>
      </c>
    </row>
    <row r="18" spans="1:7" x14ac:dyDescent="0.35">
      <c r="A18" s="2" t="s">
        <v>64</v>
      </c>
      <c r="B18" s="3">
        <v>949011.06195</v>
      </c>
      <c r="C18" s="3">
        <v>1663252.0035750002</v>
      </c>
      <c r="F18" s="2" t="s">
        <v>82</v>
      </c>
      <c r="G18" s="3">
        <v>919598.08017440012</v>
      </c>
    </row>
    <row r="19" spans="1:7" x14ac:dyDescent="0.35">
      <c r="A19" s="2" t="s">
        <v>62</v>
      </c>
      <c r="B19" s="3">
        <v>947133.82224640006</v>
      </c>
      <c r="C19" s="3">
        <v>1651467.4064710001</v>
      </c>
      <c r="F19" s="2" t="s">
        <v>66</v>
      </c>
      <c r="G19" s="3">
        <v>919551.08296840009</v>
      </c>
    </row>
    <row r="20" spans="1:7" x14ac:dyDescent="0.35">
      <c r="A20" s="2" t="s">
        <v>38</v>
      </c>
      <c r="B20" s="3">
        <v>865552.70987599995</v>
      </c>
      <c r="C20" s="3">
        <v>1679408.2324235998</v>
      </c>
      <c r="F20" s="2" t="s">
        <v>50</v>
      </c>
      <c r="G20" s="3">
        <v>919128.9455850001</v>
      </c>
    </row>
    <row r="21" spans="1:7" x14ac:dyDescent="0.35">
      <c r="A21" s="2" t="s">
        <v>42</v>
      </c>
      <c r="B21" s="3">
        <v>858615.16002339998</v>
      </c>
      <c r="C21" s="3">
        <v>1705186.2685380001</v>
      </c>
      <c r="F21" s="2" t="s">
        <v>58</v>
      </c>
      <c r="G21" s="3">
        <v>916290.9605271999</v>
      </c>
    </row>
    <row r="22" spans="1:7" x14ac:dyDescent="0.35">
      <c r="A22" s="2" t="s">
        <v>40</v>
      </c>
      <c r="B22" s="3">
        <v>856825.02049300005</v>
      </c>
      <c r="C22" s="3">
        <v>1710226.0790027999</v>
      </c>
      <c r="F22" s="2" t="s">
        <v>36</v>
      </c>
      <c r="G22" s="3">
        <v>915649.39244500012</v>
      </c>
    </row>
    <row r="23" spans="1:7" x14ac:dyDescent="0.35">
      <c r="A23" s="2" t="s">
        <v>30</v>
      </c>
      <c r="B23" s="3">
        <v>909364.34274659993</v>
      </c>
      <c r="C23" s="3">
        <v>1622880.2857338001</v>
      </c>
      <c r="F23" s="2" t="s">
        <v>32</v>
      </c>
      <c r="G23" s="3">
        <v>914913.01611560001</v>
      </c>
    </row>
    <row r="24" spans="1:7" x14ac:dyDescent="0.35">
      <c r="A24" s="2" t="s">
        <v>36</v>
      </c>
      <c r="B24" s="3">
        <v>915649.39244500012</v>
      </c>
      <c r="C24" s="3">
        <v>1646176.5501873998</v>
      </c>
      <c r="F24" s="2" t="s">
        <v>80</v>
      </c>
      <c r="G24" s="3">
        <v>913515.28704779991</v>
      </c>
    </row>
    <row r="25" spans="1:7" x14ac:dyDescent="0.35">
      <c r="A25" s="2" t="s">
        <v>32</v>
      </c>
      <c r="B25" s="3">
        <v>914913.01611560001</v>
      </c>
      <c r="C25" s="3">
        <v>1646807.1000476</v>
      </c>
      <c r="F25" s="2" t="s">
        <v>30</v>
      </c>
      <c r="G25" s="3">
        <v>909364.34274659993</v>
      </c>
    </row>
    <row r="26" spans="1:7" x14ac:dyDescent="0.35">
      <c r="A26" s="2" t="s">
        <v>34</v>
      </c>
      <c r="B26" s="3">
        <v>908687.64082699991</v>
      </c>
      <c r="C26" s="3">
        <v>1657804.6598984001</v>
      </c>
      <c r="F26" s="2" t="s">
        <v>34</v>
      </c>
      <c r="G26" s="3">
        <v>908687.64082699991</v>
      </c>
    </row>
    <row r="27" spans="1:7" x14ac:dyDescent="0.35">
      <c r="A27" s="2" t="s">
        <v>68</v>
      </c>
      <c r="B27" s="3">
        <v>888852.79583319998</v>
      </c>
      <c r="C27" s="3">
        <v>1805644.7306217998</v>
      </c>
      <c r="F27" s="2" t="s">
        <v>84</v>
      </c>
      <c r="G27" s="3">
        <v>890292.05356719997</v>
      </c>
    </row>
    <row r="28" spans="1:7" x14ac:dyDescent="0.35">
      <c r="A28" s="2" t="s">
        <v>72</v>
      </c>
      <c r="B28" s="3">
        <v>887427.81697300007</v>
      </c>
      <c r="C28" s="3">
        <v>1796834.2025855999</v>
      </c>
      <c r="F28" s="2" t="s">
        <v>68</v>
      </c>
      <c r="G28" s="3">
        <v>888852.79583319998</v>
      </c>
    </row>
    <row r="29" spans="1:7" x14ac:dyDescent="0.35">
      <c r="A29" s="2" t="s">
        <v>70</v>
      </c>
      <c r="B29" s="3">
        <v>920533.6583165999</v>
      </c>
      <c r="C29" s="3">
        <v>1686043.3394122</v>
      </c>
      <c r="F29" s="2" t="s">
        <v>72</v>
      </c>
      <c r="G29" s="3">
        <v>887427.81697300007</v>
      </c>
    </row>
    <row r="30" spans="1:7" x14ac:dyDescent="0.35">
      <c r="A30" s="2" t="s">
        <v>74</v>
      </c>
      <c r="B30" s="3">
        <v>870340.05706559995</v>
      </c>
      <c r="C30" s="3">
        <v>1683410.8390284001</v>
      </c>
      <c r="F30" s="2" t="s">
        <v>78</v>
      </c>
      <c r="G30" s="3">
        <v>871995.32666160003</v>
      </c>
    </row>
    <row r="31" spans="1:7" x14ac:dyDescent="0.35">
      <c r="A31" s="2" t="s">
        <v>78</v>
      </c>
      <c r="B31" s="3">
        <v>871995.32666160003</v>
      </c>
      <c r="C31" s="3">
        <v>1691227.6124738001</v>
      </c>
      <c r="F31" s="2" t="s">
        <v>74</v>
      </c>
      <c r="G31" s="3">
        <v>870340.05706559995</v>
      </c>
    </row>
    <row r="32" spans="1:7" x14ac:dyDescent="0.35">
      <c r="A32" s="2" t="s">
        <v>76</v>
      </c>
      <c r="B32" s="3">
        <v>868746.01330660004</v>
      </c>
      <c r="C32" s="3">
        <v>1682927.7638350003</v>
      </c>
      <c r="F32" s="2" t="s">
        <v>76</v>
      </c>
      <c r="G32" s="3">
        <v>868746.01330660004</v>
      </c>
    </row>
    <row r="33" spans="1:7" x14ac:dyDescent="0.35">
      <c r="A33" s="2" t="s">
        <v>80</v>
      </c>
      <c r="B33" s="3">
        <v>913515.28704779991</v>
      </c>
      <c r="C33" s="3">
        <v>1727131.5218163996</v>
      </c>
      <c r="F33" s="2" t="s">
        <v>38</v>
      </c>
      <c r="G33" s="3">
        <v>865552.70987599995</v>
      </c>
    </row>
    <row r="34" spans="1:7" x14ac:dyDescent="0.35">
      <c r="A34" s="2" t="s">
        <v>82</v>
      </c>
      <c r="B34" s="3">
        <v>919598.08017440012</v>
      </c>
      <c r="C34" s="3">
        <v>1722325.6036720001</v>
      </c>
      <c r="F34" s="2" t="s">
        <v>42</v>
      </c>
      <c r="G34" s="3">
        <v>858615.16002339998</v>
      </c>
    </row>
    <row r="35" spans="1:7" x14ac:dyDescent="0.35">
      <c r="A35" s="2" t="s">
        <v>84</v>
      </c>
      <c r="B35" s="3">
        <v>890292.05356719997</v>
      </c>
      <c r="C35" s="3">
        <v>1715984.8437302001</v>
      </c>
      <c r="F35" s="2" t="s">
        <v>40</v>
      </c>
      <c r="G35" s="3">
        <v>856825.02049300005</v>
      </c>
    </row>
    <row r="36" spans="1:7" x14ac:dyDescent="0.35">
      <c r="A36" s="2" t="s">
        <v>93</v>
      </c>
      <c r="B36" s="3">
        <v>920126.43585616851</v>
      </c>
      <c r="C36" s="3">
        <v>1672601.6798901067</v>
      </c>
    </row>
    <row r="37" spans="1:7" x14ac:dyDescent="0.35">
      <c r="B37" s="3">
        <f>MAX(B5:B6,B9:B10,B13:B35)</f>
        <v>949011.06195</v>
      </c>
      <c r="C37" s="3">
        <f>MAX(C5:C6,C9:C10,C13:C35)</f>
        <v>1805644.7306217998</v>
      </c>
    </row>
    <row r="38" spans="1:7" x14ac:dyDescent="0.35">
      <c r="B38" s="3">
        <f>MIN(B5:B35)</f>
        <v>856825.02049300005</v>
      </c>
      <c r="C38" s="3">
        <f>MIN(C5:C35)</f>
        <v>1597891.8756097998</v>
      </c>
    </row>
    <row r="39" spans="1:7" x14ac:dyDescent="0.35">
      <c r="B39" s="4">
        <f>B37/B38</f>
        <v>1.1075902771886352</v>
      </c>
      <c r="C39" s="4">
        <f>C37/C38</f>
        <v>1.1300168416794258</v>
      </c>
    </row>
    <row r="42" spans="1:7" x14ac:dyDescent="0.35">
      <c r="B42" s="3">
        <f>GETPIVOTDATA("Average of throughput",$A$3,"algorithm","ABTREE")</f>
        <v>1091527.4390441999</v>
      </c>
      <c r="C42" s="3">
        <f>GETPIVOTDATA("Average of throughput",$A$3,"algorithm","ABTREE")</f>
        <v>1091527.4390441999</v>
      </c>
    </row>
    <row r="43" spans="1:7" x14ac:dyDescent="0.35">
      <c r="B43" s="4">
        <f>B42/B37</f>
        <v>1.1501735678416238</v>
      </c>
      <c r="C43" s="4">
        <f>C42/C37</f>
        <v>0.60450841770424946</v>
      </c>
    </row>
  </sheetData>
  <sortState ref="F4:G35">
    <sortCondition descending="1" ref="G4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workbookViewId="0">
      <selection sqref="A1:AA16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48</v>
      </c>
      <c r="D2">
        <v>1092298.4268809999</v>
      </c>
      <c r="E2">
        <v>1420734.426608</v>
      </c>
      <c r="F2">
        <v>4624533</v>
      </c>
      <c r="G2">
        <v>9204</v>
      </c>
      <c r="H2">
        <v>203.22063900000001</v>
      </c>
      <c r="I2">
        <v>0</v>
      </c>
      <c r="J2">
        <v>0</v>
      </c>
      <c r="K2">
        <v>42.642111999999997</v>
      </c>
      <c r="L2">
        <v>46.979205</v>
      </c>
      <c r="M2">
        <v>5.3450999999999999E-2</v>
      </c>
      <c r="N2">
        <v>5.4298270000000004</v>
      </c>
      <c r="O2">
        <v>4.3999999999999999E-5</v>
      </c>
      <c r="P2">
        <v>0</v>
      </c>
      <c r="Q2">
        <v>0</v>
      </c>
      <c r="R2">
        <v>0</v>
      </c>
      <c r="S2">
        <v>0</v>
      </c>
      <c r="T2">
        <v>0.144006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48</v>
      </c>
      <c r="D3">
        <v>1073198.6292320001</v>
      </c>
      <c r="E3">
        <v>1392769.0017210001</v>
      </c>
      <c r="F3">
        <v>4648978</v>
      </c>
      <c r="G3">
        <v>7633</v>
      </c>
      <c r="H3">
        <v>207.930702</v>
      </c>
      <c r="I3">
        <v>0</v>
      </c>
      <c r="J3">
        <v>0</v>
      </c>
      <c r="K3">
        <v>42.664140000000003</v>
      </c>
      <c r="L3">
        <v>47.709629</v>
      </c>
      <c r="M3">
        <v>7.7700000000000005E-2</v>
      </c>
      <c r="N3">
        <v>5.453163</v>
      </c>
      <c r="O3">
        <v>4.5000000000000003E-5</v>
      </c>
      <c r="P3">
        <v>0</v>
      </c>
      <c r="Q3">
        <v>0</v>
      </c>
      <c r="R3">
        <v>0</v>
      </c>
      <c r="S3">
        <v>0</v>
      </c>
      <c r="T3">
        <v>0.14085500000000001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48</v>
      </c>
      <c r="D4">
        <v>1114327.5826290001</v>
      </c>
      <c r="E4">
        <v>1457821.9607170001</v>
      </c>
      <c r="F4">
        <v>4612781</v>
      </c>
      <c r="G4">
        <v>6366</v>
      </c>
      <c r="H4">
        <v>198.696946</v>
      </c>
      <c r="I4">
        <v>0</v>
      </c>
      <c r="J4">
        <v>0</v>
      </c>
      <c r="K4">
        <v>42.522337</v>
      </c>
      <c r="L4">
        <v>46.817297000000003</v>
      </c>
      <c r="M4">
        <v>3.6206000000000002E-2</v>
      </c>
      <c r="N4">
        <v>5.3954750000000002</v>
      </c>
      <c r="O4">
        <v>4.3000000000000002E-5</v>
      </c>
      <c r="P4">
        <v>0</v>
      </c>
      <c r="Q4">
        <v>0</v>
      </c>
      <c r="R4">
        <v>0</v>
      </c>
      <c r="S4">
        <v>0</v>
      </c>
      <c r="T4">
        <v>0.14019499999999999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48</v>
      </c>
      <c r="D5">
        <v>1092217.9132379999</v>
      </c>
      <c r="E5">
        <v>1423172.0848940001</v>
      </c>
      <c r="F5">
        <v>4655471</v>
      </c>
      <c r="G5">
        <v>5005</v>
      </c>
      <c r="H5">
        <v>204.59526</v>
      </c>
      <c r="I5">
        <v>0</v>
      </c>
      <c r="J5">
        <v>0</v>
      </c>
      <c r="K5">
        <v>42.790396000000001</v>
      </c>
      <c r="L5">
        <v>47.577981000000001</v>
      </c>
      <c r="M5">
        <v>4.5768000000000003E-2</v>
      </c>
      <c r="N5">
        <v>5.4597030000000002</v>
      </c>
      <c r="O5">
        <v>4.3999999999999999E-5</v>
      </c>
      <c r="P5">
        <v>0</v>
      </c>
      <c r="Q5">
        <v>0</v>
      </c>
      <c r="R5">
        <v>0</v>
      </c>
      <c r="S5">
        <v>0</v>
      </c>
      <c r="T5">
        <v>0.14693000000000001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48</v>
      </c>
      <c r="D6">
        <v>1085594.6432409999</v>
      </c>
      <c r="E6">
        <v>1414607.716001</v>
      </c>
      <c r="F6">
        <v>4640298</v>
      </c>
      <c r="G6">
        <v>15734</v>
      </c>
      <c r="H6">
        <v>205.17262600000001</v>
      </c>
      <c r="I6">
        <v>0</v>
      </c>
      <c r="J6">
        <v>0</v>
      </c>
      <c r="K6">
        <v>42.629413</v>
      </c>
      <c r="L6">
        <v>47.719572999999997</v>
      </c>
      <c r="M6">
        <v>5.5453000000000002E-2</v>
      </c>
      <c r="N6">
        <v>5.4480729999999999</v>
      </c>
      <c r="O6">
        <v>4.3999999999999999E-5</v>
      </c>
      <c r="P6">
        <v>0</v>
      </c>
      <c r="Q6">
        <v>0</v>
      </c>
      <c r="R6">
        <v>0</v>
      </c>
      <c r="S6">
        <v>0</v>
      </c>
      <c r="T6">
        <v>0.14308399999999999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48</v>
      </c>
      <c r="D7">
        <v>920877.46796899999</v>
      </c>
      <c r="E7">
        <v>1658988.270701</v>
      </c>
      <c r="F7">
        <v>4674725</v>
      </c>
      <c r="G7">
        <v>4690</v>
      </c>
      <c r="H7">
        <v>243.66629399999999</v>
      </c>
      <c r="I7">
        <v>0</v>
      </c>
      <c r="J7">
        <v>0</v>
      </c>
      <c r="K7">
        <v>42.517600000000002</v>
      </c>
      <c r="L7">
        <v>108.41108800000001</v>
      </c>
      <c r="M7">
        <v>4.6843000000000003E-2</v>
      </c>
      <c r="N7">
        <v>7.0372779999999997</v>
      </c>
      <c r="O7">
        <v>5.1999999999999997E-5</v>
      </c>
      <c r="P7">
        <v>0</v>
      </c>
      <c r="Q7">
        <v>0</v>
      </c>
      <c r="R7">
        <v>0</v>
      </c>
      <c r="S7">
        <v>0</v>
      </c>
      <c r="T7">
        <v>0.155664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48</v>
      </c>
      <c r="D8">
        <v>910042.64061</v>
      </c>
      <c r="E8">
        <v>1622766.1854620001</v>
      </c>
      <c r="F8">
        <v>4689528</v>
      </c>
      <c r="G8">
        <v>3746</v>
      </c>
      <c r="H8">
        <v>247.348128</v>
      </c>
      <c r="I8">
        <v>0</v>
      </c>
      <c r="J8">
        <v>0</v>
      </c>
      <c r="K8">
        <v>42.778134000000001</v>
      </c>
      <c r="L8">
        <v>108.636005</v>
      </c>
      <c r="M8">
        <v>3.8468000000000002E-2</v>
      </c>
      <c r="N8">
        <v>7.0506060000000002</v>
      </c>
      <c r="O8">
        <v>5.3000000000000001E-5</v>
      </c>
      <c r="P8">
        <v>0</v>
      </c>
      <c r="Q8">
        <v>0</v>
      </c>
      <c r="R8">
        <v>0</v>
      </c>
      <c r="S8">
        <v>0</v>
      </c>
      <c r="T8">
        <v>0.15595500000000001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48</v>
      </c>
      <c r="D9">
        <v>895812.66322400002</v>
      </c>
      <c r="E9">
        <v>1584501.7601419999</v>
      </c>
      <c r="F9">
        <v>4691431</v>
      </c>
      <c r="G9">
        <v>4660</v>
      </c>
      <c r="H9">
        <v>251.37921900000001</v>
      </c>
      <c r="I9">
        <v>0</v>
      </c>
      <c r="J9">
        <v>0</v>
      </c>
      <c r="K9">
        <v>42.870995000000001</v>
      </c>
      <c r="L9">
        <v>109.259663</v>
      </c>
      <c r="M9">
        <v>4.5136999999999997E-2</v>
      </c>
      <c r="N9">
        <v>7.1742290000000004</v>
      </c>
      <c r="O9">
        <v>5.3999999999999998E-5</v>
      </c>
      <c r="P9">
        <v>0</v>
      </c>
      <c r="Q9">
        <v>0</v>
      </c>
      <c r="R9">
        <v>0</v>
      </c>
      <c r="S9">
        <v>0</v>
      </c>
      <c r="T9">
        <v>0.160161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48</v>
      </c>
      <c r="D10">
        <v>898361.10632699996</v>
      </c>
      <c r="E10">
        <v>1581782.946242</v>
      </c>
      <c r="F10">
        <v>4677198</v>
      </c>
      <c r="G10">
        <v>4616</v>
      </c>
      <c r="H10">
        <v>249.90563599999999</v>
      </c>
      <c r="I10">
        <v>0</v>
      </c>
      <c r="J10">
        <v>0</v>
      </c>
      <c r="K10">
        <v>42.573428999999997</v>
      </c>
      <c r="L10">
        <v>107.973708</v>
      </c>
      <c r="M10">
        <v>4.3892E-2</v>
      </c>
      <c r="N10">
        <v>7.024769</v>
      </c>
      <c r="O10">
        <v>5.3000000000000001E-5</v>
      </c>
      <c r="P10">
        <v>0</v>
      </c>
      <c r="Q10">
        <v>0</v>
      </c>
      <c r="R10">
        <v>0</v>
      </c>
      <c r="S10">
        <v>0</v>
      </c>
      <c r="T10">
        <v>0.15842400000000001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48</v>
      </c>
      <c r="D11">
        <v>921727.83560300001</v>
      </c>
      <c r="E11">
        <v>1666362.2661220001</v>
      </c>
      <c r="F11">
        <v>4665258</v>
      </c>
      <c r="G11">
        <v>4808</v>
      </c>
      <c r="H11">
        <v>242.948488</v>
      </c>
      <c r="I11">
        <v>0</v>
      </c>
      <c r="J11">
        <v>0</v>
      </c>
      <c r="K11">
        <v>42.554332000000002</v>
      </c>
      <c r="L11">
        <v>108.564514</v>
      </c>
      <c r="M11">
        <v>4.6510000000000003E-2</v>
      </c>
      <c r="N11">
        <v>7.0535439999999996</v>
      </c>
      <c r="O11">
        <v>5.1999999999999997E-5</v>
      </c>
      <c r="P11">
        <v>0</v>
      </c>
      <c r="Q11">
        <v>0</v>
      </c>
      <c r="R11">
        <v>0</v>
      </c>
      <c r="S11">
        <v>0</v>
      </c>
      <c r="T11">
        <v>0.15507000000000001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48</v>
      </c>
      <c r="D12">
        <v>910680.78283100005</v>
      </c>
      <c r="E12">
        <v>1635593.5299839999</v>
      </c>
      <c r="F12">
        <v>4660534</v>
      </c>
      <c r="G12">
        <v>7591</v>
      </c>
      <c r="H12">
        <v>245.646593</v>
      </c>
      <c r="I12">
        <v>0</v>
      </c>
      <c r="J12">
        <v>0</v>
      </c>
      <c r="K12">
        <v>42.854933000000003</v>
      </c>
      <c r="L12">
        <v>108.873228</v>
      </c>
      <c r="M12">
        <v>6.2197000000000002E-2</v>
      </c>
      <c r="N12">
        <v>5.9377129999999996</v>
      </c>
      <c r="O12">
        <v>5.3000000000000001E-5</v>
      </c>
      <c r="P12">
        <v>0</v>
      </c>
      <c r="Q12">
        <v>0</v>
      </c>
      <c r="R12">
        <v>0</v>
      </c>
      <c r="S12">
        <v>0</v>
      </c>
      <c r="T12">
        <v>0.15454399999999999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48</v>
      </c>
      <c r="D13">
        <v>926579.19515499996</v>
      </c>
      <c r="E13">
        <v>1683315.6453450001</v>
      </c>
      <c r="F13">
        <v>4658859</v>
      </c>
      <c r="G13">
        <v>3862</v>
      </c>
      <c r="H13">
        <v>241.34497400000001</v>
      </c>
      <c r="I13">
        <v>0</v>
      </c>
      <c r="J13">
        <v>0</v>
      </c>
      <c r="K13">
        <v>42.966726999999999</v>
      </c>
      <c r="L13">
        <v>108.496906</v>
      </c>
      <c r="M13">
        <v>3.9647000000000002E-2</v>
      </c>
      <c r="N13">
        <v>5.9204299999999996</v>
      </c>
      <c r="O13">
        <v>5.1999999999999997E-5</v>
      </c>
      <c r="P13">
        <v>0</v>
      </c>
      <c r="Q13">
        <v>0</v>
      </c>
      <c r="R13">
        <v>0</v>
      </c>
      <c r="S13">
        <v>0</v>
      </c>
      <c r="T13">
        <v>0.15260199999999999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48</v>
      </c>
      <c r="D14">
        <v>910001.51697300002</v>
      </c>
      <c r="E14">
        <v>1638054.1026669999</v>
      </c>
      <c r="F14">
        <v>4670534</v>
      </c>
      <c r="G14">
        <v>3933</v>
      </c>
      <c r="H14">
        <v>246.357427</v>
      </c>
      <c r="I14">
        <v>0</v>
      </c>
      <c r="J14">
        <v>0</v>
      </c>
      <c r="K14">
        <v>42.971232999999998</v>
      </c>
      <c r="L14">
        <v>109.496482</v>
      </c>
      <c r="M14">
        <v>4.5678000000000003E-2</v>
      </c>
      <c r="N14">
        <v>5.9060259999999998</v>
      </c>
      <c r="O14">
        <v>5.3000000000000001E-5</v>
      </c>
      <c r="P14">
        <v>0</v>
      </c>
      <c r="Q14">
        <v>0</v>
      </c>
      <c r="R14">
        <v>0</v>
      </c>
      <c r="S14">
        <v>0</v>
      </c>
      <c r="T14">
        <v>0.15335299999999999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48</v>
      </c>
      <c r="D15">
        <v>911685.01210399996</v>
      </c>
      <c r="E15">
        <v>1628781.609614</v>
      </c>
      <c r="F15">
        <v>4643516</v>
      </c>
      <c r="G15">
        <v>3372</v>
      </c>
      <c r="H15">
        <v>244.480018</v>
      </c>
      <c r="I15">
        <v>0</v>
      </c>
      <c r="J15">
        <v>0</v>
      </c>
      <c r="K15">
        <v>42.733649</v>
      </c>
      <c r="L15">
        <v>107.636154</v>
      </c>
      <c r="M15">
        <v>3.9102999999999999E-2</v>
      </c>
      <c r="N15">
        <v>5.9044160000000003</v>
      </c>
      <c r="O15">
        <v>5.3000000000000001E-5</v>
      </c>
      <c r="P15">
        <v>0</v>
      </c>
      <c r="Q15">
        <v>0</v>
      </c>
      <c r="R15">
        <v>0</v>
      </c>
      <c r="S15">
        <v>0</v>
      </c>
      <c r="T15">
        <v>0.156836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48</v>
      </c>
      <c r="D16">
        <v>915618.57351500005</v>
      </c>
      <c r="E16">
        <v>1648290.6126280001</v>
      </c>
      <c r="F16">
        <v>4648161</v>
      </c>
      <c r="G16">
        <v>3522</v>
      </c>
      <c r="H16">
        <v>243.67322200000001</v>
      </c>
      <c r="I16">
        <v>0</v>
      </c>
      <c r="J16">
        <v>0</v>
      </c>
      <c r="K16">
        <v>42.820895</v>
      </c>
      <c r="L16">
        <v>108.313762</v>
      </c>
      <c r="M16">
        <v>3.8552999999999997E-2</v>
      </c>
      <c r="N16">
        <v>5.9209680000000002</v>
      </c>
      <c r="O16">
        <v>5.1999999999999997E-5</v>
      </c>
      <c r="P16">
        <v>0</v>
      </c>
      <c r="Q16">
        <v>0</v>
      </c>
      <c r="R16">
        <v>0</v>
      </c>
      <c r="S16">
        <v>0</v>
      </c>
      <c r="T16">
        <v>0.152725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48</v>
      </c>
      <c r="D17">
        <v>904878.95171599998</v>
      </c>
      <c r="E17">
        <v>1647767.5789689999</v>
      </c>
      <c r="F17">
        <v>4625259</v>
      </c>
      <c r="G17">
        <v>4954</v>
      </c>
      <c r="H17">
        <v>245.35042100000001</v>
      </c>
      <c r="I17">
        <v>0</v>
      </c>
      <c r="J17">
        <v>0</v>
      </c>
      <c r="K17">
        <v>42.470553000000002</v>
      </c>
      <c r="L17">
        <v>110.615138</v>
      </c>
      <c r="M17">
        <v>4.5401999999999998E-2</v>
      </c>
      <c r="N17">
        <v>5.9743769999999996</v>
      </c>
      <c r="O17">
        <v>5.3000000000000001E-5</v>
      </c>
      <c r="P17">
        <v>0</v>
      </c>
      <c r="Q17">
        <v>0</v>
      </c>
      <c r="R17">
        <v>0</v>
      </c>
      <c r="S17">
        <v>0</v>
      </c>
      <c r="T17">
        <v>0.151226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48</v>
      </c>
      <c r="D18">
        <v>901630.67891300004</v>
      </c>
      <c r="E18">
        <v>1624233.543294</v>
      </c>
      <c r="F18">
        <v>4697163</v>
      </c>
      <c r="G18">
        <v>4910</v>
      </c>
      <c r="H18">
        <v>250.06228100000001</v>
      </c>
      <c r="I18">
        <v>0</v>
      </c>
      <c r="J18">
        <v>0</v>
      </c>
      <c r="K18">
        <v>43.254271000000003</v>
      </c>
      <c r="L18">
        <v>111.24983899999999</v>
      </c>
      <c r="M18">
        <v>4.7791E-2</v>
      </c>
      <c r="N18">
        <v>6.0493990000000002</v>
      </c>
      <c r="O18">
        <v>5.3000000000000001E-5</v>
      </c>
      <c r="P18">
        <v>0</v>
      </c>
      <c r="Q18">
        <v>0</v>
      </c>
      <c r="R18">
        <v>0</v>
      </c>
      <c r="S18">
        <v>0</v>
      </c>
      <c r="T18">
        <v>0.153055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48</v>
      </c>
      <c r="D19">
        <v>919395.49703199998</v>
      </c>
      <c r="E19">
        <v>1696583.4820010001</v>
      </c>
      <c r="F19">
        <v>4651896</v>
      </c>
      <c r="G19">
        <v>3932</v>
      </c>
      <c r="H19">
        <v>242.867198</v>
      </c>
      <c r="I19">
        <v>0</v>
      </c>
      <c r="J19">
        <v>0</v>
      </c>
      <c r="K19">
        <v>42.863455999999999</v>
      </c>
      <c r="L19">
        <v>111.255043</v>
      </c>
      <c r="M19">
        <v>3.7649000000000002E-2</v>
      </c>
      <c r="N19">
        <v>5.9579820000000003</v>
      </c>
      <c r="O19">
        <v>5.1999999999999997E-5</v>
      </c>
      <c r="P19">
        <v>0</v>
      </c>
      <c r="Q19">
        <v>0</v>
      </c>
      <c r="R19">
        <v>0</v>
      </c>
      <c r="S19">
        <v>0</v>
      </c>
      <c r="T19">
        <v>0.15160199999999999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48</v>
      </c>
      <c r="D20">
        <v>910241.06493300002</v>
      </c>
      <c r="E20">
        <v>1671646.2599229999</v>
      </c>
      <c r="F20">
        <v>4662011</v>
      </c>
      <c r="G20">
        <v>3684</v>
      </c>
      <c r="H20">
        <v>245.84314699999999</v>
      </c>
      <c r="I20">
        <v>0</v>
      </c>
      <c r="J20">
        <v>0</v>
      </c>
      <c r="K20">
        <v>42.833967999999999</v>
      </c>
      <c r="L20">
        <v>111.977189</v>
      </c>
      <c r="M20">
        <v>3.8598E-2</v>
      </c>
      <c r="N20">
        <v>5.9922219999999999</v>
      </c>
      <c r="O20">
        <v>5.3000000000000001E-5</v>
      </c>
      <c r="P20">
        <v>0</v>
      </c>
      <c r="Q20">
        <v>0</v>
      </c>
      <c r="R20">
        <v>0</v>
      </c>
      <c r="S20">
        <v>0</v>
      </c>
      <c r="T20">
        <v>0.15165600000000001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48</v>
      </c>
      <c r="D21">
        <v>907292.01154099999</v>
      </c>
      <c r="E21">
        <v>1648792.435305</v>
      </c>
      <c r="F21">
        <v>4677970</v>
      </c>
      <c r="G21">
        <v>5035</v>
      </c>
      <c r="H21">
        <v>247.48653899999999</v>
      </c>
      <c r="I21">
        <v>0</v>
      </c>
      <c r="J21">
        <v>0</v>
      </c>
      <c r="K21">
        <v>42.965567999999998</v>
      </c>
      <c r="L21">
        <v>111.30047</v>
      </c>
      <c r="M21">
        <v>4.4673999999999998E-2</v>
      </c>
      <c r="N21">
        <v>5.9736830000000003</v>
      </c>
      <c r="O21">
        <v>5.3000000000000001E-5</v>
      </c>
      <c r="P21">
        <v>0</v>
      </c>
      <c r="Q21">
        <v>0</v>
      </c>
      <c r="R21">
        <v>0</v>
      </c>
      <c r="S21">
        <v>0</v>
      </c>
      <c r="T21">
        <v>0.15238599999999999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48</v>
      </c>
      <c r="D22">
        <v>914671.87649599998</v>
      </c>
      <c r="E22">
        <v>1642754.5882669999</v>
      </c>
      <c r="F22">
        <v>4677083</v>
      </c>
      <c r="G22">
        <v>4164</v>
      </c>
      <c r="H22">
        <v>245.44319100000001</v>
      </c>
      <c r="I22">
        <v>0</v>
      </c>
      <c r="J22">
        <v>0</v>
      </c>
      <c r="K22">
        <v>43.136118000000003</v>
      </c>
      <c r="L22">
        <v>108.78249599999999</v>
      </c>
      <c r="M22">
        <v>4.8635999999999999E-2</v>
      </c>
      <c r="N22">
        <v>6.0320799999999997</v>
      </c>
      <c r="O22">
        <v>5.1999999999999997E-5</v>
      </c>
      <c r="P22">
        <v>0</v>
      </c>
      <c r="Q22">
        <v>0</v>
      </c>
      <c r="R22">
        <v>0</v>
      </c>
      <c r="S22">
        <v>0</v>
      </c>
      <c r="T22">
        <v>0.15401000000000001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48</v>
      </c>
      <c r="D23">
        <v>907218.83105200005</v>
      </c>
      <c r="E23">
        <v>1622986.9771169999</v>
      </c>
      <c r="F23">
        <v>4710674</v>
      </c>
      <c r="G23">
        <v>4748</v>
      </c>
      <c r="H23">
        <v>249.23683700000001</v>
      </c>
      <c r="I23">
        <v>0</v>
      </c>
      <c r="J23">
        <v>0</v>
      </c>
      <c r="K23">
        <v>43.294643000000001</v>
      </c>
      <c r="L23">
        <v>109.918189</v>
      </c>
      <c r="M23">
        <v>4.1169999999999998E-2</v>
      </c>
      <c r="N23">
        <v>5.9401700000000002</v>
      </c>
      <c r="O23">
        <v>5.3000000000000001E-5</v>
      </c>
      <c r="P23">
        <v>0</v>
      </c>
      <c r="Q23">
        <v>0</v>
      </c>
      <c r="R23">
        <v>0</v>
      </c>
      <c r="S23">
        <v>0</v>
      </c>
      <c r="T23">
        <v>0.15981899999999999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48</v>
      </c>
      <c r="D24">
        <v>918125.95380400005</v>
      </c>
      <c r="E24">
        <v>1649430.1614639999</v>
      </c>
      <c r="F24">
        <v>4629227</v>
      </c>
      <c r="G24">
        <v>4571</v>
      </c>
      <c r="H24">
        <v>242.01787899999999</v>
      </c>
      <c r="I24">
        <v>0</v>
      </c>
      <c r="J24">
        <v>0</v>
      </c>
      <c r="K24">
        <v>42.588557999999999</v>
      </c>
      <c r="L24">
        <v>107.302932</v>
      </c>
      <c r="M24">
        <v>5.0606999999999999E-2</v>
      </c>
      <c r="N24">
        <v>5.8177209999999997</v>
      </c>
      <c r="O24">
        <v>5.1999999999999997E-5</v>
      </c>
      <c r="P24">
        <v>0</v>
      </c>
      <c r="Q24">
        <v>0</v>
      </c>
      <c r="R24">
        <v>0</v>
      </c>
      <c r="S24">
        <v>0</v>
      </c>
      <c r="T24">
        <v>0.15177599999999999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48</v>
      </c>
      <c r="D25">
        <v>927157.72097300005</v>
      </c>
      <c r="E25">
        <v>1682766.6058370001</v>
      </c>
      <c r="F25">
        <v>4682793</v>
      </c>
      <c r="G25">
        <v>3677</v>
      </c>
      <c r="H25">
        <v>242.433471</v>
      </c>
      <c r="I25">
        <v>0</v>
      </c>
      <c r="J25">
        <v>0</v>
      </c>
      <c r="K25">
        <v>43.078744</v>
      </c>
      <c r="L25">
        <v>108.859353</v>
      </c>
      <c r="M25">
        <v>4.9144E-2</v>
      </c>
      <c r="N25">
        <v>5.8976290000000002</v>
      </c>
      <c r="O25">
        <v>5.1999999999999997E-5</v>
      </c>
      <c r="P25">
        <v>0</v>
      </c>
      <c r="Q25">
        <v>0</v>
      </c>
      <c r="R25">
        <v>0</v>
      </c>
      <c r="S25">
        <v>0</v>
      </c>
      <c r="T25">
        <v>0.15717500000000001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48</v>
      </c>
      <c r="D26">
        <v>911072.57990000001</v>
      </c>
      <c r="E26">
        <v>1632944.4182519999</v>
      </c>
      <c r="F26">
        <v>4704579</v>
      </c>
      <c r="G26">
        <v>4051</v>
      </c>
      <c r="H26">
        <v>247.86147299999999</v>
      </c>
      <c r="I26">
        <v>0</v>
      </c>
      <c r="J26">
        <v>0</v>
      </c>
      <c r="K26">
        <v>43.363895999999997</v>
      </c>
      <c r="L26">
        <v>109.571529</v>
      </c>
      <c r="M26">
        <v>4.1258000000000003E-2</v>
      </c>
      <c r="N26">
        <v>5.9873250000000002</v>
      </c>
      <c r="O26">
        <v>5.3000000000000001E-5</v>
      </c>
      <c r="P26">
        <v>0</v>
      </c>
      <c r="Q26">
        <v>0</v>
      </c>
      <c r="R26">
        <v>0</v>
      </c>
      <c r="S26">
        <v>0</v>
      </c>
      <c r="T26">
        <v>0.15542800000000001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48</v>
      </c>
      <c r="D27">
        <v>871368.86184000003</v>
      </c>
      <c r="E27">
        <v>1703323.5968840001</v>
      </c>
      <c r="F27">
        <v>4642878</v>
      </c>
      <c r="G27">
        <v>4191</v>
      </c>
      <c r="H27">
        <v>255.75637800000001</v>
      </c>
      <c r="I27">
        <v>0</v>
      </c>
      <c r="J27">
        <v>0</v>
      </c>
      <c r="K27">
        <v>42.566958999999997</v>
      </c>
      <c r="L27">
        <v>124.919146</v>
      </c>
      <c r="M27">
        <v>4.3559E-2</v>
      </c>
      <c r="N27">
        <v>6.3603709999999998</v>
      </c>
      <c r="O27">
        <v>5.5000000000000002E-5</v>
      </c>
      <c r="P27">
        <v>0</v>
      </c>
      <c r="Q27">
        <v>0</v>
      </c>
      <c r="R27">
        <v>0</v>
      </c>
      <c r="S27">
        <v>0</v>
      </c>
      <c r="T27">
        <v>0.15981999999999999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48</v>
      </c>
      <c r="D28">
        <v>867044.50633999996</v>
      </c>
      <c r="E28">
        <v>1687094.381479</v>
      </c>
      <c r="F28">
        <v>4691238</v>
      </c>
      <c r="G28">
        <v>3120</v>
      </c>
      <c r="H28">
        <v>259.70918699999999</v>
      </c>
      <c r="I28">
        <v>0</v>
      </c>
      <c r="J28">
        <v>0</v>
      </c>
      <c r="K28">
        <v>43.085810000000002</v>
      </c>
      <c r="L28">
        <v>126.23744600000001</v>
      </c>
      <c r="M28">
        <v>4.2887000000000002E-2</v>
      </c>
      <c r="N28">
        <v>6.4515450000000003</v>
      </c>
      <c r="O28">
        <v>5.5000000000000002E-5</v>
      </c>
      <c r="P28">
        <v>0</v>
      </c>
      <c r="Q28">
        <v>0</v>
      </c>
      <c r="R28">
        <v>0</v>
      </c>
      <c r="S28">
        <v>0</v>
      </c>
      <c r="T28">
        <v>0.160299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48</v>
      </c>
      <c r="D29">
        <v>861051.18353200005</v>
      </c>
      <c r="E29">
        <v>1659488.445597</v>
      </c>
      <c r="F29">
        <v>4698267</v>
      </c>
      <c r="G29">
        <v>4728</v>
      </c>
      <c r="H29">
        <v>261.90872300000001</v>
      </c>
      <c r="I29">
        <v>0</v>
      </c>
      <c r="J29">
        <v>0</v>
      </c>
      <c r="K29">
        <v>43.237828999999998</v>
      </c>
      <c r="L29">
        <v>126.013341</v>
      </c>
      <c r="M29">
        <v>4.9784000000000002E-2</v>
      </c>
      <c r="N29">
        <v>6.4795579999999999</v>
      </c>
      <c r="O29">
        <v>5.5999999999999999E-5</v>
      </c>
      <c r="P29">
        <v>0</v>
      </c>
      <c r="Q29">
        <v>0</v>
      </c>
      <c r="R29">
        <v>0</v>
      </c>
      <c r="S29">
        <v>0</v>
      </c>
      <c r="T29">
        <v>0.16233400000000001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48</v>
      </c>
      <c r="D30">
        <v>866326.865888</v>
      </c>
      <c r="E30">
        <v>1685672.532415</v>
      </c>
      <c r="F30">
        <v>4696896</v>
      </c>
      <c r="G30">
        <v>4870</v>
      </c>
      <c r="H30">
        <v>260.23781200000002</v>
      </c>
      <c r="I30">
        <v>0</v>
      </c>
      <c r="J30">
        <v>0</v>
      </c>
      <c r="K30">
        <v>43.235726</v>
      </c>
      <c r="L30">
        <v>126.49237599999999</v>
      </c>
      <c r="M30">
        <v>4.8245999999999997E-2</v>
      </c>
      <c r="N30">
        <v>6.5005069999999998</v>
      </c>
      <c r="O30">
        <v>5.5000000000000002E-5</v>
      </c>
      <c r="P30">
        <v>0</v>
      </c>
      <c r="Q30">
        <v>0</v>
      </c>
      <c r="R30">
        <v>0</v>
      </c>
      <c r="S30">
        <v>0</v>
      </c>
      <c r="T30">
        <v>0.16186800000000001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48</v>
      </c>
      <c r="D31">
        <v>861972.13178000005</v>
      </c>
      <c r="E31">
        <v>1661462.2057429999</v>
      </c>
      <c r="F31">
        <v>4677574</v>
      </c>
      <c r="G31">
        <v>4780</v>
      </c>
      <c r="H31">
        <v>260.47657900000002</v>
      </c>
      <c r="I31">
        <v>0</v>
      </c>
      <c r="J31">
        <v>0</v>
      </c>
      <c r="K31">
        <v>42.769764000000002</v>
      </c>
      <c r="L31">
        <v>125.340461</v>
      </c>
      <c r="M31">
        <v>5.2364000000000001E-2</v>
      </c>
      <c r="N31">
        <v>6.4301139999999997</v>
      </c>
      <c r="O31">
        <v>5.5999999999999999E-5</v>
      </c>
      <c r="P31">
        <v>0</v>
      </c>
      <c r="Q31">
        <v>0</v>
      </c>
      <c r="R31">
        <v>0</v>
      </c>
      <c r="S31">
        <v>0</v>
      </c>
      <c r="T31">
        <v>0.160742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48</v>
      </c>
      <c r="D32">
        <v>855922.35730999999</v>
      </c>
      <c r="E32">
        <v>1703662.058189</v>
      </c>
      <c r="F32">
        <v>4700425</v>
      </c>
      <c r="G32">
        <v>4111</v>
      </c>
      <c r="H32">
        <v>263.59914300000003</v>
      </c>
      <c r="I32">
        <v>0</v>
      </c>
      <c r="J32">
        <v>0</v>
      </c>
      <c r="K32">
        <v>44.033315999999999</v>
      </c>
      <c r="L32">
        <v>131.166541</v>
      </c>
      <c r="M32">
        <v>4.4415999999999997E-2</v>
      </c>
      <c r="N32">
        <v>6.0900220000000003</v>
      </c>
      <c r="O32">
        <v>5.5999999999999999E-5</v>
      </c>
      <c r="P32">
        <v>0</v>
      </c>
      <c r="Q32">
        <v>0</v>
      </c>
      <c r="R32">
        <v>0</v>
      </c>
      <c r="S32">
        <v>0</v>
      </c>
      <c r="T32">
        <v>0.15534899999999999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48</v>
      </c>
      <c r="D33">
        <v>859351.72139299999</v>
      </c>
      <c r="E33">
        <v>1716935.3003469999</v>
      </c>
      <c r="F33">
        <v>4667153</v>
      </c>
      <c r="G33">
        <v>3764</v>
      </c>
      <c r="H33">
        <v>260.68877099999997</v>
      </c>
      <c r="I33">
        <v>0</v>
      </c>
      <c r="J33">
        <v>0</v>
      </c>
      <c r="K33">
        <v>43.786898999999998</v>
      </c>
      <c r="L33">
        <v>130.21015399999999</v>
      </c>
      <c r="M33">
        <v>4.0658E-2</v>
      </c>
      <c r="N33">
        <v>6.009423</v>
      </c>
      <c r="O33">
        <v>5.5999999999999999E-5</v>
      </c>
      <c r="P33">
        <v>0</v>
      </c>
      <c r="Q33">
        <v>0</v>
      </c>
      <c r="R33">
        <v>0</v>
      </c>
      <c r="S33">
        <v>0</v>
      </c>
      <c r="T33">
        <v>0.15319099999999999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48</v>
      </c>
      <c r="D34">
        <v>858411.752935</v>
      </c>
      <c r="E34">
        <v>1712596.0838619999</v>
      </c>
      <c r="F34">
        <v>4675965</v>
      </c>
      <c r="G34">
        <v>4628</v>
      </c>
      <c r="H34">
        <v>261.46697</v>
      </c>
      <c r="I34">
        <v>0</v>
      </c>
      <c r="J34">
        <v>0</v>
      </c>
      <c r="K34">
        <v>43.873741000000003</v>
      </c>
      <c r="L34">
        <v>130.41077899999999</v>
      </c>
      <c r="M34">
        <v>5.2859000000000003E-2</v>
      </c>
      <c r="N34">
        <v>6.0227750000000002</v>
      </c>
      <c r="O34">
        <v>5.5999999999999999E-5</v>
      </c>
      <c r="P34">
        <v>0</v>
      </c>
      <c r="Q34">
        <v>0</v>
      </c>
      <c r="R34">
        <v>0</v>
      </c>
      <c r="S34">
        <v>0</v>
      </c>
      <c r="T34">
        <v>0.15374399999999999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48</v>
      </c>
      <c r="D35">
        <v>851039.09755099996</v>
      </c>
      <c r="E35">
        <v>1683985.5940729999</v>
      </c>
      <c r="F35">
        <v>4695453</v>
      </c>
      <c r="G35">
        <v>4239</v>
      </c>
      <c r="H35">
        <v>264.83124500000002</v>
      </c>
      <c r="I35">
        <v>0</v>
      </c>
      <c r="J35">
        <v>0</v>
      </c>
      <c r="K35">
        <v>44.000860000000003</v>
      </c>
      <c r="L35">
        <v>130.99296000000001</v>
      </c>
      <c r="M35">
        <v>5.5613000000000003E-2</v>
      </c>
      <c r="N35">
        <v>6.0205539999999997</v>
      </c>
      <c r="O35">
        <v>5.5999999999999999E-5</v>
      </c>
      <c r="P35">
        <v>0</v>
      </c>
      <c r="Q35">
        <v>0</v>
      </c>
      <c r="R35">
        <v>0</v>
      </c>
      <c r="S35">
        <v>0</v>
      </c>
      <c r="T35">
        <v>0.16059200000000001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48</v>
      </c>
      <c r="D36">
        <v>859400.17327599996</v>
      </c>
      <c r="E36">
        <v>1733951.358543</v>
      </c>
      <c r="F36">
        <v>4664506</v>
      </c>
      <c r="G36">
        <v>6992</v>
      </c>
      <c r="H36">
        <v>260.526231</v>
      </c>
      <c r="I36">
        <v>0</v>
      </c>
      <c r="J36">
        <v>0</v>
      </c>
      <c r="K36">
        <v>43.803690000000003</v>
      </c>
      <c r="L36">
        <v>131.40133499999999</v>
      </c>
      <c r="M36">
        <v>5.6863999999999998E-2</v>
      </c>
      <c r="N36">
        <v>6.0770720000000003</v>
      </c>
      <c r="O36">
        <v>5.5999999999999999E-5</v>
      </c>
      <c r="P36">
        <v>0</v>
      </c>
      <c r="Q36">
        <v>0</v>
      </c>
      <c r="R36">
        <v>0</v>
      </c>
      <c r="S36">
        <v>0</v>
      </c>
      <c r="T36">
        <v>0.15412899999999999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48</v>
      </c>
      <c r="D37">
        <v>851330.32242099999</v>
      </c>
      <c r="E37">
        <v>1670729.0519739999</v>
      </c>
      <c r="F37">
        <v>4710787</v>
      </c>
      <c r="G37">
        <v>6516</v>
      </c>
      <c r="H37">
        <v>265.60521799999998</v>
      </c>
      <c r="I37">
        <v>0</v>
      </c>
      <c r="J37">
        <v>0</v>
      </c>
      <c r="K37">
        <v>43.981602000000002</v>
      </c>
      <c r="L37">
        <v>130.26443599999999</v>
      </c>
      <c r="M37">
        <v>7.1507000000000001E-2</v>
      </c>
      <c r="N37">
        <v>6.0889030000000002</v>
      </c>
      <c r="O37">
        <v>5.5999999999999999E-5</v>
      </c>
      <c r="P37">
        <v>0</v>
      </c>
      <c r="Q37">
        <v>0</v>
      </c>
      <c r="R37">
        <v>0</v>
      </c>
      <c r="S37">
        <v>0</v>
      </c>
      <c r="T37">
        <v>0.16092799999999999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48</v>
      </c>
      <c r="D38">
        <v>852441.01903600001</v>
      </c>
      <c r="E38">
        <v>1681992.259911</v>
      </c>
      <c r="F38">
        <v>4686273</v>
      </c>
      <c r="G38">
        <v>3782</v>
      </c>
      <c r="H38">
        <v>263.87878899999998</v>
      </c>
      <c r="I38">
        <v>0</v>
      </c>
      <c r="J38">
        <v>0</v>
      </c>
      <c r="K38">
        <v>43.914625000000001</v>
      </c>
      <c r="L38">
        <v>130.143867</v>
      </c>
      <c r="M38">
        <v>4.7569E-2</v>
      </c>
      <c r="N38">
        <v>6.0329750000000004</v>
      </c>
      <c r="O38">
        <v>5.5999999999999999E-5</v>
      </c>
      <c r="P38">
        <v>0</v>
      </c>
      <c r="Q38">
        <v>0</v>
      </c>
      <c r="R38">
        <v>0</v>
      </c>
      <c r="S38">
        <v>0</v>
      </c>
      <c r="T38">
        <v>0.16003500000000001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48</v>
      </c>
      <c r="D39">
        <v>862721.04143300001</v>
      </c>
      <c r="E39">
        <v>1723017.6899890001</v>
      </c>
      <c r="F39">
        <v>4674610</v>
      </c>
      <c r="G39">
        <v>5098</v>
      </c>
      <c r="H39">
        <v>260.085554</v>
      </c>
      <c r="I39">
        <v>0</v>
      </c>
      <c r="J39">
        <v>0</v>
      </c>
      <c r="K39">
        <v>43.726179000000002</v>
      </c>
      <c r="L39">
        <v>129.85979900000001</v>
      </c>
      <c r="M39">
        <v>5.8028999999999997E-2</v>
      </c>
      <c r="N39">
        <v>6.0402120000000004</v>
      </c>
      <c r="O39">
        <v>5.5999999999999999E-5</v>
      </c>
      <c r="P39">
        <v>0</v>
      </c>
      <c r="Q39">
        <v>0</v>
      </c>
      <c r="R39">
        <v>0</v>
      </c>
      <c r="S39">
        <v>0</v>
      </c>
      <c r="T39">
        <v>0.15954299999999999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48</v>
      </c>
      <c r="D40">
        <v>862189.03890799999</v>
      </c>
      <c r="E40">
        <v>1725950.6683080001</v>
      </c>
      <c r="F40">
        <v>4670388</v>
      </c>
      <c r="G40">
        <v>4618</v>
      </c>
      <c r="H40">
        <v>260.010988</v>
      </c>
      <c r="I40">
        <v>0</v>
      </c>
      <c r="J40">
        <v>0</v>
      </c>
      <c r="K40">
        <v>43.782781</v>
      </c>
      <c r="L40">
        <v>130.12394800000001</v>
      </c>
      <c r="M40">
        <v>5.5723000000000002E-2</v>
      </c>
      <c r="N40">
        <v>6.0688360000000001</v>
      </c>
      <c r="O40">
        <v>5.5999999999999999E-5</v>
      </c>
      <c r="P40">
        <v>0</v>
      </c>
      <c r="Q40">
        <v>0</v>
      </c>
      <c r="R40">
        <v>0</v>
      </c>
      <c r="S40">
        <v>0</v>
      </c>
      <c r="T40">
        <v>0.160806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48</v>
      </c>
      <c r="D41">
        <v>864394.37831900001</v>
      </c>
      <c r="E41">
        <v>1724241.6725079999</v>
      </c>
      <c r="F41">
        <v>4652840</v>
      </c>
      <c r="G41">
        <v>4139</v>
      </c>
      <c r="H41">
        <v>258.373175</v>
      </c>
      <c r="I41">
        <v>0</v>
      </c>
      <c r="J41">
        <v>0</v>
      </c>
      <c r="K41">
        <v>43.602597000000003</v>
      </c>
      <c r="L41">
        <v>128.84590299999999</v>
      </c>
      <c r="M41">
        <v>4.3602000000000002E-2</v>
      </c>
      <c r="N41">
        <v>6.0050189999999999</v>
      </c>
      <c r="O41">
        <v>5.5999999999999999E-5</v>
      </c>
      <c r="P41">
        <v>0</v>
      </c>
      <c r="Q41">
        <v>0</v>
      </c>
      <c r="R41">
        <v>0</v>
      </c>
      <c r="S41">
        <v>0</v>
      </c>
      <c r="T41">
        <v>0.16317999999999999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48</v>
      </c>
      <c r="D42">
        <v>926915.79156100005</v>
      </c>
      <c r="E42">
        <v>1705666.3270439999</v>
      </c>
      <c r="F42">
        <v>4633093</v>
      </c>
      <c r="G42">
        <v>4872</v>
      </c>
      <c r="H42">
        <v>239.92304999999999</v>
      </c>
      <c r="I42">
        <v>0</v>
      </c>
      <c r="J42">
        <v>0</v>
      </c>
      <c r="K42">
        <v>41.363681999999997</v>
      </c>
      <c r="L42">
        <v>109.540888</v>
      </c>
      <c r="M42">
        <v>5.9116000000000002E-2</v>
      </c>
      <c r="N42">
        <v>5.6807559999999997</v>
      </c>
      <c r="O42">
        <v>5.1999999999999997E-5</v>
      </c>
      <c r="P42">
        <v>0</v>
      </c>
      <c r="Q42">
        <v>0</v>
      </c>
      <c r="R42">
        <v>0</v>
      </c>
      <c r="S42">
        <v>0</v>
      </c>
      <c r="T42">
        <v>0.14032700000000001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48</v>
      </c>
      <c r="D43">
        <v>914535.138943</v>
      </c>
      <c r="E43">
        <v>1656342.1958379999</v>
      </c>
      <c r="F43">
        <v>4718181</v>
      </c>
      <c r="G43">
        <v>3556</v>
      </c>
      <c r="H43">
        <v>247.636945</v>
      </c>
      <c r="I43">
        <v>0</v>
      </c>
      <c r="J43">
        <v>0</v>
      </c>
      <c r="K43">
        <v>41.993654999999997</v>
      </c>
      <c r="L43">
        <v>110.90633</v>
      </c>
      <c r="M43">
        <v>4.2386E-2</v>
      </c>
      <c r="N43">
        <v>5.7341800000000003</v>
      </c>
      <c r="O43">
        <v>5.1999999999999997E-5</v>
      </c>
      <c r="P43">
        <v>0</v>
      </c>
      <c r="Q43">
        <v>0</v>
      </c>
      <c r="R43">
        <v>0</v>
      </c>
      <c r="S43">
        <v>0</v>
      </c>
      <c r="T43">
        <v>0.13952600000000001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48</v>
      </c>
      <c r="D44">
        <v>931700.13172900002</v>
      </c>
      <c r="E44">
        <v>1713736.3578870001</v>
      </c>
      <c r="F44">
        <v>4659401</v>
      </c>
      <c r="G44">
        <v>4707</v>
      </c>
      <c r="H44">
        <v>240.04638399999999</v>
      </c>
      <c r="I44">
        <v>0</v>
      </c>
      <c r="J44">
        <v>0</v>
      </c>
      <c r="K44">
        <v>41.495936999999998</v>
      </c>
      <c r="L44">
        <v>109.541335</v>
      </c>
      <c r="M44">
        <v>4.6362E-2</v>
      </c>
      <c r="N44">
        <v>5.6718349999999997</v>
      </c>
      <c r="O44">
        <v>5.1999999999999997E-5</v>
      </c>
      <c r="P44">
        <v>0</v>
      </c>
      <c r="Q44">
        <v>0</v>
      </c>
      <c r="R44">
        <v>0</v>
      </c>
      <c r="S44">
        <v>0</v>
      </c>
      <c r="T44">
        <v>0.13686499999999999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48</v>
      </c>
      <c r="D45">
        <v>929047.52554099995</v>
      </c>
      <c r="E45">
        <v>1711091.3090329999</v>
      </c>
      <c r="F45">
        <v>4679005</v>
      </c>
      <c r="G45">
        <v>4769</v>
      </c>
      <c r="H45">
        <v>241.744619</v>
      </c>
      <c r="I45">
        <v>0</v>
      </c>
      <c r="J45">
        <v>0</v>
      </c>
      <c r="K45">
        <v>41.582276999999998</v>
      </c>
      <c r="L45">
        <v>110.48789499999999</v>
      </c>
      <c r="M45">
        <v>4.5530000000000001E-2</v>
      </c>
      <c r="N45">
        <v>5.6801700000000004</v>
      </c>
      <c r="O45">
        <v>5.1999999999999997E-5</v>
      </c>
      <c r="P45">
        <v>0</v>
      </c>
      <c r="Q45">
        <v>0</v>
      </c>
      <c r="R45">
        <v>0</v>
      </c>
      <c r="S45">
        <v>0</v>
      </c>
      <c r="T45">
        <v>0.14128599999999999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48</v>
      </c>
      <c r="D46">
        <v>927890.29076500004</v>
      </c>
      <c r="E46">
        <v>1702398.7361349999</v>
      </c>
      <c r="F46">
        <v>4683087</v>
      </c>
      <c r="G46">
        <v>9438</v>
      </c>
      <c r="H46">
        <v>242.25727800000001</v>
      </c>
      <c r="I46">
        <v>0</v>
      </c>
      <c r="J46">
        <v>0</v>
      </c>
      <c r="K46">
        <v>41.727988000000003</v>
      </c>
      <c r="L46">
        <v>110.215253</v>
      </c>
      <c r="M46">
        <v>4.6518999999999998E-2</v>
      </c>
      <c r="N46">
        <v>5.6842990000000002</v>
      </c>
      <c r="O46">
        <v>5.1999999999999997E-5</v>
      </c>
      <c r="P46">
        <v>0</v>
      </c>
      <c r="Q46">
        <v>0</v>
      </c>
      <c r="R46">
        <v>0</v>
      </c>
      <c r="S46">
        <v>0</v>
      </c>
      <c r="T46">
        <v>0.14168800000000001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48</v>
      </c>
      <c r="D47">
        <v>948134.21843500005</v>
      </c>
      <c r="E47">
        <v>1620437.0395879999</v>
      </c>
      <c r="F47">
        <v>4650290</v>
      </c>
      <c r="G47">
        <v>5230</v>
      </c>
      <c r="H47">
        <v>235.42438999999999</v>
      </c>
      <c r="I47">
        <v>0</v>
      </c>
      <c r="J47">
        <v>0</v>
      </c>
      <c r="K47">
        <v>41.891838</v>
      </c>
      <c r="L47">
        <v>97.675180999999995</v>
      </c>
      <c r="M47">
        <v>4.8124E-2</v>
      </c>
      <c r="N47">
        <v>5.7535850000000002</v>
      </c>
      <c r="O47">
        <v>5.1E-5</v>
      </c>
      <c r="P47">
        <v>0</v>
      </c>
      <c r="Q47">
        <v>0</v>
      </c>
      <c r="R47">
        <v>0</v>
      </c>
      <c r="S47">
        <v>0</v>
      </c>
      <c r="T47">
        <v>0.14916499999999999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48</v>
      </c>
      <c r="D48">
        <v>945765.01494200004</v>
      </c>
      <c r="E48">
        <v>1618476.741529</v>
      </c>
      <c r="F48">
        <v>4655510</v>
      </c>
      <c r="G48">
        <v>6509</v>
      </c>
      <c r="H48">
        <v>236.27907200000001</v>
      </c>
      <c r="I48">
        <v>0</v>
      </c>
      <c r="J48">
        <v>0</v>
      </c>
      <c r="K48">
        <v>41.882765999999997</v>
      </c>
      <c r="L48">
        <v>98.208208999999997</v>
      </c>
      <c r="M48">
        <v>4.7782999999999999E-2</v>
      </c>
      <c r="N48">
        <v>5.7857960000000004</v>
      </c>
      <c r="O48">
        <v>5.1E-5</v>
      </c>
      <c r="P48">
        <v>0</v>
      </c>
      <c r="Q48">
        <v>0</v>
      </c>
      <c r="R48">
        <v>0</v>
      </c>
      <c r="S48">
        <v>0</v>
      </c>
      <c r="T48">
        <v>0.14952399999999999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48</v>
      </c>
      <c r="D49">
        <v>956466.35383899999</v>
      </c>
      <c r="E49">
        <v>1653735.695726</v>
      </c>
      <c r="F49">
        <v>4655874</v>
      </c>
      <c r="G49">
        <v>5814</v>
      </c>
      <c r="H49">
        <v>233.653752</v>
      </c>
      <c r="I49">
        <v>0</v>
      </c>
      <c r="J49">
        <v>0</v>
      </c>
      <c r="K49">
        <v>42.015152999999998</v>
      </c>
      <c r="L49">
        <v>98.516103999999999</v>
      </c>
      <c r="M49">
        <v>3.9711000000000003E-2</v>
      </c>
      <c r="N49">
        <v>5.8246359999999999</v>
      </c>
      <c r="O49">
        <v>5.0000000000000002E-5</v>
      </c>
      <c r="P49">
        <v>0</v>
      </c>
      <c r="Q49">
        <v>0</v>
      </c>
      <c r="R49">
        <v>0</v>
      </c>
      <c r="S49">
        <v>0</v>
      </c>
      <c r="T49">
        <v>0.150144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48</v>
      </c>
      <c r="D50">
        <v>955986.67861900001</v>
      </c>
      <c r="E50">
        <v>1644679.362833</v>
      </c>
      <c r="F50">
        <v>4696975</v>
      </c>
      <c r="G50">
        <v>6768</v>
      </c>
      <c r="H50">
        <v>235.834667</v>
      </c>
      <c r="I50">
        <v>0</v>
      </c>
      <c r="J50">
        <v>0</v>
      </c>
      <c r="K50">
        <v>42.361148</v>
      </c>
      <c r="L50">
        <v>98.753358000000006</v>
      </c>
      <c r="M50">
        <v>5.1187000000000003E-2</v>
      </c>
      <c r="N50">
        <v>5.8542069999999997</v>
      </c>
      <c r="O50">
        <v>5.0000000000000002E-5</v>
      </c>
      <c r="P50">
        <v>0</v>
      </c>
      <c r="Q50">
        <v>0</v>
      </c>
      <c r="R50">
        <v>0</v>
      </c>
      <c r="S50">
        <v>0</v>
      </c>
      <c r="T50">
        <v>0.15123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48</v>
      </c>
      <c r="D51">
        <v>942327.70788</v>
      </c>
      <c r="E51">
        <v>1609626.5912270001</v>
      </c>
      <c r="F51">
        <v>4718994</v>
      </c>
      <c r="G51">
        <v>6375</v>
      </c>
      <c r="H51">
        <v>240.37467000000001</v>
      </c>
      <c r="I51">
        <v>0</v>
      </c>
      <c r="J51">
        <v>0</v>
      </c>
      <c r="K51">
        <v>42.397739000000001</v>
      </c>
      <c r="L51">
        <v>99.651527999999999</v>
      </c>
      <c r="M51">
        <v>4.9488999999999998E-2</v>
      </c>
      <c r="N51">
        <v>5.8615760000000003</v>
      </c>
      <c r="O51">
        <v>5.1E-5</v>
      </c>
      <c r="P51">
        <v>0</v>
      </c>
      <c r="Q51">
        <v>0</v>
      </c>
      <c r="R51">
        <v>0</v>
      </c>
      <c r="S51">
        <v>0</v>
      </c>
      <c r="T51">
        <v>0.15123300000000001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48</v>
      </c>
      <c r="D52">
        <v>959543.914964</v>
      </c>
      <c r="E52">
        <v>1626886.5013270001</v>
      </c>
      <c r="F52">
        <v>4672311</v>
      </c>
      <c r="G52">
        <v>5445</v>
      </c>
      <c r="H52">
        <v>233.72659100000001</v>
      </c>
      <c r="I52">
        <v>0</v>
      </c>
      <c r="J52">
        <v>0</v>
      </c>
      <c r="K52">
        <v>40.443069999999999</v>
      </c>
      <c r="L52">
        <v>95.873749000000004</v>
      </c>
      <c r="M52">
        <v>4.3475E-2</v>
      </c>
      <c r="N52">
        <v>5.5553350000000004</v>
      </c>
      <c r="O52">
        <v>5.0000000000000002E-5</v>
      </c>
      <c r="P52">
        <v>0</v>
      </c>
      <c r="Q52">
        <v>0</v>
      </c>
      <c r="R52">
        <v>0</v>
      </c>
      <c r="S52">
        <v>0</v>
      </c>
      <c r="T52">
        <v>0.14525099999999999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48</v>
      </c>
      <c r="D53">
        <v>960965.84078299999</v>
      </c>
      <c r="E53">
        <v>1633346.878147</v>
      </c>
      <c r="F53">
        <v>4678455</v>
      </c>
      <c r="G53">
        <v>5098</v>
      </c>
      <c r="H53">
        <v>233.68764100000001</v>
      </c>
      <c r="I53">
        <v>0</v>
      </c>
      <c r="J53">
        <v>0</v>
      </c>
      <c r="K53">
        <v>40.631579000000002</v>
      </c>
      <c r="L53">
        <v>96.199490999999995</v>
      </c>
      <c r="M53">
        <v>4.2012000000000001E-2</v>
      </c>
      <c r="N53">
        <v>5.5811799999999998</v>
      </c>
      <c r="O53">
        <v>5.0000000000000002E-5</v>
      </c>
      <c r="P53">
        <v>0</v>
      </c>
      <c r="Q53">
        <v>0</v>
      </c>
      <c r="R53">
        <v>0</v>
      </c>
      <c r="S53">
        <v>0</v>
      </c>
      <c r="T53">
        <v>0.14296800000000001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48</v>
      </c>
      <c r="D54">
        <v>964783.61832899996</v>
      </c>
      <c r="E54">
        <v>1646732.20184</v>
      </c>
      <c r="F54">
        <v>4664118</v>
      </c>
      <c r="G54">
        <v>6492</v>
      </c>
      <c r="H54">
        <v>232.049612</v>
      </c>
      <c r="I54">
        <v>0</v>
      </c>
      <c r="J54">
        <v>0</v>
      </c>
      <c r="K54">
        <v>40.458514000000001</v>
      </c>
      <c r="L54">
        <v>96.096926999999994</v>
      </c>
      <c r="M54">
        <v>4.2032E-2</v>
      </c>
      <c r="N54">
        <v>5.5751609999999996</v>
      </c>
      <c r="O54">
        <v>5.0000000000000002E-5</v>
      </c>
      <c r="P54">
        <v>0</v>
      </c>
      <c r="Q54">
        <v>0</v>
      </c>
      <c r="R54">
        <v>0</v>
      </c>
      <c r="S54">
        <v>0</v>
      </c>
      <c r="T54">
        <v>0.14516499999999999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48</v>
      </c>
      <c r="D55">
        <v>954361.460708</v>
      </c>
      <c r="E55">
        <v>1615111.097965</v>
      </c>
      <c r="F55">
        <v>4660953</v>
      </c>
      <c r="G55">
        <v>6239</v>
      </c>
      <c r="H55">
        <v>234.42453699999999</v>
      </c>
      <c r="I55">
        <v>0</v>
      </c>
      <c r="J55">
        <v>0</v>
      </c>
      <c r="K55">
        <v>40.337386000000002</v>
      </c>
      <c r="L55">
        <v>95.904194000000004</v>
      </c>
      <c r="M55">
        <v>5.4143999999999998E-2</v>
      </c>
      <c r="N55">
        <v>5.5751249999999999</v>
      </c>
      <c r="O55">
        <v>5.0000000000000002E-5</v>
      </c>
      <c r="P55">
        <v>0</v>
      </c>
      <c r="Q55">
        <v>0</v>
      </c>
      <c r="R55">
        <v>0</v>
      </c>
      <c r="S55">
        <v>0</v>
      </c>
      <c r="T55">
        <v>0.153696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48</v>
      </c>
      <c r="D56">
        <v>961742.244053</v>
      </c>
      <c r="E56">
        <v>1635058.6715510001</v>
      </c>
      <c r="F56">
        <v>4699440</v>
      </c>
      <c r="G56">
        <v>3965</v>
      </c>
      <c r="H56">
        <v>234.546336</v>
      </c>
      <c r="I56">
        <v>0</v>
      </c>
      <c r="J56">
        <v>0</v>
      </c>
      <c r="K56">
        <v>40.662880999999999</v>
      </c>
      <c r="L56">
        <v>96.586076000000006</v>
      </c>
      <c r="M56">
        <v>3.9960000000000002E-2</v>
      </c>
      <c r="N56">
        <v>5.5825319999999996</v>
      </c>
      <c r="O56">
        <v>5.0000000000000002E-5</v>
      </c>
      <c r="P56">
        <v>0</v>
      </c>
      <c r="Q56">
        <v>0</v>
      </c>
      <c r="R56">
        <v>0</v>
      </c>
      <c r="S56">
        <v>0</v>
      </c>
      <c r="T56">
        <v>0.14300099999999999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48</v>
      </c>
      <c r="D57">
        <v>917614.44663699996</v>
      </c>
      <c r="E57">
        <v>1670492.741195</v>
      </c>
      <c r="F57">
        <v>4674622</v>
      </c>
      <c r="G57">
        <v>5332</v>
      </c>
      <c r="H57">
        <v>244.527379</v>
      </c>
      <c r="I57">
        <v>0</v>
      </c>
      <c r="J57">
        <v>0</v>
      </c>
      <c r="K57">
        <v>41.736665000000002</v>
      </c>
      <c r="L57">
        <v>110.206619</v>
      </c>
      <c r="M57">
        <v>4.4483000000000002E-2</v>
      </c>
      <c r="N57">
        <v>5.7922890000000002</v>
      </c>
      <c r="O57">
        <v>5.1999999999999997E-5</v>
      </c>
      <c r="P57">
        <v>0</v>
      </c>
      <c r="Q57">
        <v>0</v>
      </c>
      <c r="R57">
        <v>0</v>
      </c>
      <c r="S57">
        <v>0</v>
      </c>
      <c r="T57">
        <v>0.14254800000000001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48</v>
      </c>
      <c r="D58">
        <v>904852.15366700001</v>
      </c>
      <c r="E58">
        <v>1620881.234101</v>
      </c>
      <c r="F58">
        <v>4704467</v>
      </c>
      <c r="G58">
        <v>3283</v>
      </c>
      <c r="H58">
        <v>249.559461</v>
      </c>
      <c r="I58">
        <v>0</v>
      </c>
      <c r="J58">
        <v>0</v>
      </c>
      <c r="K58">
        <v>41.689174999999999</v>
      </c>
      <c r="L58">
        <v>110.24363</v>
      </c>
      <c r="M58">
        <v>3.9148000000000002E-2</v>
      </c>
      <c r="N58">
        <v>5.7128100000000002</v>
      </c>
      <c r="O58">
        <v>5.3000000000000001E-5</v>
      </c>
      <c r="P58">
        <v>0</v>
      </c>
      <c r="Q58">
        <v>0</v>
      </c>
      <c r="R58">
        <v>0</v>
      </c>
      <c r="S58">
        <v>0</v>
      </c>
      <c r="T58">
        <v>0.15595700000000001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48</v>
      </c>
      <c r="D59">
        <v>920914.99029800005</v>
      </c>
      <c r="E59">
        <v>1681397.8881029999</v>
      </c>
      <c r="F59">
        <v>4683858</v>
      </c>
      <c r="G59">
        <v>3283</v>
      </c>
      <c r="H59">
        <v>244.132397</v>
      </c>
      <c r="I59">
        <v>0</v>
      </c>
      <c r="J59">
        <v>0</v>
      </c>
      <c r="K59">
        <v>42.051377000000002</v>
      </c>
      <c r="L59">
        <v>110.41914199999999</v>
      </c>
      <c r="M59">
        <v>3.5846000000000003E-2</v>
      </c>
      <c r="N59">
        <v>5.7192790000000002</v>
      </c>
      <c r="O59">
        <v>5.1999999999999997E-5</v>
      </c>
      <c r="P59">
        <v>0</v>
      </c>
      <c r="Q59">
        <v>0</v>
      </c>
      <c r="R59">
        <v>0</v>
      </c>
      <c r="S59">
        <v>0</v>
      </c>
      <c r="T59">
        <v>0.13792299999999999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48</v>
      </c>
      <c r="D60">
        <v>930773.52158399997</v>
      </c>
      <c r="E60">
        <v>1718006.157538</v>
      </c>
      <c r="F60">
        <v>4675975</v>
      </c>
      <c r="G60">
        <v>7357</v>
      </c>
      <c r="H60">
        <v>241.14007799999999</v>
      </c>
      <c r="I60">
        <v>0</v>
      </c>
      <c r="J60">
        <v>0</v>
      </c>
      <c r="K60">
        <v>41.693773999999998</v>
      </c>
      <c r="L60">
        <v>110.496309</v>
      </c>
      <c r="M60">
        <v>5.0043999999999998E-2</v>
      </c>
      <c r="N60">
        <v>5.6916019999999996</v>
      </c>
      <c r="O60">
        <v>5.1999999999999997E-5</v>
      </c>
      <c r="P60">
        <v>0</v>
      </c>
      <c r="Q60">
        <v>0</v>
      </c>
      <c r="R60">
        <v>0</v>
      </c>
      <c r="S60">
        <v>0</v>
      </c>
      <c r="T60">
        <v>0.13977600000000001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48</v>
      </c>
      <c r="D61">
        <v>921489.61573900003</v>
      </c>
      <c r="E61">
        <v>1684577.5997580001</v>
      </c>
      <c r="F61">
        <v>4669195</v>
      </c>
      <c r="G61">
        <v>5359</v>
      </c>
      <c r="H61">
        <v>243.21637100000001</v>
      </c>
      <c r="I61">
        <v>0</v>
      </c>
      <c r="J61">
        <v>0</v>
      </c>
      <c r="K61">
        <v>41.676681000000002</v>
      </c>
      <c r="L61">
        <v>110.17331</v>
      </c>
      <c r="M61">
        <v>4.8024999999999998E-2</v>
      </c>
      <c r="N61">
        <v>5.7074369999999996</v>
      </c>
      <c r="O61">
        <v>5.1999999999999997E-5</v>
      </c>
      <c r="P61">
        <v>0</v>
      </c>
      <c r="Q61">
        <v>0</v>
      </c>
      <c r="R61">
        <v>0</v>
      </c>
      <c r="S61">
        <v>0</v>
      </c>
      <c r="T61">
        <v>0.14009099999999999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48</v>
      </c>
      <c r="D62">
        <v>952879.96022100002</v>
      </c>
      <c r="E62">
        <v>1683295.3072220001</v>
      </c>
      <c r="F62">
        <v>4696774</v>
      </c>
      <c r="G62">
        <v>5327</v>
      </c>
      <c r="H62">
        <v>236.593445</v>
      </c>
      <c r="I62">
        <v>0</v>
      </c>
      <c r="J62">
        <v>0</v>
      </c>
      <c r="K62">
        <v>42.151111</v>
      </c>
      <c r="L62">
        <v>102.662606</v>
      </c>
      <c r="M62">
        <v>4.4282000000000002E-2</v>
      </c>
      <c r="N62">
        <v>5.7411830000000004</v>
      </c>
      <c r="O62">
        <v>5.0000000000000002E-5</v>
      </c>
      <c r="P62">
        <v>0</v>
      </c>
      <c r="Q62">
        <v>0</v>
      </c>
      <c r="R62">
        <v>0</v>
      </c>
      <c r="S62">
        <v>0</v>
      </c>
      <c r="T62">
        <v>0.14813899999999999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48</v>
      </c>
      <c r="D63">
        <v>944241.20613299997</v>
      </c>
      <c r="E63">
        <v>1653119.1115979999</v>
      </c>
      <c r="F63">
        <v>4691363</v>
      </c>
      <c r="G63">
        <v>5236</v>
      </c>
      <c r="H63">
        <v>238.482945</v>
      </c>
      <c r="I63">
        <v>0</v>
      </c>
      <c r="J63">
        <v>0</v>
      </c>
      <c r="K63">
        <v>42.089247999999998</v>
      </c>
      <c r="L63">
        <v>102.26443399999999</v>
      </c>
      <c r="M63">
        <v>4.2743000000000003E-2</v>
      </c>
      <c r="N63">
        <v>5.7066330000000001</v>
      </c>
      <c r="O63">
        <v>5.1E-5</v>
      </c>
      <c r="P63">
        <v>0</v>
      </c>
      <c r="Q63">
        <v>0</v>
      </c>
      <c r="R63">
        <v>0</v>
      </c>
      <c r="S63">
        <v>0</v>
      </c>
      <c r="T63">
        <v>0.14726800000000001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48</v>
      </c>
      <c r="D64">
        <v>955547.97277899995</v>
      </c>
      <c r="E64">
        <v>1684197.698876</v>
      </c>
      <c r="F64">
        <v>4700331</v>
      </c>
      <c r="G64">
        <v>4388</v>
      </c>
      <c r="H64">
        <v>236.111524</v>
      </c>
      <c r="I64">
        <v>0</v>
      </c>
      <c r="J64">
        <v>0</v>
      </c>
      <c r="K64">
        <v>42.143327999999997</v>
      </c>
      <c r="L64">
        <v>102.15107</v>
      </c>
      <c r="M64">
        <v>5.7223000000000003E-2</v>
      </c>
      <c r="N64">
        <v>5.7125969999999997</v>
      </c>
      <c r="O64">
        <v>5.0000000000000002E-5</v>
      </c>
      <c r="P64">
        <v>0</v>
      </c>
      <c r="Q64">
        <v>0</v>
      </c>
      <c r="R64">
        <v>0</v>
      </c>
      <c r="S64">
        <v>0</v>
      </c>
      <c r="T64">
        <v>0.149285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48</v>
      </c>
      <c r="D65">
        <v>943359.13516099995</v>
      </c>
      <c r="E65">
        <v>1653393.326171</v>
      </c>
      <c r="F65">
        <v>4684094</v>
      </c>
      <c r="G65">
        <v>3960</v>
      </c>
      <c r="H65">
        <v>238.336073</v>
      </c>
      <c r="I65">
        <v>0</v>
      </c>
      <c r="J65">
        <v>0</v>
      </c>
      <c r="K65">
        <v>41.901508999999997</v>
      </c>
      <c r="L65">
        <v>102.35118199999999</v>
      </c>
      <c r="M65">
        <v>4.1903000000000003E-2</v>
      </c>
      <c r="N65">
        <v>5.7250709999999998</v>
      </c>
      <c r="O65">
        <v>5.1E-5</v>
      </c>
      <c r="P65">
        <v>0</v>
      </c>
      <c r="Q65">
        <v>0</v>
      </c>
      <c r="R65">
        <v>0</v>
      </c>
      <c r="S65">
        <v>0</v>
      </c>
      <c r="T65">
        <v>0.15040600000000001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48</v>
      </c>
      <c r="D66">
        <v>933992.74028400006</v>
      </c>
      <c r="E66">
        <v>1620544.6678540001</v>
      </c>
      <c r="F66">
        <v>4686184</v>
      </c>
      <c r="G66">
        <v>5191</v>
      </c>
      <c r="H66">
        <v>240.83359799999999</v>
      </c>
      <c r="I66">
        <v>0</v>
      </c>
      <c r="J66">
        <v>0</v>
      </c>
      <c r="K66">
        <v>41.955936000000001</v>
      </c>
      <c r="L66">
        <v>102.03036899999999</v>
      </c>
      <c r="M66">
        <v>4.2908000000000002E-2</v>
      </c>
      <c r="N66">
        <v>5.7206679999999999</v>
      </c>
      <c r="O66">
        <v>5.1E-5</v>
      </c>
      <c r="P66">
        <v>0</v>
      </c>
      <c r="Q66">
        <v>0</v>
      </c>
      <c r="R66">
        <v>0</v>
      </c>
      <c r="S66">
        <v>0</v>
      </c>
      <c r="T66">
        <v>0.15054300000000001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48</v>
      </c>
      <c r="D67">
        <v>952113.17133100005</v>
      </c>
      <c r="E67">
        <v>1599435.2934129999</v>
      </c>
      <c r="F67">
        <v>4707939</v>
      </c>
      <c r="G67">
        <v>5025</v>
      </c>
      <c r="H67">
        <v>237.34685999999999</v>
      </c>
      <c r="I67">
        <v>0</v>
      </c>
      <c r="J67">
        <v>0</v>
      </c>
      <c r="K67">
        <v>42.568112999999997</v>
      </c>
      <c r="L67">
        <v>96.058824000000001</v>
      </c>
      <c r="M67">
        <v>4.1831E-2</v>
      </c>
      <c r="N67">
        <v>5.8025190000000002</v>
      </c>
      <c r="O67">
        <v>5.0000000000000002E-5</v>
      </c>
      <c r="P67">
        <v>0</v>
      </c>
      <c r="Q67">
        <v>0</v>
      </c>
      <c r="R67">
        <v>0</v>
      </c>
      <c r="S67">
        <v>0</v>
      </c>
      <c r="T67">
        <v>0.152198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48</v>
      </c>
      <c r="D68">
        <v>952762.52740799997</v>
      </c>
      <c r="E68">
        <v>1597134.0199810001</v>
      </c>
      <c r="F68">
        <v>4688849</v>
      </c>
      <c r="G68">
        <v>6458</v>
      </c>
      <c r="H68">
        <v>236.22334599999999</v>
      </c>
      <c r="I68">
        <v>0</v>
      </c>
      <c r="J68">
        <v>0</v>
      </c>
      <c r="K68">
        <v>42.346601</v>
      </c>
      <c r="L68">
        <v>95.305458000000002</v>
      </c>
      <c r="M68">
        <v>4.6351000000000003E-2</v>
      </c>
      <c r="N68">
        <v>5.7921659999999999</v>
      </c>
      <c r="O68">
        <v>5.0000000000000002E-5</v>
      </c>
      <c r="P68">
        <v>0</v>
      </c>
      <c r="Q68">
        <v>0</v>
      </c>
      <c r="R68">
        <v>0</v>
      </c>
      <c r="S68">
        <v>0</v>
      </c>
      <c r="T68">
        <v>0.15229300000000001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48</v>
      </c>
      <c r="D69">
        <v>950341.96609899995</v>
      </c>
      <c r="E69">
        <v>1598276.2335000001</v>
      </c>
      <c r="F69">
        <v>4726511</v>
      </c>
      <c r="G69">
        <v>4858</v>
      </c>
      <c r="H69">
        <v>238.72725399999999</v>
      </c>
      <c r="I69">
        <v>0</v>
      </c>
      <c r="J69">
        <v>0</v>
      </c>
      <c r="K69">
        <v>42.896532000000001</v>
      </c>
      <c r="L69">
        <v>96.778996000000006</v>
      </c>
      <c r="M69">
        <v>4.7593000000000003E-2</v>
      </c>
      <c r="N69">
        <v>5.848579</v>
      </c>
      <c r="O69">
        <v>5.1E-5</v>
      </c>
      <c r="P69">
        <v>0</v>
      </c>
      <c r="Q69">
        <v>0</v>
      </c>
      <c r="R69">
        <v>0</v>
      </c>
      <c r="S69">
        <v>0</v>
      </c>
      <c r="T69">
        <v>0.15409300000000001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48</v>
      </c>
      <c r="D70">
        <v>952076.290561</v>
      </c>
      <c r="E70">
        <v>1598640.557545</v>
      </c>
      <c r="F70">
        <v>4699697</v>
      </c>
      <c r="G70">
        <v>4679</v>
      </c>
      <c r="H70">
        <v>236.94052500000001</v>
      </c>
      <c r="I70">
        <v>0</v>
      </c>
      <c r="J70">
        <v>0</v>
      </c>
      <c r="K70">
        <v>42.438890999999998</v>
      </c>
      <c r="L70">
        <v>95.829719999999995</v>
      </c>
      <c r="M70">
        <v>4.0549000000000002E-2</v>
      </c>
      <c r="N70">
        <v>5.8196640000000004</v>
      </c>
      <c r="O70">
        <v>5.0000000000000002E-5</v>
      </c>
      <c r="P70">
        <v>0</v>
      </c>
      <c r="Q70">
        <v>0</v>
      </c>
      <c r="R70">
        <v>0</v>
      </c>
      <c r="S70">
        <v>0</v>
      </c>
      <c r="T70">
        <v>0.15261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48</v>
      </c>
      <c r="D71">
        <v>950240.58319200005</v>
      </c>
      <c r="E71">
        <v>1595973.27361</v>
      </c>
      <c r="F71">
        <v>4699316</v>
      </c>
      <c r="G71">
        <v>5955</v>
      </c>
      <c r="H71">
        <v>237.379009</v>
      </c>
      <c r="I71">
        <v>0</v>
      </c>
      <c r="J71">
        <v>0</v>
      </c>
      <c r="K71">
        <v>42.508713999999998</v>
      </c>
      <c r="L71">
        <v>96.04383</v>
      </c>
      <c r="M71">
        <v>3.6462000000000001E-2</v>
      </c>
      <c r="N71">
        <v>5.844646</v>
      </c>
      <c r="O71">
        <v>5.1E-5</v>
      </c>
      <c r="P71">
        <v>0</v>
      </c>
      <c r="Q71">
        <v>0</v>
      </c>
      <c r="R71">
        <v>0</v>
      </c>
      <c r="S71">
        <v>0</v>
      </c>
      <c r="T71">
        <v>0.15083199999999999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48</v>
      </c>
      <c r="D72">
        <v>989945.79194200004</v>
      </c>
      <c r="E72">
        <v>1679836.570362</v>
      </c>
      <c r="F72">
        <v>4647373</v>
      </c>
      <c r="G72">
        <v>6069</v>
      </c>
      <c r="H72">
        <v>225.33951400000001</v>
      </c>
      <c r="I72">
        <v>0</v>
      </c>
      <c r="J72">
        <v>0</v>
      </c>
      <c r="K72">
        <v>40.487571000000003</v>
      </c>
      <c r="L72">
        <v>92.544510000000002</v>
      </c>
      <c r="M72">
        <v>3.8753000000000003E-2</v>
      </c>
      <c r="N72">
        <v>5.5114450000000001</v>
      </c>
      <c r="O72">
        <v>4.8000000000000001E-5</v>
      </c>
      <c r="P72">
        <v>0</v>
      </c>
      <c r="Q72">
        <v>0</v>
      </c>
      <c r="R72">
        <v>0</v>
      </c>
      <c r="S72">
        <v>0</v>
      </c>
      <c r="T72">
        <v>0.14310300000000001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48</v>
      </c>
      <c r="D73">
        <v>969451.75488999998</v>
      </c>
      <c r="E73">
        <v>1620160.4630219999</v>
      </c>
      <c r="F73">
        <v>4698711</v>
      </c>
      <c r="G73">
        <v>4289</v>
      </c>
      <c r="H73">
        <v>232.645025</v>
      </c>
      <c r="I73">
        <v>0</v>
      </c>
      <c r="J73">
        <v>0</v>
      </c>
      <c r="K73">
        <v>40.875847</v>
      </c>
      <c r="L73">
        <v>93.437747000000002</v>
      </c>
      <c r="M73">
        <v>4.1404000000000003E-2</v>
      </c>
      <c r="N73">
        <v>5.5531839999999999</v>
      </c>
      <c r="O73">
        <v>5.0000000000000002E-5</v>
      </c>
      <c r="P73">
        <v>0</v>
      </c>
      <c r="Q73">
        <v>0</v>
      </c>
      <c r="R73">
        <v>0</v>
      </c>
      <c r="S73">
        <v>0</v>
      </c>
      <c r="T73">
        <v>0.144902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48</v>
      </c>
      <c r="D74">
        <v>970830.33489000006</v>
      </c>
      <c r="E74">
        <v>1621719.647627</v>
      </c>
      <c r="F74">
        <v>4714103</v>
      </c>
      <c r="G74">
        <v>5656</v>
      </c>
      <c r="H74">
        <v>233.075684</v>
      </c>
      <c r="I74">
        <v>0</v>
      </c>
      <c r="J74">
        <v>0</v>
      </c>
      <c r="K74">
        <v>40.915990000000001</v>
      </c>
      <c r="L74">
        <v>93.546668999999994</v>
      </c>
      <c r="M74">
        <v>3.7095000000000003E-2</v>
      </c>
      <c r="N74">
        <v>5.5730180000000002</v>
      </c>
      <c r="O74">
        <v>4.8999999999999998E-5</v>
      </c>
      <c r="P74">
        <v>0</v>
      </c>
      <c r="Q74">
        <v>0</v>
      </c>
      <c r="R74">
        <v>0</v>
      </c>
      <c r="S74">
        <v>0</v>
      </c>
      <c r="T74">
        <v>0.14649799999999999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48</v>
      </c>
      <c r="D75">
        <v>971558.22640699998</v>
      </c>
      <c r="E75">
        <v>1626998.801741</v>
      </c>
      <c r="F75">
        <v>4711652</v>
      </c>
      <c r="G75">
        <v>7732</v>
      </c>
      <c r="H75">
        <v>232.77997099999999</v>
      </c>
      <c r="I75">
        <v>0</v>
      </c>
      <c r="J75">
        <v>0</v>
      </c>
      <c r="K75">
        <v>41.050218999999998</v>
      </c>
      <c r="L75">
        <v>93.775998999999999</v>
      </c>
      <c r="M75">
        <v>4.376E-2</v>
      </c>
      <c r="N75">
        <v>5.6173320000000002</v>
      </c>
      <c r="O75">
        <v>4.8999999999999998E-5</v>
      </c>
      <c r="P75">
        <v>0</v>
      </c>
      <c r="Q75">
        <v>0</v>
      </c>
      <c r="R75">
        <v>0</v>
      </c>
      <c r="S75">
        <v>0</v>
      </c>
      <c r="T75">
        <v>0.14619199999999999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48</v>
      </c>
      <c r="D76">
        <v>973781.243563</v>
      </c>
      <c r="E76">
        <v>1632563.9419849999</v>
      </c>
      <c r="F76">
        <v>4731926</v>
      </c>
      <c r="G76">
        <v>7511</v>
      </c>
      <c r="H76">
        <v>233.247918</v>
      </c>
      <c r="I76">
        <v>0</v>
      </c>
      <c r="J76">
        <v>0</v>
      </c>
      <c r="K76">
        <v>41.155644000000002</v>
      </c>
      <c r="L76">
        <v>94.121700000000004</v>
      </c>
      <c r="M76">
        <v>4.7864999999999998E-2</v>
      </c>
      <c r="N76">
        <v>5.5946990000000003</v>
      </c>
      <c r="O76">
        <v>4.8999999999999998E-5</v>
      </c>
      <c r="P76">
        <v>0</v>
      </c>
      <c r="Q76">
        <v>0</v>
      </c>
      <c r="R76">
        <v>0</v>
      </c>
      <c r="S76">
        <v>0</v>
      </c>
      <c r="T76">
        <v>0.14600199999999999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48</v>
      </c>
      <c r="D77">
        <v>908361.10659900005</v>
      </c>
      <c r="E77">
        <v>1591516.017243</v>
      </c>
      <c r="F77">
        <v>4693031</v>
      </c>
      <c r="G77">
        <v>12430</v>
      </c>
      <c r="H77">
        <v>247.99112</v>
      </c>
      <c r="I77">
        <v>0</v>
      </c>
      <c r="J77">
        <v>0</v>
      </c>
      <c r="K77">
        <v>44.256466000000003</v>
      </c>
      <c r="L77">
        <v>106.449668</v>
      </c>
      <c r="M77">
        <v>6.3361000000000001E-2</v>
      </c>
      <c r="N77">
        <v>5.9210520000000004</v>
      </c>
      <c r="O77">
        <v>5.3000000000000001E-5</v>
      </c>
      <c r="P77">
        <v>0</v>
      </c>
      <c r="Q77">
        <v>0</v>
      </c>
      <c r="R77">
        <v>0</v>
      </c>
      <c r="S77">
        <v>0</v>
      </c>
      <c r="T77">
        <v>0.15292700000000001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48</v>
      </c>
      <c r="D78">
        <v>914571.96256100002</v>
      </c>
      <c r="E78">
        <v>1620121.2889169999</v>
      </c>
      <c r="F78">
        <v>4683437</v>
      </c>
      <c r="G78">
        <v>6917</v>
      </c>
      <c r="H78">
        <v>245.80348499999999</v>
      </c>
      <c r="I78">
        <v>0</v>
      </c>
      <c r="J78">
        <v>0</v>
      </c>
      <c r="K78">
        <v>44.239274999999999</v>
      </c>
      <c r="L78">
        <v>107.04537000000001</v>
      </c>
      <c r="M78">
        <v>4.4413000000000001E-2</v>
      </c>
      <c r="N78">
        <v>5.9578220000000002</v>
      </c>
      <c r="O78">
        <v>5.1999999999999997E-5</v>
      </c>
      <c r="P78">
        <v>0</v>
      </c>
      <c r="Q78">
        <v>0</v>
      </c>
      <c r="R78">
        <v>0</v>
      </c>
      <c r="S78">
        <v>0</v>
      </c>
      <c r="T78">
        <v>0.15537999999999999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48</v>
      </c>
      <c r="D79">
        <v>909764.01925999997</v>
      </c>
      <c r="E79">
        <v>1596752.7536810001</v>
      </c>
      <c r="F79">
        <v>4732383</v>
      </c>
      <c r="G79">
        <v>4577</v>
      </c>
      <c r="H79">
        <v>249.68494999999999</v>
      </c>
      <c r="I79">
        <v>0</v>
      </c>
      <c r="J79">
        <v>0</v>
      </c>
      <c r="K79">
        <v>44.637324999999997</v>
      </c>
      <c r="L79">
        <v>107.424739</v>
      </c>
      <c r="M79">
        <v>3.8399999999999997E-2</v>
      </c>
      <c r="N79">
        <v>5.9940920000000002</v>
      </c>
      <c r="O79">
        <v>5.3000000000000001E-5</v>
      </c>
      <c r="P79">
        <v>0</v>
      </c>
      <c r="Q79">
        <v>0</v>
      </c>
      <c r="R79">
        <v>0</v>
      </c>
      <c r="S79">
        <v>0</v>
      </c>
      <c r="T79">
        <v>0.15564600000000001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48</v>
      </c>
      <c r="D80">
        <v>926529.45666799997</v>
      </c>
      <c r="E80">
        <v>1650877.9984269999</v>
      </c>
      <c r="F80">
        <v>4702383</v>
      </c>
      <c r="G80">
        <v>4762</v>
      </c>
      <c r="H80">
        <v>243.61274499999999</v>
      </c>
      <c r="I80">
        <v>0</v>
      </c>
      <c r="J80">
        <v>0</v>
      </c>
      <c r="K80">
        <v>44.523093000000003</v>
      </c>
      <c r="L80">
        <v>106.888902</v>
      </c>
      <c r="M80">
        <v>3.8935999999999998E-2</v>
      </c>
      <c r="N80">
        <v>5.941751</v>
      </c>
      <c r="O80">
        <v>5.1999999999999997E-5</v>
      </c>
      <c r="P80">
        <v>0</v>
      </c>
      <c r="Q80">
        <v>0</v>
      </c>
      <c r="R80">
        <v>0</v>
      </c>
      <c r="S80">
        <v>0</v>
      </c>
      <c r="T80">
        <v>0.15493100000000001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48</v>
      </c>
      <c r="D81">
        <v>922228.25754799997</v>
      </c>
      <c r="E81">
        <v>1641357.2380860001</v>
      </c>
      <c r="F81">
        <v>4695327</v>
      </c>
      <c r="G81">
        <v>8067</v>
      </c>
      <c r="H81">
        <v>244.381686</v>
      </c>
      <c r="I81">
        <v>0</v>
      </c>
      <c r="J81">
        <v>0</v>
      </c>
      <c r="K81">
        <v>44.582341999999997</v>
      </c>
      <c r="L81">
        <v>107.071117</v>
      </c>
      <c r="M81">
        <v>5.1128E-2</v>
      </c>
      <c r="N81">
        <v>5.9866169999999999</v>
      </c>
      <c r="O81">
        <v>5.1999999999999997E-5</v>
      </c>
      <c r="P81">
        <v>0</v>
      </c>
      <c r="Q81">
        <v>0</v>
      </c>
      <c r="R81">
        <v>0</v>
      </c>
      <c r="S81">
        <v>0</v>
      </c>
      <c r="T81">
        <v>0.15473100000000001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48</v>
      </c>
      <c r="D82">
        <v>933201.47059699998</v>
      </c>
      <c r="E82">
        <v>1670617.2175749999</v>
      </c>
      <c r="F82">
        <v>4611651</v>
      </c>
      <c r="G82">
        <v>3537</v>
      </c>
      <c r="H82">
        <v>237.20413500000001</v>
      </c>
      <c r="I82">
        <v>0</v>
      </c>
      <c r="J82">
        <v>0</v>
      </c>
      <c r="K82">
        <v>40.346420000000002</v>
      </c>
      <c r="L82">
        <v>104.702659</v>
      </c>
      <c r="M82">
        <v>3.5824000000000002E-2</v>
      </c>
      <c r="N82">
        <v>5.5061200000000001</v>
      </c>
      <c r="O82">
        <v>5.1E-5</v>
      </c>
      <c r="P82">
        <v>0</v>
      </c>
      <c r="Q82">
        <v>0</v>
      </c>
      <c r="R82">
        <v>0</v>
      </c>
      <c r="S82">
        <v>0</v>
      </c>
      <c r="T82">
        <v>0.14235999999999999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48</v>
      </c>
      <c r="D83">
        <v>924043.82883500005</v>
      </c>
      <c r="E83">
        <v>1640627.727743</v>
      </c>
      <c r="F83">
        <v>4675292</v>
      </c>
      <c r="G83">
        <v>5475</v>
      </c>
      <c r="H83">
        <v>242.860792</v>
      </c>
      <c r="I83">
        <v>0</v>
      </c>
      <c r="J83">
        <v>0</v>
      </c>
      <c r="K83">
        <v>40.960116999999997</v>
      </c>
      <c r="L83">
        <v>106.075333</v>
      </c>
      <c r="M83">
        <v>4.9373E-2</v>
      </c>
      <c r="N83">
        <v>5.6178290000000004</v>
      </c>
      <c r="O83">
        <v>5.1999999999999997E-5</v>
      </c>
      <c r="P83">
        <v>0</v>
      </c>
      <c r="Q83">
        <v>0</v>
      </c>
      <c r="R83">
        <v>0</v>
      </c>
      <c r="S83">
        <v>0</v>
      </c>
      <c r="T83">
        <v>0.14330599999999999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48</v>
      </c>
      <c r="D84">
        <v>941209.95548600005</v>
      </c>
      <c r="E84">
        <v>1705488.212752</v>
      </c>
      <c r="F84">
        <v>4647367</v>
      </c>
      <c r="G84">
        <v>3758</v>
      </c>
      <c r="H84">
        <v>237.007285</v>
      </c>
      <c r="I84">
        <v>0</v>
      </c>
      <c r="J84">
        <v>0</v>
      </c>
      <c r="K84">
        <v>40.717818000000001</v>
      </c>
      <c r="L84">
        <v>106.209772</v>
      </c>
      <c r="M84">
        <v>4.0207E-2</v>
      </c>
      <c r="N84">
        <v>5.5609999999999999</v>
      </c>
      <c r="O84">
        <v>5.1E-5</v>
      </c>
      <c r="P84">
        <v>0</v>
      </c>
      <c r="Q84">
        <v>0</v>
      </c>
      <c r="R84">
        <v>0</v>
      </c>
      <c r="S84">
        <v>0</v>
      </c>
      <c r="T84">
        <v>0.14428199999999999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48</v>
      </c>
      <c r="D85">
        <v>941950.19836799998</v>
      </c>
      <c r="E85">
        <v>1703945.041983</v>
      </c>
      <c r="F85">
        <v>4657339</v>
      </c>
      <c r="G85">
        <v>3775</v>
      </c>
      <c r="H85">
        <v>237.329184</v>
      </c>
      <c r="I85">
        <v>0</v>
      </c>
      <c r="J85">
        <v>0</v>
      </c>
      <c r="K85">
        <v>40.785662000000002</v>
      </c>
      <c r="L85">
        <v>106.132305</v>
      </c>
      <c r="M85">
        <v>3.8852999999999999E-2</v>
      </c>
      <c r="N85">
        <v>5.5868450000000003</v>
      </c>
      <c r="O85">
        <v>5.1E-5</v>
      </c>
      <c r="P85">
        <v>0</v>
      </c>
      <c r="Q85">
        <v>0</v>
      </c>
      <c r="R85">
        <v>0</v>
      </c>
      <c r="S85">
        <v>0</v>
      </c>
      <c r="T85">
        <v>0.14186599999999999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48</v>
      </c>
      <c r="D86">
        <v>921575.07372999995</v>
      </c>
      <c r="E86">
        <v>1626370.1463909999</v>
      </c>
      <c r="F86">
        <v>4636710</v>
      </c>
      <c r="G86">
        <v>3626</v>
      </c>
      <c r="H86">
        <v>241.50184400000001</v>
      </c>
      <c r="I86">
        <v>0</v>
      </c>
      <c r="J86">
        <v>0</v>
      </c>
      <c r="K86">
        <v>40.515788999999998</v>
      </c>
      <c r="L86">
        <v>104.655948</v>
      </c>
      <c r="M86">
        <v>3.9343000000000003E-2</v>
      </c>
      <c r="N86">
        <v>5.5384719999999996</v>
      </c>
      <c r="O86">
        <v>5.1999999999999997E-5</v>
      </c>
      <c r="P86">
        <v>0</v>
      </c>
      <c r="Q86">
        <v>0</v>
      </c>
      <c r="R86">
        <v>0</v>
      </c>
      <c r="S86">
        <v>0</v>
      </c>
      <c r="T86">
        <v>0.14326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48</v>
      </c>
      <c r="D87">
        <v>948870.314763</v>
      </c>
      <c r="E87">
        <v>1649349.3500940001</v>
      </c>
      <c r="F87">
        <v>4689736</v>
      </c>
      <c r="G87">
        <v>3874</v>
      </c>
      <c r="H87">
        <v>237.237191</v>
      </c>
      <c r="I87">
        <v>0</v>
      </c>
      <c r="J87">
        <v>0</v>
      </c>
      <c r="K87">
        <v>40.656660000000002</v>
      </c>
      <c r="L87">
        <v>100.754688</v>
      </c>
      <c r="M87">
        <v>5.7327999999999997E-2</v>
      </c>
      <c r="N87">
        <v>5.5151120000000002</v>
      </c>
      <c r="O87">
        <v>5.1E-5</v>
      </c>
      <c r="P87">
        <v>0</v>
      </c>
      <c r="Q87">
        <v>0</v>
      </c>
      <c r="R87">
        <v>0</v>
      </c>
      <c r="S87">
        <v>0</v>
      </c>
      <c r="T87">
        <v>0.141462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48</v>
      </c>
      <c r="D88">
        <v>941472.66741999995</v>
      </c>
      <c r="E88">
        <v>1645585.8881699999</v>
      </c>
      <c r="F88">
        <v>4658695</v>
      </c>
      <c r="G88">
        <v>3951</v>
      </c>
      <c r="H88">
        <v>237.51869600000001</v>
      </c>
      <c r="I88">
        <v>0</v>
      </c>
      <c r="J88">
        <v>0</v>
      </c>
      <c r="K88">
        <v>40.518586999999997</v>
      </c>
      <c r="L88">
        <v>101.62949</v>
      </c>
      <c r="M88">
        <v>3.7605E-2</v>
      </c>
      <c r="N88">
        <v>5.5295379999999996</v>
      </c>
      <c r="O88">
        <v>5.1E-5</v>
      </c>
      <c r="P88">
        <v>0</v>
      </c>
      <c r="Q88">
        <v>0</v>
      </c>
      <c r="R88">
        <v>0</v>
      </c>
      <c r="S88">
        <v>0</v>
      </c>
      <c r="T88">
        <v>0.141676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48</v>
      </c>
      <c r="D89">
        <v>938638.31206599995</v>
      </c>
      <c r="E89">
        <v>1622168.0072669999</v>
      </c>
      <c r="F89">
        <v>4671973</v>
      </c>
      <c r="G89">
        <v>4643</v>
      </c>
      <c r="H89">
        <v>238.91492700000001</v>
      </c>
      <c r="I89">
        <v>0</v>
      </c>
      <c r="J89">
        <v>0</v>
      </c>
      <c r="K89">
        <v>40.416246999999998</v>
      </c>
      <c r="L89">
        <v>100.67110599999999</v>
      </c>
      <c r="M89">
        <v>4.0885999999999999E-2</v>
      </c>
      <c r="N89">
        <v>5.483892</v>
      </c>
      <c r="O89">
        <v>5.1E-5</v>
      </c>
      <c r="P89">
        <v>0</v>
      </c>
      <c r="Q89">
        <v>0</v>
      </c>
      <c r="R89">
        <v>0</v>
      </c>
      <c r="S89">
        <v>0</v>
      </c>
      <c r="T89">
        <v>0.14655699999999999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48</v>
      </c>
      <c r="D90">
        <v>947758.48288100003</v>
      </c>
      <c r="E90">
        <v>1650091.2757540001</v>
      </c>
      <c r="F90">
        <v>4689560</v>
      </c>
      <c r="G90">
        <v>5020</v>
      </c>
      <c r="H90">
        <v>237.506584</v>
      </c>
      <c r="I90">
        <v>0</v>
      </c>
      <c r="J90">
        <v>0</v>
      </c>
      <c r="K90">
        <v>40.628199000000002</v>
      </c>
      <c r="L90">
        <v>101.09056699999999</v>
      </c>
      <c r="M90">
        <v>4.3929000000000003E-2</v>
      </c>
      <c r="N90">
        <v>5.5205339999999996</v>
      </c>
      <c r="O90">
        <v>5.1E-5</v>
      </c>
      <c r="P90">
        <v>0</v>
      </c>
      <c r="Q90">
        <v>0</v>
      </c>
      <c r="R90">
        <v>0</v>
      </c>
      <c r="S90">
        <v>0</v>
      </c>
      <c r="T90">
        <v>0.13864899999999999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48</v>
      </c>
      <c r="D91">
        <v>958929.33410199999</v>
      </c>
      <c r="E91">
        <v>1690142.51107</v>
      </c>
      <c r="F91">
        <v>4669090</v>
      </c>
      <c r="G91">
        <v>2949</v>
      </c>
      <c r="H91">
        <v>233.715157</v>
      </c>
      <c r="I91">
        <v>0</v>
      </c>
      <c r="J91">
        <v>0</v>
      </c>
      <c r="K91">
        <v>40.492986000000002</v>
      </c>
      <c r="L91">
        <v>101.11313199999999</v>
      </c>
      <c r="M91">
        <v>3.2097000000000001E-2</v>
      </c>
      <c r="N91">
        <v>5.5289359999999999</v>
      </c>
      <c r="O91">
        <v>5.0000000000000002E-5</v>
      </c>
      <c r="P91">
        <v>0</v>
      </c>
      <c r="Q91">
        <v>0</v>
      </c>
      <c r="R91">
        <v>0</v>
      </c>
      <c r="S91">
        <v>0</v>
      </c>
      <c r="T91">
        <v>0.14021900000000001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48</v>
      </c>
      <c r="D92">
        <v>942923.321719</v>
      </c>
      <c r="E92">
        <v>1642192.606506</v>
      </c>
      <c r="F92">
        <v>4642373</v>
      </c>
      <c r="G92">
        <v>4571</v>
      </c>
      <c r="H92">
        <v>236.32240200000001</v>
      </c>
      <c r="I92">
        <v>0</v>
      </c>
      <c r="J92">
        <v>0</v>
      </c>
      <c r="K92">
        <v>40.505383999999999</v>
      </c>
      <c r="L92">
        <v>100.629485</v>
      </c>
      <c r="M92">
        <v>4.5449999999999997E-2</v>
      </c>
      <c r="N92">
        <v>5.4828530000000004</v>
      </c>
      <c r="O92">
        <v>5.1E-5</v>
      </c>
      <c r="P92">
        <v>0</v>
      </c>
      <c r="Q92">
        <v>0</v>
      </c>
      <c r="R92">
        <v>0</v>
      </c>
      <c r="S92">
        <v>0</v>
      </c>
      <c r="T92">
        <v>0.14038700000000001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48</v>
      </c>
      <c r="D93">
        <v>964364.13230199995</v>
      </c>
      <c r="E93">
        <v>1705389.959451</v>
      </c>
      <c r="F93">
        <v>4629201</v>
      </c>
      <c r="G93">
        <v>3614</v>
      </c>
      <c r="H93">
        <v>230.412601</v>
      </c>
      <c r="I93">
        <v>0</v>
      </c>
      <c r="J93">
        <v>0</v>
      </c>
      <c r="K93">
        <v>40.405515000000001</v>
      </c>
      <c r="L93">
        <v>100.118854</v>
      </c>
      <c r="M93">
        <v>3.5845000000000002E-2</v>
      </c>
      <c r="N93">
        <v>5.4383169999999996</v>
      </c>
      <c r="O93">
        <v>5.0000000000000002E-5</v>
      </c>
      <c r="P93">
        <v>0</v>
      </c>
      <c r="Q93">
        <v>0</v>
      </c>
      <c r="R93">
        <v>0</v>
      </c>
      <c r="S93">
        <v>0</v>
      </c>
      <c r="T93">
        <v>0.14089599999999999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48</v>
      </c>
      <c r="D94">
        <v>944138.25131900003</v>
      </c>
      <c r="E94">
        <v>1648114.9950270001</v>
      </c>
      <c r="F94">
        <v>4646966</v>
      </c>
      <c r="G94">
        <v>5846</v>
      </c>
      <c r="H94">
        <v>236.25180700000001</v>
      </c>
      <c r="I94">
        <v>0</v>
      </c>
      <c r="J94">
        <v>0</v>
      </c>
      <c r="K94">
        <v>40.478355999999998</v>
      </c>
      <c r="L94">
        <v>100.912727</v>
      </c>
      <c r="M94">
        <v>5.9827999999999999E-2</v>
      </c>
      <c r="N94">
        <v>5.487673</v>
      </c>
      <c r="O94">
        <v>5.1E-5</v>
      </c>
      <c r="P94">
        <v>0</v>
      </c>
      <c r="Q94">
        <v>0</v>
      </c>
      <c r="R94">
        <v>0</v>
      </c>
      <c r="S94">
        <v>0</v>
      </c>
      <c r="T94">
        <v>0.140047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48</v>
      </c>
      <c r="D95">
        <v>949062.81552199996</v>
      </c>
      <c r="E95">
        <v>1668502.2643869999</v>
      </c>
      <c r="F95">
        <v>4651707</v>
      </c>
      <c r="G95">
        <v>4211</v>
      </c>
      <c r="H95">
        <v>235.26570899999999</v>
      </c>
      <c r="I95">
        <v>0</v>
      </c>
      <c r="J95">
        <v>0</v>
      </c>
      <c r="K95">
        <v>40.620493000000003</v>
      </c>
      <c r="L95">
        <v>101.443933</v>
      </c>
      <c r="M95">
        <v>4.6283999999999999E-2</v>
      </c>
      <c r="N95">
        <v>5.490863</v>
      </c>
      <c r="O95">
        <v>5.1E-5</v>
      </c>
      <c r="P95">
        <v>0</v>
      </c>
      <c r="Q95">
        <v>0</v>
      </c>
      <c r="R95">
        <v>0</v>
      </c>
      <c r="S95">
        <v>0</v>
      </c>
      <c r="T95">
        <v>0.14311499999999999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48</v>
      </c>
      <c r="D96">
        <v>944566.78888799995</v>
      </c>
      <c r="E96">
        <v>1652060.1925039999</v>
      </c>
      <c r="F96">
        <v>4655690</v>
      </c>
      <c r="G96">
        <v>3989</v>
      </c>
      <c r="H96">
        <v>236.58795000000001</v>
      </c>
      <c r="I96">
        <v>0</v>
      </c>
      <c r="J96">
        <v>0</v>
      </c>
      <c r="K96">
        <v>40.667557000000002</v>
      </c>
      <c r="L96">
        <v>101.31859300000001</v>
      </c>
      <c r="M96">
        <v>4.5044000000000001E-2</v>
      </c>
      <c r="N96">
        <v>5.4872040000000002</v>
      </c>
      <c r="O96">
        <v>5.1E-5</v>
      </c>
      <c r="P96">
        <v>0</v>
      </c>
      <c r="Q96">
        <v>0</v>
      </c>
      <c r="R96">
        <v>0</v>
      </c>
      <c r="S96">
        <v>0</v>
      </c>
      <c r="T96">
        <v>0.144399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48</v>
      </c>
      <c r="D97">
        <v>910469.37545599998</v>
      </c>
      <c r="E97">
        <v>1645847.2768540001</v>
      </c>
      <c r="F97">
        <v>4640614</v>
      </c>
      <c r="G97">
        <v>4641</v>
      </c>
      <c r="H97">
        <v>244.653448</v>
      </c>
      <c r="I97">
        <v>0</v>
      </c>
      <c r="J97">
        <v>0</v>
      </c>
      <c r="K97">
        <v>41.490147999999998</v>
      </c>
      <c r="L97">
        <v>109.313143</v>
      </c>
      <c r="M97">
        <v>4.1124000000000001E-2</v>
      </c>
      <c r="N97">
        <v>5.9239470000000001</v>
      </c>
      <c r="O97">
        <v>5.3000000000000001E-5</v>
      </c>
      <c r="P97">
        <v>0</v>
      </c>
      <c r="Q97">
        <v>0</v>
      </c>
      <c r="R97">
        <v>0</v>
      </c>
      <c r="S97">
        <v>0</v>
      </c>
      <c r="T97">
        <v>0.15304699999999999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48</v>
      </c>
      <c r="D98">
        <v>920911.40079500002</v>
      </c>
      <c r="E98">
        <v>1670104.962201</v>
      </c>
      <c r="F98">
        <v>4675336</v>
      </c>
      <c r="G98">
        <v>3808</v>
      </c>
      <c r="H98">
        <v>243.68916300000001</v>
      </c>
      <c r="I98">
        <v>0</v>
      </c>
      <c r="J98">
        <v>0</v>
      </c>
      <c r="K98">
        <v>42.472186999999998</v>
      </c>
      <c r="L98">
        <v>109.316693</v>
      </c>
      <c r="M98">
        <v>4.1255E-2</v>
      </c>
      <c r="N98">
        <v>6.0545229999999997</v>
      </c>
      <c r="O98">
        <v>5.1999999999999997E-5</v>
      </c>
      <c r="P98">
        <v>0</v>
      </c>
      <c r="Q98">
        <v>0</v>
      </c>
      <c r="R98">
        <v>0</v>
      </c>
      <c r="S98">
        <v>0</v>
      </c>
      <c r="T98">
        <v>0.15425700000000001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48</v>
      </c>
      <c r="D99">
        <v>924493.38754200004</v>
      </c>
      <c r="E99">
        <v>1679363.3506690001</v>
      </c>
      <c r="F99">
        <v>4642123</v>
      </c>
      <c r="G99">
        <v>3266</v>
      </c>
      <c r="H99">
        <v>241.02054899999999</v>
      </c>
      <c r="I99">
        <v>0</v>
      </c>
      <c r="J99">
        <v>0</v>
      </c>
      <c r="K99">
        <v>41.696885999999999</v>
      </c>
      <c r="L99">
        <v>108.338182</v>
      </c>
      <c r="M99">
        <v>3.6216999999999999E-2</v>
      </c>
      <c r="N99">
        <v>5.9270759999999996</v>
      </c>
      <c r="O99">
        <v>5.1999999999999997E-5</v>
      </c>
      <c r="P99">
        <v>0</v>
      </c>
      <c r="Q99">
        <v>0</v>
      </c>
      <c r="R99">
        <v>0</v>
      </c>
      <c r="S99">
        <v>0</v>
      </c>
      <c r="T99">
        <v>0.152782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48</v>
      </c>
      <c r="D100">
        <v>916404.12216100004</v>
      </c>
      <c r="E100">
        <v>1654239.8349619999</v>
      </c>
      <c r="F100">
        <v>4660376</v>
      </c>
      <c r="G100">
        <v>4261</v>
      </c>
      <c r="H100">
        <v>244.10414900000001</v>
      </c>
      <c r="I100">
        <v>0</v>
      </c>
      <c r="J100">
        <v>0</v>
      </c>
      <c r="K100">
        <v>41.840622000000003</v>
      </c>
      <c r="L100">
        <v>108.877053</v>
      </c>
      <c r="M100">
        <v>5.2151999999999997E-2</v>
      </c>
      <c r="N100">
        <v>5.9771280000000004</v>
      </c>
      <c r="O100">
        <v>5.1999999999999997E-5</v>
      </c>
      <c r="P100">
        <v>0</v>
      </c>
      <c r="Q100">
        <v>0</v>
      </c>
      <c r="R100">
        <v>0</v>
      </c>
      <c r="S100">
        <v>0</v>
      </c>
      <c r="T100">
        <v>0.153424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48</v>
      </c>
      <c r="D101">
        <v>925477.12888800004</v>
      </c>
      <c r="E101">
        <v>1677765.3657430001</v>
      </c>
      <c r="F101">
        <v>4655880</v>
      </c>
      <c r="G101">
        <v>3722</v>
      </c>
      <c r="H101">
        <v>241.47786400000001</v>
      </c>
      <c r="I101">
        <v>0</v>
      </c>
      <c r="J101">
        <v>0</v>
      </c>
      <c r="K101">
        <v>41.895688999999997</v>
      </c>
      <c r="L101">
        <v>108.275543</v>
      </c>
      <c r="M101">
        <v>4.3733000000000001E-2</v>
      </c>
      <c r="N101">
        <v>5.9617129999999996</v>
      </c>
      <c r="O101">
        <v>5.1999999999999997E-5</v>
      </c>
      <c r="P101">
        <v>0</v>
      </c>
      <c r="Q101">
        <v>0</v>
      </c>
      <c r="R101">
        <v>0</v>
      </c>
      <c r="S101">
        <v>0</v>
      </c>
      <c r="T101">
        <v>0.153112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48</v>
      </c>
      <c r="D102">
        <v>893460.24360399996</v>
      </c>
      <c r="E102">
        <v>1817137.827121</v>
      </c>
      <c r="F102">
        <v>4661533</v>
      </c>
      <c r="G102">
        <v>3426</v>
      </c>
      <c r="H102">
        <v>250.43485200000001</v>
      </c>
      <c r="I102">
        <v>0</v>
      </c>
      <c r="J102">
        <v>0</v>
      </c>
      <c r="K102">
        <v>38.904387</v>
      </c>
      <c r="L102">
        <v>127.299677</v>
      </c>
      <c r="M102">
        <v>4.3685000000000002E-2</v>
      </c>
      <c r="N102">
        <v>6.4420679999999999</v>
      </c>
      <c r="O102">
        <v>5.3999999999999998E-5</v>
      </c>
      <c r="P102">
        <v>0</v>
      </c>
      <c r="Q102">
        <v>0</v>
      </c>
      <c r="R102">
        <v>0</v>
      </c>
      <c r="S102">
        <v>0</v>
      </c>
      <c r="T102">
        <v>0.15659999999999999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48</v>
      </c>
      <c r="D103">
        <v>893794.43737499998</v>
      </c>
      <c r="E103">
        <v>1820032.2257699999</v>
      </c>
      <c r="F103">
        <v>4654452</v>
      </c>
      <c r="G103">
        <v>3617</v>
      </c>
      <c r="H103">
        <v>249.960938</v>
      </c>
      <c r="I103">
        <v>0</v>
      </c>
      <c r="J103">
        <v>0</v>
      </c>
      <c r="K103">
        <v>38.932419000000003</v>
      </c>
      <c r="L103">
        <v>127.20833399999999</v>
      </c>
      <c r="M103">
        <v>4.2432999999999998E-2</v>
      </c>
      <c r="N103">
        <v>6.4659170000000001</v>
      </c>
      <c r="O103">
        <v>5.3999999999999998E-5</v>
      </c>
      <c r="P103">
        <v>0</v>
      </c>
      <c r="Q103">
        <v>0</v>
      </c>
      <c r="R103">
        <v>0</v>
      </c>
      <c r="S103">
        <v>0</v>
      </c>
      <c r="T103">
        <v>0.15507399999999999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48</v>
      </c>
      <c r="D104">
        <v>884389.99103799998</v>
      </c>
      <c r="E104">
        <v>1787645.192693</v>
      </c>
      <c r="F104">
        <v>4647192</v>
      </c>
      <c r="G104">
        <v>2554</v>
      </c>
      <c r="H104">
        <v>252.22494399999999</v>
      </c>
      <c r="I104">
        <v>0</v>
      </c>
      <c r="J104">
        <v>0</v>
      </c>
      <c r="K104">
        <v>38.921166999999997</v>
      </c>
      <c r="L104">
        <v>127.44335</v>
      </c>
      <c r="M104">
        <v>3.7999999999999999E-2</v>
      </c>
      <c r="N104">
        <v>6.5334539999999999</v>
      </c>
      <c r="O104">
        <v>5.3999999999999998E-5</v>
      </c>
      <c r="P104">
        <v>0</v>
      </c>
      <c r="Q104">
        <v>0</v>
      </c>
      <c r="R104">
        <v>0</v>
      </c>
      <c r="S104">
        <v>0</v>
      </c>
      <c r="T104">
        <v>0.15357399999999999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48</v>
      </c>
      <c r="D105">
        <v>892848.30411899998</v>
      </c>
      <c r="E105">
        <v>1829439.592192</v>
      </c>
      <c r="F105">
        <v>4615113</v>
      </c>
      <c r="G105">
        <v>3216</v>
      </c>
      <c r="H105">
        <v>248.11093099999999</v>
      </c>
      <c r="I105">
        <v>0</v>
      </c>
      <c r="J105">
        <v>0</v>
      </c>
      <c r="K105">
        <v>38.583675999999997</v>
      </c>
      <c r="L105">
        <v>127.021705</v>
      </c>
      <c r="M105">
        <v>3.9433999999999997E-2</v>
      </c>
      <c r="N105">
        <v>6.4633469999999997</v>
      </c>
      <c r="O105">
        <v>5.3999999999999998E-5</v>
      </c>
      <c r="P105">
        <v>0</v>
      </c>
      <c r="Q105">
        <v>0</v>
      </c>
      <c r="R105">
        <v>0</v>
      </c>
      <c r="S105">
        <v>0</v>
      </c>
      <c r="T105">
        <v>0.15698000000000001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48</v>
      </c>
      <c r="D106">
        <v>879771.00303000002</v>
      </c>
      <c r="E106">
        <v>1773968.8153329999</v>
      </c>
      <c r="F106">
        <v>4630876</v>
      </c>
      <c r="G106">
        <v>2851</v>
      </c>
      <c r="H106">
        <v>252.658984</v>
      </c>
      <c r="I106">
        <v>0</v>
      </c>
      <c r="J106">
        <v>0</v>
      </c>
      <c r="K106">
        <v>38.762917000000002</v>
      </c>
      <c r="L106">
        <v>127.35686699999999</v>
      </c>
      <c r="M106">
        <v>3.7891000000000001E-2</v>
      </c>
      <c r="N106">
        <v>6.4585800000000004</v>
      </c>
      <c r="O106">
        <v>5.5000000000000002E-5</v>
      </c>
      <c r="P106">
        <v>0</v>
      </c>
      <c r="Q106">
        <v>0</v>
      </c>
      <c r="R106">
        <v>0</v>
      </c>
      <c r="S106">
        <v>0</v>
      </c>
      <c r="T106">
        <v>0.15681500000000001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48</v>
      </c>
      <c r="D107">
        <v>924518.40439499996</v>
      </c>
      <c r="E107">
        <v>1695710.4968659999</v>
      </c>
      <c r="F107">
        <v>4668299</v>
      </c>
      <c r="G107">
        <v>14370</v>
      </c>
      <c r="H107">
        <v>242.37305699999999</v>
      </c>
      <c r="I107">
        <v>0</v>
      </c>
      <c r="J107">
        <v>0</v>
      </c>
      <c r="K107">
        <v>39.996572999999998</v>
      </c>
      <c r="L107">
        <v>110.228831</v>
      </c>
      <c r="M107">
        <v>6.2609999999999999E-2</v>
      </c>
      <c r="N107">
        <v>5.5283100000000003</v>
      </c>
      <c r="O107">
        <v>5.1999999999999997E-5</v>
      </c>
      <c r="P107">
        <v>0</v>
      </c>
      <c r="Q107">
        <v>0</v>
      </c>
      <c r="R107">
        <v>0</v>
      </c>
      <c r="S107">
        <v>0</v>
      </c>
      <c r="T107">
        <v>0.146035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48</v>
      </c>
      <c r="D108">
        <v>923721.67190900003</v>
      </c>
      <c r="E108">
        <v>1695447.5855010001</v>
      </c>
      <c r="F108">
        <v>4664062</v>
      </c>
      <c r="G108">
        <v>4030</v>
      </c>
      <c r="H108">
        <v>242.36194</v>
      </c>
      <c r="I108">
        <v>0</v>
      </c>
      <c r="J108">
        <v>0</v>
      </c>
      <c r="K108">
        <v>40.022786000000004</v>
      </c>
      <c r="L108">
        <v>110.317176</v>
      </c>
      <c r="M108">
        <v>3.4372E-2</v>
      </c>
      <c r="N108">
        <v>5.5464169999999999</v>
      </c>
      <c r="O108">
        <v>5.1999999999999997E-5</v>
      </c>
      <c r="P108">
        <v>0</v>
      </c>
      <c r="Q108">
        <v>0</v>
      </c>
      <c r="R108">
        <v>0</v>
      </c>
      <c r="S108">
        <v>0</v>
      </c>
      <c r="T108">
        <v>0.146539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48</v>
      </c>
      <c r="D109">
        <v>916712.59410300001</v>
      </c>
      <c r="E109">
        <v>1681490.1407339999</v>
      </c>
      <c r="F109">
        <v>4666815</v>
      </c>
      <c r="G109">
        <v>3945</v>
      </c>
      <c r="H109">
        <v>244.359161</v>
      </c>
      <c r="I109">
        <v>0</v>
      </c>
      <c r="J109">
        <v>0</v>
      </c>
      <c r="K109">
        <v>40.289625000000001</v>
      </c>
      <c r="L109">
        <v>111.139753</v>
      </c>
      <c r="M109">
        <v>4.3239E-2</v>
      </c>
      <c r="N109">
        <v>5.5806820000000004</v>
      </c>
      <c r="O109">
        <v>5.1999999999999997E-5</v>
      </c>
      <c r="P109">
        <v>0</v>
      </c>
      <c r="Q109">
        <v>0</v>
      </c>
      <c r="R109">
        <v>0</v>
      </c>
      <c r="S109">
        <v>0</v>
      </c>
      <c r="T109">
        <v>0.147503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48</v>
      </c>
      <c r="D110">
        <v>917852.84410600003</v>
      </c>
      <c r="E110">
        <v>1677714.16875</v>
      </c>
      <c r="F110">
        <v>4632584</v>
      </c>
      <c r="G110">
        <v>10849</v>
      </c>
      <c r="H110">
        <v>242.26544999999999</v>
      </c>
      <c r="I110">
        <v>0</v>
      </c>
      <c r="J110">
        <v>0</v>
      </c>
      <c r="K110">
        <v>39.574227999999998</v>
      </c>
      <c r="L110">
        <v>109.725571</v>
      </c>
      <c r="M110">
        <v>6.9896E-2</v>
      </c>
      <c r="N110">
        <v>5.4778650000000004</v>
      </c>
      <c r="O110">
        <v>5.1999999999999997E-5</v>
      </c>
      <c r="P110">
        <v>0</v>
      </c>
      <c r="Q110">
        <v>0</v>
      </c>
      <c r="R110">
        <v>0</v>
      </c>
      <c r="S110">
        <v>0</v>
      </c>
      <c r="T110">
        <v>0.14496000000000001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48</v>
      </c>
      <c r="D111">
        <v>919862.77706999995</v>
      </c>
      <c r="E111">
        <v>1679854.3052099999</v>
      </c>
      <c r="F111">
        <v>4652915</v>
      </c>
      <c r="G111">
        <v>4454</v>
      </c>
      <c r="H111">
        <v>242.796997</v>
      </c>
      <c r="I111">
        <v>0</v>
      </c>
      <c r="J111">
        <v>0</v>
      </c>
      <c r="K111">
        <v>39.838898</v>
      </c>
      <c r="L111">
        <v>109.845039</v>
      </c>
      <c r="M111">
        <v>6.3513E-2</v>
      </c>
      <c r="N111">
        <v>5.5093180000000004</v>
      </c>
      <c r="O111">
        <v>5.1999999999999997E-5</v>
      </c>
      <c r="P111">
        <v>0</v>
      </c>
      <c r="Q111">
        <v>0</v>
      </c>
      <c r="R111">
        <v>0</v>
      </c>
      <c r="S111">
        <v>0</v>
      </c>
      <c r="T111">
        <v>0.146205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48</v>
      </c>
      <c r="D112">
        <v>880635.818937</v>
      </c>
      <c r="E112">
        <v>1761712.928294</v>
      </c>
      <c r="F112">
        <v>4635734</v>
      </c>
      <c r="G112">
        <v>3367</v>
      </c>
      <c r="H112">
        <v>252.67565500000001</v>
      </c>
      <c r="I112">
        <v>0</v>
      </c>
      <c r="J112">
        <v>0</v>
      </c>
      <c r="K112">
        <v>38.884977999999997</v>
      </c>
      <c r="L112">
        <v>126.369474</v>
      </c>
      <c r="M112">
        <v>4.0687000000000001E-2</v>
      </c>
      <c r="N112">
        <v>6.5010389999999996</v>
      </c>
      <c r="O112">
        <v>5.5000000000000002E-5</v>
      </c>
      <c r="P112">
        <v>0</v>
      </c>
      <c r="Q112">
        <v>0</v>
      </c>
      <c r="R112">
        <v>0</v>
      </c>
      <c r="S112">
        <v>0</v>
      </c>
      <c r="T112">
        <v>0.156636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48</v>
      </c>
      <c r="D113">
        <v>886515.10947499995</v>
      </c>
      <c r="E113">
        <v>1791871.3503769999</v>
      </c>
      <c r="F113">
        <v>4627569</v>
      </c>
      <c r="G113">
        <v>2704</v>
      </c>
      <c r="H113">
        <v>250.557841</v>
      </c>
      <c r="I113">
        <v>0</v>
      </c>
      <c r="J113">
        <v>0</v>
      </c>
      <c r="K113">
        <v>38.697156</v>
      </c>
      <c r="L113">
        <v>126.59620099999999</v>
      </c>
      <c r="M113">
        <v>4.2445999999999998E-2</v>
      </c>
      <c r="N113">
        <v>6.4192260000000001</v>
      </c>
      <c r="O113">
        <v>5.3999999999999998E-5</v>
      </c>
      <c r="P113">
        <v>0</v>
      </c>
      <c r="Q113">
        <v>0</v>
      </c>
      <c r="R113">
        <v>0</v>
      </c>
      <c r="S113">
        <v>0</v>
      </c>
      <c r="T113">
        <v>0.1552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48</v>
      </c>
      <c r="D114">
        <v>887472.55853100005</v>
      </c>
      <c r="E114">
        <v>1785240.046842</v>
      </c>
      <c r="F114">
        <v>4668941</v>
      </c>
      <c r="G114">
        <v>3482</v>
      </c>
      <c r="H114">
        <v>252.52518000000001</v>
      </c>
      <c r="I114">
        <v>0</v>
      </c>
      <c r="J114">
        <v>0</v>
      </c>
      <c r="K114">
        <v>39.10474</v>
      </c>
      <c r="L114">
        <v>126.990708</v>
      </c>
      <c r="M114">
        <v>4.2397999999999998E-2</v>
      </c>
      <c r="N114">
        <v>6.4977499999999999</v>
      </c>
      <c r="O114">
        <v>5.3999999999999998E-5</v>
      </c>
      <c r="P114">
        <v>0</v>
      </c>
      <c r="Q114">
        <v>0</v>
      </c>
      <c r="R114">
        <v>0</v>
      </c>
      <c r="S114">
        <v>0</v>
      </c>
      <c r="T114">
        <v>0.15979599999999999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48</v>
      </c>
      <c r="D115">
        <v>890103.88751799997</v>
      </c>
      <c r="E115">
        <v>1813890.9492349999</v>
      </c>
      <c r="F115">
        <v>4599496</v>
      </c>
      <c r="G115">
        <v>4011</v>
      </c>
      <c r="H115">
        <v>248.03375299999999</v>
      </c>
      <c r="I115">
        <v>0</v>
      </c>
      <c r="J115">
        <v>0</v>
      </c>
      <c r="K115">
        <v>38.422673000000003</v>
      </c>
      <c r="L115">
        <v>126.319817</v>
      </c>
      <c r="M115">
        <v>4.0634000000000003E-2</v>
      </c>
      <c r="N115">
        <v>6.3814460000000004</v>
      </c>
      <c r="O115">
        <v>5.3999999999999998E-5</v>
      </c>
      <c r="P115">
        <v>0</v>
      </c>
      <c r="Q115">
        <v>0</v>
      </c>
      <c r="R115">
        <v>0</v>
      </c>
      <c r="S115">
        <v>0</v>
      </c>
      <c r="T115">
        <v>0.15459700000000001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48</v>
      </c>
      <c r="D116">
        <v>892411.71040400001</v>
      </c>
      <c r="E116">
        <v>1831455.7381800001</v>
      </c>
      <c r="F116">
        <v>4655421</v>
      </c>
      <c r="G116">
        <v>3356</v>
      </c>
      <c r="H116">
        <v>250.40035399999999</v>
      </c>
      <c r="I116">
        <v>0</v>
      </c>
      <c r="J116">
        <v>0</v>
      </c>
      <c r="K116">
        <v>39.041572000000002</v>
      </c>
      <c r="L116">
        <v>128.38801000000001</v>
      </c>
      <c r="M116">
        <v>4.5175E-2</v>
      </c>
      <c r="N116">
        <v>6.5491820000000001</v>
      </c>
      <c r="O116">
        <v>5.3999999999999998E-5</v>
      </c>
      <c r="P116">
        <v>0</v>
      </c>
      <c r="Q116">
        <v>0</v>
      </c>
      <c r="R116">
        <v>0</v>
      </c>
      <c r="S116">
        <v>0</v>
      </c>
      <c r="T116">
        <v>0.15514800000000001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48</v>
      </c>
      <c r="D117">
        <v>866370.55258100003</v>
      </c>
      <c r="E117">
        <v>1675547.997436</v>
      </c>
      <c r="F117">
        <v>4724879</v>
      </c>
      <c r="G117">
        <v>4574</v>
      </c>
      <c r="H117">
        <v>261.77504699999997</v>
      </c>
      <c r="I117">
        <v>0</v>
      </c>
      <c r="J117">
        <v>0</v>
      </c>
      <c r="K117">
        <v>44.759976999999999</v>
      </c>
      <c r="L117">
        <v>126.41981199999999</v>
      </c>
      <c r="M117">
        <v>6.0837000000000002E-2</v>
      </c>
      <c r="N117">
        <v>6.884271</v>
      </c>
      <c r="O117">
        <v>5.5000000000000002E-5</v>
      </c>
      <c r="P117">
        <v>0</v>
      </c>
      <c r="Q117">
        <v>0</v>
      </c>
      <c r="R117">
        <v>0</v>
      </c>
      <c r="S117">
        <v>0</v>
      </c>
      <c r="T117">
        <v>0.15725500000000001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48</v>
      </c>
      <c r="D118">
        <v>879846.24202999996</v>
      </c>
      <c r="E118">
        <v>1718806.759057</v>
      </c>
      <c r="F118">
        <v>4697526</v>
      </c>
      <c r="G118">
        <v>3613</v>
      </c>
      <c r="H118">
        <v>256.27346799999998</v>
      </c>
      <c r="I118">
        <v>0</v>
      </c>
      <c r="J118">
        <v>0</v>
      </c>
      <c r="K118">
        <v>44.441709000000003</v>
      </c>
      <c r="L118">
        <v>125.088711</v>
      </c>
      <c r="M118">
        <v>4.3406E-2</v>
      </c>
      <c r="N118">
        <v>6.7398429999999996</v>
      </c>
      <c r="O118">
        <v>5.5000000000000002E-5</v>
      </c>
      <c r="P118">
        <v>0</v>
      </c>
      <c r="Q118">
        <v>0</v>
      </c>
      <c r="R118">
        <v>0</v>
      </c>
      <c r="S118">
        <v>0</v>
      </c>
      <c r="T118">
        <v>0.15615999999999999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48</v>
      </c>
      <c r="D119">
        <v>871791.42852399999</v>
      </c>
      <c r="E119">
        <v>1695367.1974460001</v>
      </c>
      <c r="F119">
        <v>4693907</v>
      </c>
      <c r="G119">
        <v>5748</v>
      </c>
      <c r="H119">
        <v>258.44201800000002</v>
      </c>
      <c r="I119">
        <v>0</v>
      </c>
      <c r="J119">
        <v>0</v>
      </c>
      <c r="K119">
        <v>44.387867999999997</v>
      </c>
      <c r="L119">
        <v>125.546008</v>
      </c>
      <c r="M119">
        <v>4.4003E-2</v>
      </c>
      <c r="N119">
        <v>6.7749930000000003</v>
      </c>
      <c r="O119">
        <v>5.5000000000000002E-5</v>
      </c>
      <c r="P119">
        <v>0</v>
      </c>
      <c r="Q119">
        <v>0</v>
      </c>
      <c r="R119">
        <v>0</v>
      </c>
      <c r="S119">
        <v>0</v>
      </c>
      <c r="T119">
        <v>0.15889800000000001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48</v>
      </c>
      <c r="D120">
        <v>869775.73342399998</v>
      </c>
      <c r="E120">
        <v>1668309.017119</v>
      </c>
      <c r="F120">
        <v>4691012</v>
      </c>
      <c r="G120">
        <v>3985</v>
      </c>
      <c r="H120">
        <v>258.88118900000001</v>
      </c>
      <c r="I120">
        <v>0</v>
      </c>
      <c r="J120">
        <v>0</v>
      </c>
      <c r="K120">
        <v>44.384135000000001</v>
      </c>
      <c r="L120">
        <v>123.913042</v>
      </c>
      <c r="M120">
        <v>3.9649999999999998E-2</v>
      </c>
      <c r="N120">
        <v>6.7371920000000003</v>
      </c>
      <c r="O120">
        <v>5.5000000000000002E-5</v>
      </c>
      <c r="P120">
        <v>0</v>
      </c>
      <c r="Q120">
        <v>0</v>
      </c>
      <c r="R120">
        <v>0</v>
      </c>
      <c r="S120">
        <v>0</v>
      </c>
      <c r="T120">
        <v>0.157115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48</v>
      </c>
      <c r="D121">
        <v>863916.32876900001</v>
      </c>
      <c r="E121">
        <v>1659023.2240840001</v>
      </c>
      <c r="F121">
        <v>4689214</v>
      </c>
      <c r="G121">
        <v>5119</v>
      </c>
      <c r="H121">
        <v>260.53712000000002</v>
      </c>
      <c r="I121">
        <v>0</v>
      </c>
      <c r="J121">
        <v>0</v>
      </c>
      <c r="K121">
        <v>44.102224</v>
      </c>
      <c r="L121">
        <v>124.86555799999999</v>
      </c>
      <c r="M121">
        <v>5.4757E-2</v>
      </c>
      <c r="N121">
        <v>6.7434430000000001</v>
      </c>
      <c r="O121">
        <v>5.5999999999999999E-5</v>
      </c>
      <c r="P121">
        <v>0</v>
      </c>
      <c r="Q121">
        <v>0</v>
      </c>
      <c r="R121">
        <v>0</v>
      </c>
      <c r="S121">
        <v>0</v>
      </c>
      <c r="T121">
        <v>0.15953999999999999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48</v>
      </c>
      <c r="D122">
        <v>864524.72572900006</v>
      </c>
      <c r="E122">
        <v>1682504.3976950001</v>
      </c>
      <c r="F122">
        <v>4718033</v>
      </c>
      <c r="G122">
        <v>3716</v>
      </c>
      <c r="H122">
        <v>261.95385399999998</v>
      </c>
      <c r="I122">
        <v>0</v>
      </c>
      <c r="J122">
        <v>0</v>
      </c>
      <c r="K122">
        <v>44.325189999999999</v>
      </c>
      <c r="L122">
        <v>127.353562</v>
      </c>
      <c r="M122">
        <v>4.4105999999999999E-2</v>
      </c>
      <c r="N122">
        <v>6.3753039999999999</v>
      </c>
      <c r="O122">
        <v>5.5999999999999999E-5</v>
      </c>
      <c r="P122">
        <v>0</v>
      </c>
      <c r="Q122">
        <v>0</v>
      </c>
      <c r="R122">
        <v>0</v>
      </c>
      <c r="S122">
        <v>0</v>
      </c>
      <c r="T122">
        <v>0.161416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48</v>
      </c>
      <c r="D123">
        <v>863854.25384400005</v>
      </c>
      <c r="E123">
        <v>1657236.093908</v>
      </c>
      <c r="F123">
        <v>4693958</v>
      </c>
      <c r="G123">
        <v>4544</v>
      </c>
      <c r="H123">
        <v>260.81944099999998</v>
      </c>
      <c r="I123">
        <v>0</v>
      </c>
      <c r="J123">
        <v>0</v>
      </c>
      <c r="K123">
        <v>43.979246000000003</v>
      </c>
      <c r="L123">
        <v>124.864169</v>
      </c>
      <c r="M123">
        <v>4.1140000000000003E-2</v>
      </c>
      <c r="N123">
        <v>6.29758</v>
      </c>
      <c r="O123">
        <v>5.5999999999999999E-5</v>
      </c>
      <c r="P123">
        <v>0</v>
      </c>
      <c r="Q123">
        <v>0</v>
      </c>
      <c r="R123">
        <v>0</v>
      </c>
      <c r="S123">
        <v>0</v>
      </c>
      <c r="T123">
        <v>0.15887599999999999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48</v>
      </c>
      <c r="D124">
        <v>867570.762567</v>
      </c>
      <c r="E124">
        <v>1675994.3016840001</v>
      </c>
      <c r="F124">
        <v>4689569</v>
      </c>
      <c r="G124">
        <v>6200</v>
      </c>
      <c r="H124">
        <v>259.45931100000001</v>
      </c>
      <c r="I124">
        <v>0</v>
      </c>
      <c r="J124">
        <v>0</v>
      </c>
      <c r="K124">
        <v>43.931936</v>
      </c>
      <c r="L124">
        <v>125.15138899999999</v>
      </c>
      <c r="M124">
        <v>4.8860000000000001E-2</v>
      </c>
      <c r="N124">
        <v>6.2909420000000003</v>
      </c>
      <c r="O124">
        <v>5.5000000000000002E-5</v>
      </c>
      <c r="P124">
        <v>0</v>
      </c>
      <c r="Q124">
        <v>0</v>
      </c>
      <c r="R124">
        <v>0</v>
      </c>
      <c r="S124">
        <v>0</v>
      </c>
      <c r="T124">
        <v>0.15892999999999999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48</v>
      </c>
      <c r="D125">
        <v>878223.67676399997</v>
      </c>
      <c r="E125">
        <v>1716921.7762170001</v>
      </c>
      <c r="F125">
        <v>4720257</v>
      </c>
      <c r="G125">
        <v>5482</v>
      </c>
      <c r="H125">
        <v>257.989328</v>
      </c>
      <c r="I125">
        <v>0</v>
      </c>
      <c r="J125">
        <v>0</v>
      </c>
      <c r="K125">
        <v>44.503447000000001</v>
      </c>
      <c r="L125">
        <v>126.025054</v>
      </c>
      <c r="M125">
        <v>7.3370000000000005E-2</v>
      </c>
      <c r="N125">
        <v>6.3732899999999999</v>
      </c>
      <c r="O125">
        <v>5.5000000000000002E-5</v>
      </c>
      <c r="P125">
        <v>0</v>
      </c>
      <c r="Q125">
        <v>0</v>
      </c>
      <c r="R125">
        <v>0</v>
      </c>
      <c r="S125">
        <v>0</v>
      </c>
      <c r="T125">
        <v>0.16029299999999999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48</v>
      </c>
      <c r="D126">
        <v>869556.64762900001</v>
      </c>
      <c r="E126">
        <v>1681982.2496710001</v>
      </c>
      <c r="F126">
        <v>4709632</v>
      </c>
      <c r="G126">
        <v>7869</v>
      </c>
      <c r="H126">
        <v>259.97424899999999</v>
      </c>
      <c r="I126">
        <v>0</v>
      </c>
      <c r="J126">
        <v>0</v>
      </c>
      <c r="K126">
        <v>44.174706999999998</v>
      </c>
      <c r="L126">
        <v>125.571917</v>
      </c>
      <c r="M126">
        <v>5.3476999999999997E-2</v>
      </c>
      <c r="N126">
        <v>6.3191649999999999</v>
      </c>
      <c r="O126">
        <v>5.5000000000000002E-5</v>
      </c>
      <c r="P126">
        <v>0</v>
      </c>
      <c r="Q126">
        <v>0</v>
      </c>
      <c r="R126">
        <v>0</v>
      </c>
      <c r="S126">
        <v>0</v>
      </c>
      <c r="T126">
        <v>0.161186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48</v>
      </c>
      <c r="D127">
        <v>862310.16293500003</v>
      </c>
      <c r="E127">
        <v>1663084.3782520001</v>
      </c>
      <c r="F127">
        <v>4701400</v>
      </c>
      <c r="G127">
        <v>3116</v>
      </c>
      <c r="H127">
        <v>261.70073100000002</v>
      </c>
      <c r="I127">
        <v>0</v>
      </c>
      <c r="J127">
        <v>0</v>
      </c>
      <c r="K127">
        <v>43.813403999999998</v>
      </c>
      <c r="L127">
        <v>126.008758</v>
      </c>
      <c r="M127">
        <v>4.5624999999999999E-2</v>
      </c>
      <c r="N127">
        <v>6.3315250000000001</v>
      </c>
      <c r="O127">
        <v>5.5999999999999999E-5</v>
      </c>
      <c r="P127">
        <v>0</v>
      </c>
      <c r="Q127">
        <v>0</v>
      </c>
      <c r="R127">
        <v>0</v>
      </c>
      <c r="S127">
        <v>0</v>
      </c>
      <c r="T127">
        <v>0.16254399999999999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48</v>
      </c>
      <c r="D128">
        <v>879941.47031999996</v>
      </c>
      <c r="E128">
        <v>1709229.083262</v>
      </c>
      <c r="F128">
        <v>4700792</v>
      </c>
      <c r="G128">
        <v>3657</v>
      </c>
      <c r="H128">
        <v>256.42389100000003</v>
      </c>
      <c r="I128">
        <v>0</v>
      </c>
      <c r="J128">
        <v>0</v>
      </c>
      <c r="K128">
        <v>43.928130000000003</v>
      </c>
      <c r="L128">
        <v>124.41232100000001</v>
      </c>
      <c r="M128">
        <v>4.2064999999999998E-2</v>
      </c>
      <c r="N128">
        <v>6.2682460000000004</v>
      </c>
      <c r="O128">
        <v>5.5000000000000002E-5</v>
      </c>
      <c r="P128">
        <v>0</v>
      </c>
      <c r="Q128">
        <v>0</v>
      </c>
      <c r="R128">
        <v>0</v>
      </c>
      <c r="S128">
        <v>0</v>
      </c>
      <c r="T128">
        <v>0.16078799999999999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48</v>
      </c>
      <c r="D129">
        <v>875832.82358099998</v>
      </c>
      <c r="E129">
        <v>1706486.309356</v>
      </c>
      <c r="F129">
        <v>4699484</v>
      </c>
      <c r="G129">
        <v>6898</v>
      </c>
      <c r="H129">
        <v>257.55512499999998</v>
      </c>
      <c r="I129">
        <v>0</v>
      </c>
      <c r="J129">
        <v>0</v>
      </c>
      <c r="K129">
        <v>43.780087999999999</v>
      </c>
      <c r="L129">
        <v>125.368168</v>
      </c>
      <c r="M129">
        <v>7.8935000000000005E-2</v>
      </c>
      <c r="N129">
        <v>6.2503520000000004</v>
      </c>
      <c r="O129">
        <v>5.5000000000000002E-5</v>
      </c>
      <c r="P129">
        <v>0</v>
      </c>
      <c r="Q129">
        <v>0</v>
      </c>
      <c r="R129">
        <v>0</v>
      </c>
      <c r="S129">
        <v>0</v>
      </c>
      <c r="T129">
        <v>0.159835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48</v>
      </c>
      <c r="D130">
        <v>861553.40408400004</v>
      </c>
      <c r="E130">
        <v>1658647.943465</v>
      </c>
      <c r="F130">
        <v>4680306</v>
      </c>
      <c r="G130">
        <v>3874</v>
      </c>
      <c r="H130">
        <v>260.75538299999999</v>
      </c>
      <c r="I130">
        <v>0</v>
      </c>
      <c r="J130">
        <v>0</v>
      </c>
      <c r="K130">
        <v>43.424520000000001</v>
      </c>
      <c r="L130">
        <v>125.31091499999999</v>
      </c>
      <c r="M130">
        <v>3.9461000000000003E-2</v>
      </c>
      <c r="N130">
        <v>6.2098250000000004</v>
      </c>
      <c r="O130">
        <v>5.5999999999999999E-5</v>
      </c>
      <c r="P130">
        <v>0</v>
      </c>
      <c r="Q130">
        <v>0</v>
      </c>
      <c r="R130">
        <v>0</v>
      </c>
      <c r="S130">
        <v>0</v>
      </c>
      <c r="T130">
        <v>0.15886600000000001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48</v>
      </c>
      <c r="D131">
        <v>880338.77238800004</v>
      </c>
      <c r="E131">
        <v>1718690.348034</v>
      </c>
      <c r="F131">
        <v>4692578</v>
      </c>
      <c r="G131">
        <v>6142</v>
      </c>
      <c r="H131">
        <v>255.86030199999999</v>
      </c>
      <c r="I131">
        <v>0</v>
      </c>
      <c r="J131">
        <v>0</v>
      </c>
      <c r="K131">
        <v>43.643436000000001</v>
      </c>
      <c r="L131">
        <v>124.80484800000001</v>
      </c>
      <c r="M131">
        <v>6.9108000000000003E-2</v>
      </c>
      <c r="N131">
        <v>6.2445740000000001</v>
      </c>
      <c r="O131">
        <v>5.5000000000000002E-5</v>
      </c>
      <c r="P131">
        <v>0</v>
      </c>
      <c r="Q131">
        <v>0</v>
      </c>
      <c r="R131">
        <v>0</v>
      </c>
      <c r="S131">
        <v>0</v>
      </c>
      <c r="T131">
        <v>0.162915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48</v>
      </c>
      <c r="D132">
        <v>911288.00644599996</v>
      </c>
      <c r="E132">
        <v>1725645.2731870001</v>
      </c>
      <c r="F132">
        <v>4683118</v>
      </c>
      <c r="G132">
        <v>4223</v>
      </c>
      <c r="H132">
        <v>246.672471</v>
      </c>
      <c r="I132">
        <v>0</v>
      </c>
      <c r="J132">
        <v>0</v>
      </c>
      <c r="K132">
        <v>40.864784999999998</v>
      </c>
      <c r="L132">
        <v>116.40835</v>
      </c>
      <c r="M132">
        <v>4.1031999999999999E-2</v>
      </c>
      <c r="N132">
        <v>5.6461249999999996</v>
      </c>
      <c r="O132">
        <v>5.3000000000000001E-5</v>
      </c>
      <c r="P132">
        <v>0</v>
      </c>
      <c r="Q132">
        <v>0</v>
      </c>
      <c r="R132">
        <v>0</v>
      </c>
      <c r="S132">
        <v>0</v>
      </c>
      <c r="T132">
        <v>0.151945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48</v>
      </c>
      <c r="D133">
        <v>905657.92967999994</v>
      </c>
      <c r="E133">
        <v>1705405.5411799999</v>
      </c>
      <c r="F133">
        <v>4681453</v>
      </c>
      <c r="G133">
        <v>4021</v>
      </c>
      <c r="H133">
        <v>248.11768000000001</v>
      </c>
      <c r="I133">
        <v>0</v>
      </c>
      <c r="J133">
        <v>0</v>
      </c>
      <c r="K133">
        <v>40.788277999999998</v>
      </c>
      <c r="L133">
        <v>116.354449</v>
      </c>
      <c r="M133">
        <v>5.0623000000000001E-2</v>
      </c>
      <c r="N133">
        <v>5.6231039999999997</v>
      </c>
      <c r="O133">
        <v>5.3000000000000001E-5</v>
      </c>
      <c r="P133">
        <v>0</v>
      </c>
      <c r="Q133">
        <v>0</v>
      </c>
      <c r="R133">
        <v>0</v>
      </c>
      <c r="S133">
        <v>0</v>
      </c>
      <c r="T133">
        <v>0.15123500000000001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48</v>
      </c>
      <c r="D134">
        <v>924190.07595299999</v>
      </c>
      <c r="E134">
        <v>1757491.1277099999</v>
      </c>
      <c r="F134">
        <v>4641058</v>
      </c>
      <c r="G134">
        <v>3420</v>
      </c>
      <c r="H134">
        <v>241.04433700000001</v>
      </c>
      <c r="I134">
        <v>0</v>
      </c>
      <c r="J134">
        <v>0</v>
      </c>
      <c r="K134">
        <v>40.512112999999999</v>
      </c>
      <c r="L134">
        <v>114.289339</v>
      </c>
      <c r="M134">
        <v>4.3300999999999999E-2</v>
      </c>
      <c r="N134">
        <v>5.6153700000000004</v>
      </c>
      <c r="O134">
        <v>5.1999999999999997E-5</v>
      </c>
      <c r="P134">
        <v>0</v>
      </c>
      <c r="Q134">
        <v>0</v>
      </c>
      <c r="R134">
        <v>0</v>
      </c>
      <c r="S134">
        <v>0</v>
      </c>
      <c r="T134">
        <v>0.15213699999999999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48</v>
      </c>
      <c r="D135">
        <v>901031.00050299999</v>
      </c>
      <c r="E135">
        <v>1688882.3201520001</v>
      </c>
      <c r="F135">
        <v>4672966</v>
      </c>
      <c r="G135">
        <v>4316</v>
      </c>
      <c r="H135">
        <v>248.93967900000001</v>
      </c>
      <c r="I135">
        <v>0</v>
      </c>
      <c r="J135">
        <v>0</v>
      </c>
      <c r="K135">
        <v>40.825949000000001</v>
      </c>
      <c r="L135">
        <v>116.12855</v>
      </c>
      <c r="M135">
        <v>4.1944000000000002E-2</v>
      </c>
      <c r="N135">
        <v>5.7532069999999997</v>
      </c>
      <c r="O135">
        <v>5.3000000000000001E-5</v>
      </c>
      <c r="P135">
        <v>0</v>
      </c>
      <c r="Q135">
        <v>0</v>
      </c>
      <c r="R135">
        <v>0</v>
      </c>
      <c r="S135">
        <v>0</v>
      </c>
      <c r="T135">
        <v>0.169823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48</v>
      </c>
      <c r="D136">
        <v>925409.42265700002</v>
      </c>
      <c r="E136">
        <v>1758233.3468530001</v>
      </c>
      <c r="F136">
        <v>4668216</v>
      </c>
      <c r="G136">
        <v>2896</v>
      </c>
      <c r="H136">
        <v>242.13538600000001</v>
      </c>
      <c r="I136">
        <v>0</v>
      </c>
      <c r="J136">
        <v>0</v>
      </c>
      <c r="K136">
        <v>40.708995000000002</v>
      </c>
      <c r="L136">
        <v>114.69248</v>
      </c>
      <c r="M136">
        <v>3.5328999999999999E-2</v>
      </c>
      <c r="N136">
        <v>5.6065569999999996</v>
      </c>
      <c r="O136">
        <v>5.1999999999999997E-5</v>
      </c>
      <c r="P136">
        <v>0</v>
      </c>
      <c r="Q136">
        <v>0</v>
      </c>
      <c r="R136">
        <v>0</v>
      </c>
      <c r="S136">
        <v>0</v>
      </c>
      <c r="T136">
        <v>0.15265999999999999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48</v>
      </c>
      <c r="D137">
        <v>912808.64628400002</v>
      </c>
      <c r="E137">
        <v>1699013.2345410001</v>
      </c>
      <c r="F137">
        <v>4639800</v>
      </c>
      <c r="G137">
        <v>6995</v>
      </c>
      <c r="H137">
        <v>243.983666</v>
      </c>
      <c r="I137">
        <v>0</v>
      </c>
      <c r="J137">
        <v>0</v>
      </c>
      <c r="K137">
        <v>38.342167000000003</v>
      </c>
      <c r="L137">
        <v>112.901462</v>
      </c>
      <c r="M137">
        <v>4.5199000000000003E-2</v>
      </c>
      <c r="N137">
        <v>5.8146120000000003</v>
      </c>
      <c r="O137">
        <v>5.3000000000000001E-5</v>
      </c>
      <c r="P137">
        <v>0</v>
      </c>
      <c r="Q137">
        <v>0</v>
      </c>
      <c r="R137">
        <v>0</v>
      </c>
      <c r="S137">
        <v>0</v>
      </c>
      <c r="T137">
        <v>0.15256900000000001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48</v>
      </c>
      <c r="D138">
        <v>933625.85620200005</v>
      </c>
      <c r="E138">
        <v>1767691.619348</v>
      </c>
      <c r="F138">
        <v>4671967</v>
      </c>
      <c r="G138">
        <v>4742</v>
      </c>
      <c r="H138">
        <v>240.197307</v>
      </c>
      <c r="I138">
        <v>0</v>
      </c>
      <c r="J138">
        <v>0</v>
      </c>
      <c r="K138">
        <v>38.614718000000003</v>
      </c>
      <c r="L138">
        <v>113.334446</v>
      </c>
      <c r="M138">
        <v>4.6105E-2</v>
      </c>
      <c r="N138">
        <v>5.8016350000000001</v>
      </c>
      <c r="O138">
        <v>5.1E-5</v>
      </c>
      <c r="P138">
        <v>0</v>
      </c>
      <c r="Q138">
        <v>0</v>
      </c>
      <c r="R138">
        <v>0</v>
      </c>
      <c r="S138">
        <v>0</v>
      </c>
      <c r="T138">
        <v>0.186752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48</v>
      </c>
      <c r="D139">
        <v>918494.11123699998</v>
      </c>
      <c r="E139">
        <v>1710224.4684029999</v>
      </c>
      <c r="F139">
        <v>4688710</v>
      </c>
      <c r="G139">
        <v>3850</v>
      </c>
      <c r="H139">
        <v>245.02942100000001</v>
      </c>
      <c r="I139">
        <v>0</v>
      </c>
      <c r="J139">
        <v>0</v>
      </c>
      <c r="K139">
        <v>38.78877</v>
      </c>
      <c r="L139">
        <v>113.43378300000001</v>
      </c>
      <c r="M139">
        <v>3.4006000000000002E-2</v>
      </c>
      <c r="N139">
        <v>5.8592750000000002</v>
      </c>
      <c r="O139">
        <v>5.1999999999999997E-5</v>
      </c>
      <c r="P139">
        <v>0</v>
      </c>
      <c r="Q139">
        <v>0</v>
      </c>
      <c r="R139">
        <v>0</v>
      </c>
      <c r="S139">
        <v>0</v>
      </c>
      <c r="T139">
        <v>0.15380099999999999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48</v>
      </c>
      <c r="D140">
        <v>914487.07468600001</v>
      </c>
      <c r="E140">
        <v>1717110.8376809999</v>
      </c>
      <c r="F140">
        <v>4707379</v>
      </c>
      <c r="G140">
        <v>4708</v>
      </c>
      <c r="H140">
        <v>247.08297999999999</v>
      </c>
      <c r="I140">
        <v>0</v>
      </c>
      <c r="J140">
        <v>0</v>
      </c>
      <c r="K140">
        <v>39.191726000000003</v>
      </c>
      <c r="L140">
        <v>115.493227</v>
      </c>
      <c r="M140">
        <v>4.2188999999999997E-2</v>
      </c>
      <c r="N140">
        <v>5.9123729999999997</v>
      </c>
      <c r="O140">
        <v>5.1999999999999997E-5</v>
      </c>
      <c r="P140">
        <v>0</v>
      </c>
      <c r="Q140">
        <v>0</v>
      </c>
      <c r="R140">
        <v>0</v>
      </c>
      <c r="S140">
        <v>0</v>
      </c>
      <c r="T140">
        <v>0.157003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48</v>
      </c>
      <c r="D141">
        <v>918574.71246299997</v>
      </c>
      <c r="E141">
        <v>1717587.8583869999</v>
      </c>
      <c r="F141">
        <v>4671401</v>
      </c>
      <c r="G141">
        <v>2803</v>
      </c>
      <c r="H141">
        <v>244.103441</v>
      </c>
      <c r="I141">
        <v>0</v>
      </c>
      <c r="J141">
        <v>0</v>
      </c>
      <c r="K141">
        <v>38.664484999999999</v>
      </c>
      <c r="L141">
        <v>113.55568100000001</v>
      </c>
      <c r="M141">
        <v>3.8122999999999997E-2</v>
      </c>
      <c r="N141">
        <v>5.8387760000000002</v>
      </c>
      <c r="O141">
        <v>5.1999999999999997E-5</v>
      </c>
      <c r="P141">
        <v>0</v>
      </c>
      <c r="Q141">
        <v>0</v>
      </c>
      <c r="R141">
        <v>0</v>
      </c>
      <c r="S141">
        <v>0</v>
      </c>
      <c r="T141">
        <v>0.15481300000000001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48</v>
      </c>
      <c r="D142">
        <v>878169.77107500006</v>
      </c>
      <c r="E142">
        <v>1666444.0940090001</v>
      </c>
      <c r="F142">
        <v>4698053</v>
      </c>
      <c r="G142">
        <v>4801</v>
      </c>
      <c r="H142">
        <v>256.79151300000001</v>
      </c>
      <c r="I142">
        <v>0</v>
      </c>
      <c r="J142">
        <v>0</v>
      </c>
      <c r="K142">
        <v>43.043441999999999</v>
      </c>
      <c r="L142">
        <v>121.469515</v>
      </c>
      <c r="M142">
        <v>4.8708000000000001E-2</v>
      </c>
      <c r="N142">
        <v>5.9422740000000003</v>
      </c>
      <c r="O142">
        <v>5.5000000000000002E-5</v>
      </c>
      <c r="P142">
        <v>0</v>
      </c>
      <c r="Q142">
        <v>0</v>
      </c>
      <c r="R142">
        <v>0</v>
      </c>
      <c r="S142">
        <v>0</v>
      </c>
      <c r="T142">
        <v>0.17880399999999999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48</v>
      </c>
      <c r="D143">
        <v>888263.48503400001</v>
      </c>
      <c r="E143">
        <v>1713747.070084</v>
      </c>
      <c r="F143">
        <v>4720802</v>
      </c>
      <c r="G143">
        <v>2740</v>
      </c>
      <c r="H143">
        <v>255.10279299999999</v>
      </c>
      <c r="I143">
        <v>0</v>
      </c>
      <c r="J143">
        <v>0</v>
      </c>
      <c r="K143">
        <v>43.265828999999997</v>
      </c>
      <c r="L143">
        <v>122.87879100000001</v>
      </c>
      <c r="M143">
        <v>4.1334999999999997E-2</v>
      </c>
      <c r="N143">
        <v>5.9665039999999996</v>
      </c>
      <c r="O143">
        <v>5.3999999999999998E-5</v>
      </c>
      <c r="P143">
        <v>0</v>
      </c>
      <c r="Q143">
        <v>0</v>
      </c>
      <c r="R143">
        <v>0</v>
      </c>
      <c r="S143">
        <v>0</v>
      </c>
      <c r="T143">
        <v>0.152064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48</v>
      </c>
      <c r="D144">
        <v>887856.230675</v>
      </c>
      <c r="E144">
        <v>1706062.1643620001</v>
      </c>
      <c r="F144">
        <v>4688738</v>
      </c>
      <c r="G144">
        <v>4182</v>
      </c>
      <c r="H144">
        <v>253.48633699999999</v>
      </c>
      <c r="I144">
        <v>0</v>
      </c>
      <c r="J144">
        <v>0</v>
      </c>
      <c r="K144">
        <v>42.980131999999998</v>
      </c>
      <c r="L144">
        <v>121.568856</v>
      </c>
      <c r="M144">
        <v>4.1831E-2</v>
      </c>
      <c r="N144">
        <v>5.9144170000000003</v>
      </c>
      <c r="O144">
        <v>5.3999999999999998E-5</v>
      </c>
      <c r="P144">
        <v>0</v>
      </c>
      <c r="Q144">
        <v>0</v>
      </c>
      <c r="R144">
        <v>0</v>
      </c>
      <c r="S144">
        <v>0</v>
      </c>
      <c r="T144">
        <v>0.15152099999999999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48</v>
      </c>
      <c r="D145">
        <v>900166.26869000006</v>
      </c>
      <c r="E145">
        <v>1744109.1077690001</v>
      </c>
      <c r="F145">
        <v>4696526</v>
      </c>
      <c r="G145">
        <v>3324</v>
      </c>
      <c r="H145">
        <v>250.43512100000001</v>
      </c>
      <c r="I145">
        <v>0</v>
      </c>
      <c r="J145">
        <v>0</v>
      </c>
      <c r="K145">
        <v>43.191681000000003</v>
      </c>
      <c r="L145">
        <v>121.181023</v>
      </c>
      <c r="M145">
        <v>4.3546000000000001E-2</v>
      </c>
      <c r="N145">
        <v>5.9128150000000002</v>
      </c>
      <c r="O145">
        <v>5.3000000000000001E-5</v>
      </c>
      <c r="P145">
        <v>0</v>
      </c>
      <c r="Q145">
        <v>0</v>
      </c>
      <c r="R145">
        <v>0</v>
      </c>
      <c r="S145">
        <v>0</v>
      </c>
      <c r="T145">
        <v>0.153227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48</v>
      </c>
      <c r="D146">
        <v>897004.51236199995</v>
      </c>
      <c r="E146">
        <v>1749561.7824270001</v>
      </c>
      <c r="F146">
        <v>4683563</v>
      </c>
      <c r="G146">
        <v>3391</v>
      </c>
      <c r="H146">
        <v>250.62418400000001</v>
      </c>
      <c r="I146">
        <v>0</v>
      </c>
      <c r="J146">
        <v>0</v>
      </c>
      <c r="K146">
        <v>42.975104999999999</v>
      </c>
      <c r="L146">
        <v>122.12856499999999</v>
      </c>
      <c r="M146">
        <v>3.6582000000000003E-2</v>
      </c>
      <c r="N146">
        <v>5.8924430000000001</v>
      </c>
      <c r="O146">
        <v>5.3999999999999998E-5</v>
      </c>
      <c r="P146">
        <v>0</v>
      </c>
      <c r="Q146">
        <v>0</v>
      </c>
      <c r="R146">
        <v>0</v>
      </c>
      <c r="S146">
        <v>0</v>
      </c>
      <c r="T146">
        <v>0.151305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48</v>
      </c>
      <c r="D147">
        <v>933635.99663499999</v>
      </c>
      <c r="E147">
        <v>1697704.0210460001</v>
      </c>
      <c r="F147">
        <v>4633674</v>
      </c>
      <c r="G147">
        <v>4727</v>
      </c>
      <c r="H147">
        <v>238.22598199999999</v>
      </c>
      <c r="I147">
        <v>0</v>
      </c>
      <c r="J147">
        <v>0</v>
      </c>
      <c r="K147">
        <v>40.255012999999998</v>
      </c>
      <c r="L147">
        <v>107.215895</v>
      </c>
      <c r="M147">
        <v>4.8703999999999997E-2</v>
      </c>
      <c r="N147">
        <v>5.2973270000000001</v>
      </c>
      <c r="O147">
        <v>5.1E-5</v>
      </c>
      <c r="P147">
        <v>0</v>
      </c>
      <c r="Q147">
        <v>0</v>
      </c>
      <c r="R147">
        <v>0</v>
      </c>
      <c r="S147">
        <v>0</v>
      </c>
      <c r="T147">
        <v>0.13520199999999999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48</v>
      </c>
      <c r="D148">
        <v>941427.18975999998</v>
      </c>
      <c r="E148">
        <v>1747894.8492030001</v>
      </c>
      <c r="F148">
        <v>4640747</v>
      </c>
      <c r="G148">
        <v>4726</v>
      </c>
      <c r="H148">
        <v>236.61506499999999</v>
      </c>
      <c r="I148">
        <v>0</v>
      </c>
      <c r="J148">
        <v>0</v>
      </c>
      <c r="K148">
        <v>40.381633999999998</v>
      </c>
      <c r="L148">
        <v>109.17269899999999</v>
      </c>
      <c r="M148">
        <v>3.6199000000000002E-2</v>
      </c>
      <c r="N148">
        <v>5.3054040000000002</v>
      </c>
      <c r="O148">
        <v>5.1E-5</v>
      </c>
      <c r="P148">
        <v>0</v>
      </c>
      <c r="Q148">
        <v>0</v>
      </c>
      <c r="R148">
        <v>0</v>
      </c>
      <c r="S148">
        <v>0</v>
      </c>
      <c r="T148">
        <v>0.13447999999999999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48</v>
      </c>
      <c r="D149">
        <v>943586.71483700001</v>
      </c>
      <c r="E149">
        <v>1741675.9293569999</v>
      </c>
      <c r="F149">
        <v>4625408</v>
      </c>
      <c r="G149">
        <v>4249</v>
      </c>
      <c r="H149">
        <v>235.293249</v>
      </c>
      <c r="I149">
        <v>0</v>
      </c>
      <c r="J149">
        <v>0</v>
      </c>
      <c r="K149">
        <v>40.248421</v>
      </c>
      <c r="L149">
        <v>107.818568</v>
      </c>
      <c r="M149">
        <v>3.8287000000000002E-2</v>
      </c>
      <c r="N149">
        <v>5.3078459999999996</v>
      </c>
      <c r="O149">
        <v>5.1E-5</v>
      </c>
      <c r="P149">
        <v>0</v>
      </c>
      <c r="Q149">
        <v>0</v>
      </c>
      <c r="R149">
        <v>0</v>
      </c>
      <c r="S149">
        <v>0</v>
      </c>
      <c r="T149">
        <v>0.13879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48</v>
      </c>
      <c r="D150">
        <v>947129.15226799995</v>
      </c>
      <c r="E150">
        <v>1746871.2354580001</v>
      </c>
      <c r="F150">
        <v>4652092</v>
      </c>
      <c r="G150">
        <v>3547</v>
      </c>
      <c r="H150">
        <v>235.76553999999999</v>
      </c>
      <c r="I150">
        <v>0</v>
      </c>
      <c r="J150">
        <v>0</v>
      </c>
      <c r="K150">
        <v>40.299844999999998</v>
      </c>
      <c r="L150">
        <v>107.936762</v>
      </c>
      <c r="M150">
        <v>4.4616000000000003E-2</v>
      </c>
      <c r="N150">
        <v>5.3128970000000004</v>
      </c>
      <c r="O150">
        <v>5.1E-5</v>
      </c>
      <c r="P150">
        <v>0</v>
      </c>
      <c r="Q150">
        <v>0</v>
      </c>
      <c r="R150">
        <v>0</v>
      </c>
      <c r="S150">
        <v>0</v>
      </c>
      <c r="T150">
        <v>0.13457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48</v>
      </c>
      <c r="D151">
        <v>928555.86821500002</v>
      </c>
      <c r="E151">
        <v>1690500.5002069999</v>
      </c>
      <c r="F151">
        <v>4671694</v>
      </c>
      <c r="G151">
        <v>3690</v>
      </c>
      <c r="H151">
        <v>241.49468999999999</v>
      </c>
      <c r="I151">
        <v>0</v>
      </c>
      <c r="J151">
        <v>0</v>
      </c>
      <c r="K151">
        <v>40.525100999999999</v>
      </c>
      <c r="L151">
        <v>108.846808</v>
      </c>
      <c r="M151">
        <v>4.2247E-2</v>
      </c>
      <c r="N151">
        <v>5.3280719999999997</v>
      </c>
      <c r="O151">
        <v>5.1999999999999997E-5</v>
      </c>
      <c r="P151">
        <v>0</v>
      </c>
      <c r="Q151">
        <v>0</v>
      </c>
      <c r="R151">
        <v>0</v>
      </c>
      <c r="S151">
        <v>0</v>
      </c>
      <c r="T151">
        <v>0.13564699999999999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48</v>
      </c>
      <c r="D152">
        <v>920613.36717400001</v>
      </c>
      <c r="E152">
        <v>1726173.691104</v>
      </c>
      <c r="F152">
        <v>4652169</v>
      </c>
      <c r="G152">
        <v>5255</v>
      </c>
      <c r="H152">
        <v>242.56014500000001</v>
      </c>
      <c r="I152">
        <v>0</v>
      </c>
      <c r="J152">
        <v>0</v>
      </c>
      <c r="K152">
        <v>39.636875000000003</v>
      </c>
      <c r="L152">
        <v>113.196505</v>
      </c>
      <c r="M152">
        <v>4.6598000000000001E-2</v>
      </c>
      <c r="N152">
        <v>6.4142440000000001</v>
      </c>
      <c r="O152">
        <v>5.1999999999999997E-5</v>
      </c>
      <c r="P152">
        <v>0</v>
      </c>
      <c r="Q152">
        <v>0</v>
      </c>
      <c r="R152">
        <v>0</v>
      </c>
      <c r="S152">
        <v>0</v>
      </c>
      <c r="T152">
        <v>0.14718500000000001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48</v>
      </c>
      <c r="D153">
        <v>924254.99183299998</v>
      </c>
      <c r="E153">
        <v>1730979.069262</v>
      </c>
      <c r="F153">
        <v>4673480</v>
      </c>
      <c r="G153">
        <v>2920</v>
      </c>
      <c r="H153">
        <v>242.71120199999999</v>
      </c>
      <c r="I153">
        <v>0</v>
      </c>
      <c r="J153">
        <v>0</v>
      </c>
      <c r="K153">
        <v>39.813499999999998</v>
      </c>
      <c r="L153">
        <v>113.115735</v>
      </c>
      <c r="M153">
        <v>3.5713000000000002E-2</v>
      </c>
      <c r="N153">
        <v>6.4291910000000003</v>
      </c>
      <c r="O153">
        <v>5.1999999999999997E-5</v>
      </c>
      <c r="P153">
        <v>0</v>
      </c>
      <c r="Q153">
        <v>0</v>
      </c>
      <c r="R153">
        <v>0</v>
      </c>
      <c r="S153">
        <v>0</v>
      </c>
      <c r="T153">
        <v>0.141955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48</v>
      </c>
      <c r="D154">
        <v>912650.32580999995</v>
      </c>
      <c r="E154">
        <v>1696348.6806109999</v>
      </c>
      <c r="F154">
        <v>4683446</v>
      </c>
      <c r="G154">
        <v>3846</v>
      </c>
      <c r="H154">
        <v>246.32151200000001</v>
      </c>
      <c r="I154">
        <v>0</v>
      </c>
      <c r="J154">
        <v>0</v>
      </c>
      <c r="K154">
        <v>39.828068999999999</v>
      </c>
      <c r="L154">
        <v>113.798399</v>
      </c>
      <c r="M154">
        <v>4.1443000000000001E-2</v>
      </c>
      <c r="N154">
        <v>6.3413469999999998</v>
      </c>
      <c r="O154">
        <v>5.3000000000000001E-5</v>
      </c>
      <c r="P154">
        <v>0</v>
      </c>
      <c r="Q154">
        <v>0</v>
      </c>
      <c r="R154">
        <v>0</v>
      </c>
      <c r="S154">
        <v>0</v>
      </c>
      <c r="T154">
        <v>0.14660699999999999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48</v>
      </c>
      <c r="D155">
        <v>932480.16024999996</v>
      </c>
      <c r="E155">
        <v>1758991.340755</v>
      </c>
      <c r="F155">
        <v>4661336</v>
      </c>
      <c r="G155">
        <v>3200</v>
      </c>
      <c r="H155">
        <v>239.945189</v>
      </c>
      <c r="I155">
        <v>0</v>
      </c>
      <c r="J155">
        <v>0</v>
      </c>
      <c r="K155">
        <v>39.766086999999999</v>
      </c>
      <c r="L155">
        <v>112.744945</v>
      </c>
      <c r="M155">
        <v>3.8057000000000001E-2</v>
      </c>
      <c r="N155">
        <v>6.3892480000000003</v>
      </c>
      <c r="O155">
        <v>5.1E-5</v>
      </c>
      <c r="P155">
        <v>0</v>
      </c>
      <c r="Q155">
        <v>0</v>
      </c>
      <c r="R155">
        <v>0</v>
      </c>
      <c r="S155">
        <v>0</v>
      </c>
      <c r="T155">
        <v>0.15088699999999999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48</v>
      </c>
      <c r="D156">
        <v>914219.885549</v>
      </c>
      <c r="E156">
        <v>1701706.679097</v>
      </c>
      <c r="F156">
        <v>4649603</v>
      </c>
      <c r="G156">
        <v>4550</v>
      </c>
      <c r="H156">
        <v>244.121734</v>
      </c>
      <c r="I156">
        <v>0</v>
      </c>
      <c r="J156">
        <v>0</v>
      </c>
      <c r="K156">
        <v>39.583894999999998</v>
      </c>
      <c r="L156">
        <v>112.970493</v>
      </c>
      <c r="M156">
        <v>4.1378999999999999E-2</v>
      </c>
      <c r="N156">
        <v>6.4215989999999996</v>
      </c>
      <c r="O156">
        <v>5.3000000000000001E-5</v>
      </c>
      <c r="P156">
        <v>0</v>
      </c>
      <c r="Q156">
        <v>0</v>
      </c>
      <c r="R156">
        <v>0</v>
      </c>
      <c r="S156">
        <v>0</v>
      </c>
      <c r="T156">
        <v>0.144179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48</v>
      </c>
      <c r="D157">
        <v>948884.84277400002</v>
      </c>
      <c r="E157">
        <v>1690647.8452940001</v>
      </c>
      <c r="F157">
        <v>4647813</v>
      </c>
      <c r="G157">
        <v>5278</v>
      </c>
      <c r="H157">
        <v>235.112855</v>
      </c>
      <c r="I157">
        <v>0</v>
      </c>
      <c r="J157">
        <v>0</v>
      </c>
      <c r="K157">
        <v>40.268642999999997</v>
      </c>
      <c r="L157">
        <v>103.15455</v>
      </c>
      <c r="M157">
        <v>3.9752999999999997E-2</v>
      </c>
      <c r="N157">
        <v>5.3394519999999996</v>
      </c>
      <c r="O157">
        <v>5.1E-5</v>
      </c>
      <c r="P157">
        <v>0</v>
      </c>
      <c r="Q157">
        <v>0</v>
      </c>
      <c r="R157">
        <v>0</v>
      </c>
      <c r="S157">
        <v>0</v>
      </c>
      <c r="T157">
        <v>0.13944100000000001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48</v>
      </c>
      <c r="D158">
        <v>946298.51511100004</v>
      </c>
      <c r="E158">
        <v>1689139.3802120001</v>
      </c>
      <c r="F158">
        <v>4639225</v>
      </c>
      <c r="G158">
        <v>2951</v>
      </c>
      <c r="H158">
        <v>235.31982400000001</v>
      </c>
      <c r="I158">
        <v>0</v>
      </c>
      <c r="J158">
        <v>0</v>
      </c>
      <c r="K158">
        <v>40.174056</v>
      </c>
      <c r="L158">
        <v>103.487719</v>
      </c>
      <c r="M158">
        <v>3.8620000000000002E-2</v>
      </c>
      <c r="N158">
        <v>5.3545119999999997</v>
      </c>
      <c r="O158">
        <v>5.1E-5</v>
      </c>
      <c r="P158">
        <v>0</v>
      </c>
      <c r="Q158">
        <v>0</v>
      </c>
      <c r="R158">
        <v>0</v>
      </c>
      <c r="S158">
        <v>0</v>
      </c>
      <c r="T158">
        <v>0.138654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48</v>
      </c>
      <c r="D159">
        <v>932129.526557</v>
      </c>
      <c r="E159">
        <v>1659789.8419029999</v>
      </c>
      <c r="F159">
        <v>4614335</v>
      </c>
      <c r="G159">
        <v>3755</v>
      </c>
      <c r="H159">
        <v>237.61513099999999</v>
      </c>
      <c r="I159">
        <v>0</v>
      </c>
      <c r="J159">
        <v>0</v>
      </c>
      <c r="K159">
        <v>40.042479</v>
      </c>
      <c r="L159">
        <v>104.171683</v>
      </c>
      <c r="M159">
        <v>4.1730000000000003E-2</v>
      </c>
      <c r="N159">
        <v>5.4229419999999999</v>
      </c>
      <c r="O159">
        <v>5.1E-5</v>
      </c>
      <c r="P159">
        <v>0</v>
      </c>
      <c r="Q159">
        <v>0</v>
      </c>
      <c r="R159">
        <v>0</v>
      </c>
      <c r="S159">
        <v>0</v>
      </c>
      <c r="T159">
        <v>0.13791900000000001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48</v>
      </c>
      <c r="D160">
        <v>945720.69366800005</v>
      </c>
      <c r="E160">
        <v>1704860.728141</v>
      </c>
      <c r="F160">
        <v>4676006</v>
      </c>
      <c r="G160">
        <v>6026</v>
      </c>
      <c r="H160">
        <v>237.33041800000001</v>
      </c>
      <c r="I160">
        <v>0</v>
      </c>
      <c r="J160">
        <v>0</v>
      </c>
      <c r="K160">
        <v>40.492825000000003</v>
      </c>
      <c r="L160">
        <v>105.67843999999999</v>
      </c>
      <c r="M160">
        <v>4.2338000000000001E-2</v>
      </c>
      <c r="N160">
        <v>5.3680659999999998</v>
      </c>
      <c r="O160">
        <v>5.1E-5</v>
      </c>
      <c r="P160">
        <v>0</v>
      </c>
      <c r="Q160">
        <v>0</v>
      </c>
      <c r="R160">
        <v>0</v>
      </c>
      <c r="S160">
        <v>0</v>
      </c>
      <c r="T160">
        <v>0.14552699999999999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48</v>
      </c>
      <c r="D161">
        <v>925614.72460900003</v>
      </c>
      <c r="E161">
        <v>1641219.909462</v>
      </c>
      <c r="F161">
        <v>4668475</v>
      </c>
      <c r="G161">
        <v>2600</v>
      </c>
      <c r="H161">
        <v>242.095112</v>
      </c>
      <c r="I161">
        <v>0</v>
      </c>
      <c r="J161">
        <v>0</v>
      </c>
      <c r="K161">
        <v>40.320743999999998</v>
      </c>
      <c r="L161">
        <v>105.558381</v>
      </c>
      <c r="M161">
        <v>3.7301000000000001E-2</v>
      </c>
      <c r="N161">
        <v>5.3868879999999999</v>
      </c>
      <c r="O161">
        <v>5.1999999999999997E-5</v>
      </c>
      <c r="P161">
        <v>0</v>
      </c>
      <c r="Q161">
        <v>0</v>
      </c>
      <c r="R161">
        <v>0</v>
      </c>
      <c r="S161">
        <v>0</v>
      </c>
      <c r="T161">
        <v>0.13900000000000001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TPCC-2017-06-23-16-28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Arbel</dc:creator>
  <cp:lastModifiedBy>Arbel Maya</cp:lastModifiedBy>
  <dcterms:created xsi:type="dcterms:W3CDTF">2017-06-23T17:21:39Z</dcterms:created>
  <dcterms:modified xsi:type="dcterms:W3CDTF">2017-06-26T06:29:05Z</dcterms:modified>
</cp:coreProperties>
</file>