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180" windowHeight="6720" activeTab="1"/>
  </bookViews>
  <sheets>
    <sheet name="Sheet1" sheetId="2" r:id="rId1"/>
    <sheet name="YCSB-2017-06-26-18-41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43" i="2" l="1"/>
  <c r="B43" i="2"/>
  <c r="B38" i="2"/>
  <c r="C39" i="2"/>
  <c r="B39" i="2"/>
  <c r="C38" i="2"/>
  <c r="B40" i="2"/>
  <c r="C40" i="2" l="1"/>
  <c r="B44" i="2"/>
  <c r="C44" i="2"/>
</calcChain>
</file>

<file path=xl/sharedStrings.xml><?xml version="1.0" encoding="utf-8"?>
<sst xmlns="http://schemas.openxmlformats.org/spreadsheetml/2006/main" count="1376" uniqueCount="128">
  <si>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</si>
  <si>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</si>
  <si>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</si>
  <si>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</si>
  <si>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</si>
  <si>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</si>
  <si>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</si>
  <si>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</si>
  <si>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</si>
  <si>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</si>
  <si>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</si>
  <si>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</si>
  <si>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</si>
  <si>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</si>
  <si>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</si>
  <si>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</si>
  <si>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</si>
  <si>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</si>
  <si>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</si>
  <si>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</si>
  <si>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</si>
  <si>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</si>
  <si>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</si>
  <si>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</si>
  <si>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</si>
  <si>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</si>
  <si>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</si>
  <si>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</si>
  <si>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</si>
  <si>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./bin/pomela3/rundb_YCSB_ABTREE -t64 -n64</t>
  </si>
  <si>
    <t>HOWLEY</t>
  </si>
  <si>
    <t>env LD_PRELOAD=lib/libjemalloc.so  numactl --interleave=all ./bin/pomela3/rundb_YCSB_HOWLEY -t64 -n64</t>
  </si>
  <si>
    <t>HOWLEY_PAD</t>
  </si>
  <si>
    <t>env LD_PRELOAD=lib/libjemalloc.so  numactl --interleave=all ./bin/pomela3/rundb_YCSB_HOWLEY_PAD -t64 -n64</t>
  </si>
  <si>
    <t>HOWLEY_PAD_LARGE_DES</t>
  </si>
  <si>
    <t>env LD_PRELOAD=lib/libjemalloc.so  numactl --interleave=all ./bin/pomela3/rundb_YCSB_HOWLEY_PAD_LARGE_DES -t64 -n64</t>
  </si>
  <si>
    <t>HOWLEY_BASELINE</t>
  </si>
  <si>
    <t>env LD_PRELOAD=lib/libjemalloc.so  numactl --interleave=all ./bin/pomela3/rundb_YCSB_HOWLEY_BASELINE -t64 -n64</t>
  </si>
  <si>
    <t>ELLEN</t>
  </si>
  <si>
    <t>env LD_PRELOAD=lib/libjemalloc.so  numactl --interleave=all ./bin/pomela3/rundb_YCSB_ELLEN -t64 -n64</t>
  </si>
  <si>
    <t>ELLEN_PAD</t>
  </si>
  <si>
    <t>env LD_PRELOAD=lib/libjemalloc.so  numactl --interleave=all ./bin/pomela3/rundb_YCSB_ELLEN_PAD -t64 -n64</t>
  </si>
  <si>
    <t>ELLEN_BASELINE</t>
  </si>
  <si>
    <t>env LD_PRELOAD=lib/libjemalloc.so  numactl --interleave=all ./bin/pomela3/rundb_YCSB_ELLEN_BASELINE -t64 -n64</t>
  </si>
  <si>
    <t>BRONSON_SPIN</t>
  </si>
  <si>
    <t>env LD_PRELOAD=lib/libjemalloc.so  numactl --interleave=all ./bin/pomela3/rundb_YCSB_BRONSON_SPIN -t64 -n64</t>
  </si>
  <si>
    <t>BRONSON_SPIN_NO_REREAD</t>
  </si>
  <si>
    <t>env LD_PRELOAD=lib/libjemalloc.so  numactl --interleave=all ./bin/pomela3/rundb_YCSB_BRONSON_SPIN_NO_REREAD -t64 -n64</t>
  </si>
  <si>
    <t>BRONSON_SPIN_NO_OVL</t>
  </si>
  <si>
    <t>env LD_PRELOAD=lib/libjemalloc.so  numactl --interleave=all ./bin/pomela3/rundb_YCSB_BRONSON_SPIN_NO_OVL -t64 -n64</t>
  </si>
  <si>
    <t>BRONSON_BASELINE</t>
  </si>
  <si>
    <t>env LD_PRELOAD=lib/libjemalloc.so  numactl --interleave=all ./bin/pomela3/rundb_YCSB_BRONSON_BASELINE -t64 -n64</t>
  </si>
  <si>
    <t>CCAVL_SPIN</t>
  </si>
  <si>
    <t>env LD_PRELOAD=lib/libjemalloc.so  numactl --interleave=all ./bin/pomela3/rundb_YCSB_CCAVL_SPIN -t64 -n64</t>
  </si>
  <si>
    <t>CCAVL_SPIN_NO_REREAD</t>
  </si>
  <si>
    <t>env LD_PRELOAD=lib/libjemalloc.so  numactl --interleave=all ./bin/pomela3/rundb_YCSB_CCAVL_SPIN_NO_REREAD -t64 -n64</t>
  </si>
  <si>
    <t>CCAVL_SPIN_NO_OVL</t>
  </si>
  <si>
    <t>env LD_PRELOAD=lib/libjemalloc.so  numactl --interleave=all ./bin/pomela3/rundb_YCSB_CCAVL_SPIN_NO_OVL -t64 -n64</t>
  </si>
  <si>
    <t>CCAVL_BASELINE</t>
  </si>
  <si>
    <t>env LD_PRELOAD=lib/libjemalloc.so  numactl --interleave=all ./bin/pomela3/rundb_YCSB_CCAVL_BASELINE -t64 -n64</t>
  </si>
  <si>
    <t>DANA_SPIN_FIELDS</t>
  </si>
  <si>
    <t>env LD_PRELOAD=lib/libjemalloc.so  numactl --interleave=all ./bin/pomela3/rundb_YCSB_DANA_SPIN_FIELDS -t64 -n64</t>
  </si>
  <si>
    <t>DANA_SPIN_PAD_FIELDS</t>
  </si>
  <si>
    <t>env LD_PRELOAD=lib/libjemalloc.so  numactl --interleave=all ./bin/pomela3/rundb_YCSB_DANA_SPIN_PAD_FIELDS -t64 -n64</t>
  </si>
  <si>
    <t>DANA_SPIN_FIELDS_3_LINES</t>
  </si>
  <si>
    <t>env LD_PRELOAD=lib/libjemalloc.so  numactl --interleave=all ./bin/pomela3/rundb_YCSB_DANA_SPIN_FIELDS_3_LINES -t64 -n64</t>
  </si>
  <si>
    <t>DANA_BASELINE</t>
  </si>
  <si>
    <t>env LD_PRELOAD=lib/libjemalloc.so  numactl --interleave=all ./bin/pomela3/rundb_YCSB_DANA_BASELINE -t64 -n64</t>
  </si>
  <si>
    <t>INTLF</t>
  </si>
  <si>
    <t>env LD_PRELOAD=lib/libjemalloc.so  numactl --interleave=all ./bin/pomela3/rundb_YCSB_INTLF -t64 -n64</t>
  </si>
  <si>
    <t>INTLF_PAD</t>
  </si>
  <si>
    <t>env LD_PRELOAD=lib/libjemalloc.so  numactl --interleave=all ./bin/pomela3/rundb_YCSB_INTLF_PAD -t64 -n64</t>
  </si>
  <si>
    <t>INTLF_BASELINE</t>
  </si>
  <si>
    <t>env LD_PRELOAD=lib/libjemalloc.so  numactl --interleave=all ./bin/pomela3/rundb_YCSB_INTLF_BASELINE -t64 -n64</t>
  </si>
  <si>
    <t>TICKET</t>
  </si>
  <si>
    <t>env LD_PRELOAD=lib/libjemalloc.so  numactl --interleave=all ./bin/pomela3/rundb_YCSB_TICKET -t64 -n64</t>
  </si>
  <si>
    <t>TICKET_PAD</t>
  </si>
  <si>
    <t>env LD_PRELOAD=lib/libjemalloc.so  numactl --interleave=all ./bin/pomela3/rundb_YCSB_TICKET_PAD -t64 -n64</t>
  </si>
  <si>
    <t>TICKET_BASELINE</t>
  </si>
  <si>
    <t>env LD_PRELOAD=lib/libjemalloc.so  numactl --interleave=all ./bin/pomela3/rundb_YCSB_TICKET_BASELINE -t64 -n64</t>
  </si>
  <si>
    <t>WFRBT</t>
  </si>
  <si>
    <t>env LD_PRELOAD=lib/libjemalloc.so  numactl --interleave=all ./bin/pomela3/rundb_YCSB_WFRBT -t64 -n64</t>
  </si>
  <si>
    <t>WFRBT_ASCY</t>
  </si>
  <si>
    <t>env LD_PRELOAD=lib/libjemalloc.so  numactl --interleave=all ./bin/pomela3/rundb_YCSB_WFRBT_ASCY -t64 -n64</t>
  </si>
  <si>
    <t>WFRBT_ASCY_BASELINE</t>
  </si>
  <si>
    <t>env LD_PRELOAD=lib/libjemalloc.so  numactl --interleave=all ./bin/pomela3/rundb_YCSB_WFRBT_ASCY_BASELINE -t64 -n64</t>
  </si>
  <si>
    <t>CITRUS_SPIN_PAD</t>
  </si>
  <si>
    <t>env LD_PRELOAD=lib/libjemalloc.so  numactl --interleave=all ./bin/pomela3/rundb_YCSB_CITRUS_SPIN_PAD -t64 -n64</t>
  </si>
  <si>
    <t>CITRUS_SPIN</t>
  </si>
  <si>
    <t>env LD_PRELOAD=lib/libjemalloc.so  numactl --interleave=all ./bin/pomela3/rundb_YCSB_CITRUS_SPIN -t64 -n64</t>
  </si>
  <si>
    <t>CITRUS_BASELINE</t>
  </si>
  <si>
    <t>env LD_PRELOAD=lib/libjemalloc.so  numactl --interleave=all ./bin/pomela3/rundb_YCSB_CITRUS_BASELINE -t64 -n64</t>
  </si>
  <si>
    <t>segregate-jemalloc</t>
  </si>
  <si>
    <t>env LD_PRELOAD=lib/libjemalloc.so TREE_MALLOC=lib/libtreejemalloc.so  numactl --interleave=all ./bin/pomela3/rundb_YCSB_ABTREE -t64 -n64</t>
  </si>
  <si>
    <t>env LD_PRELOAD=lib/libjemalloc.so TREE_MALLOC=lib/libtreejemalloc.so  numactl --interleave=all ./bin/pomela3/rundb_YCSB_HOWLEY -t64 -n64</t>
  </si>
  <si>
    <t>env LD_PRELOAD=lib/libjemalloc.so TREE_MALLOC=lib/libtreejemalloc.so  numactl --interleave=all ./bin/pomela3/rundb_YCSB_HOWLEY_PAD -t64 -n64</t>
  </si>
  <si>
    <t>env LD_PRELOAD=lib/libjemalloc.so TREE_MALLOC=lib/libtreejemalloc.so  numactl --interleave=all ./bin/pomela3/rundb_YCSB_HOWLEY_PAD_LARGE_DES -t64 -n64</t>
  </si>
  <si>
    <t>env LD_PRELOAD=lib/libjemalloc.so TREE_MALLOC=lib/libtreejemalloc.so  numactl --interleave=all ./bin/pomela3/rundb_YCSB_HOWLEY_BASELINE -t64 -n64</t>
  </si>
  <si>
    <t>env LD_PRELOAD=lib/libjemalloc.so TREE_MALLOC=lib/libtreejemalloc.so  numactl --interleave=all ./bin/pomela3/rundb_YCSB_ELLEN -t64 -n64</t>
  </si>
  <si>
    <t>env LD_PRELOAD=lib/libjemalloc.so TREE_MALLOC=lib/libtreejemalloc.so  numactl --interleave=all ./bin/pomela3/rundb_YCSB_ELLEN_PAD -t64 -n64</t>
  </si>
  <si>
    <t>env LD_PRELOAD=lib/libjemalloc.so TREE_MALLOC=lib/libtreejemalloc.so  numactl --interleave=all ./bin/pomela3/rundb_YCSB_ELLEN_BASELINE -t64 -n64</t>
  </si>
  <si>
    <t>env LD_PRELOAD=lib/libjemalloc.so TREE_MALLOC=lib/libtreejemalloc.so  numactl --interleave=all ./bin/pomela3/rundb_YCSB_BRONSON_SPIN -t64 -n64</t>
  </si>
  <si>
    <t>env LD_PRELOAD=lib/libjemalloc.so TREE_MALLOC=lib/libtreejemalloc.so  numactl --interleave=all ./bin/pomela3/rundb_YCSB_BRONSON_SPIN_NO_REREAD -t64 -n64</t>
  </si>
  <si>
    <t>env LD_PRELOAD=lib/libjemalloc.so TREE_MALLOC=lib/libtreejemalloc.so  numactl --interleave=all ./bin/pomela3/rundb_YCSB_BRONSON_SPIN_NO_OVL -t64 -n64</t>
  </si>
  <si>
    <t>env LD_PRELOAD=lib/libjemalloc.so TREE_MALLOC=lib/libtreejemalloc.so  numactl --interleave=all ./bin/pomela3/rundb_YCSB_BRONSON_BASELINE -t64 -n64</t>
  </si>
  <si>
    <t>env LD_PRELOAD=lib/libjemalloc.so TREE_MALLOC=lib/libtreejemalloc.so  numactl --interleave=all ./bin/pomela3/rundb_YCSB_CCAVL_SPIN -t64 -n64</t>
  </si>
  <si>
    <t>env LD_PRELOAD=lib/libjemalloc.so TREE_MALLOC=lib/libtreejemalloc.so  numactl --interleave=all ./bin/pomela3/rundb_YCSB_CCAVL_SPIN_NO_REREAD -t64 -n64</t>
  </si>
  <si>
    <t>env LD_PRELOAD=lib/libjemalloc.so TREE_MALLOC=lib/libtreejemalloc.so  numactl --interleave=all ./bin/pomela3/rundb_YCSB_CCAVL_SPIN_NO_OVL -t64 -n64</t>
  </si>
  <si>
    <t>env LD_PRELOAD=lib/libjemalloc.so TREE_MALLOC=lib/libtreejemalloc.so  numactl --interleave=all ./bin/pomela3/rundb_YCSB_CCAVL_BASELINE -t64 -n64</t>
  </si>
  <si>
    <t>env LD_PRELOAD=lib/libjemalloc.so TREE_MALLOC=lib/libtreejemalloc.so  numactl --interleave=all ./bin/pomela3/rundb_YCSB_DANA_SPIN_FIELDS -t64 -n64</t>
  </si>
  <si>
    <t>env LD_PRELOAD=lib/libjemalloc.so TREE_MALLOC=lib/libtreejemalloc.so  numactl --interleave=all ./bin/pomela3/rundb_YCSB_DANA_SPIN_PAD_FIELDS -t64 -n64</t>
  </si>
  <si>
    <t>env LD_PRELOAD=lib/libjemalloc.so TREE_MALLOC=lib/libtreejemalloc.so  numactl --interleave=all ./bin/pomela3/rundb_YCSB_DANA_SPIN_FIELDS_3_LINES -t64 -n64</t>
  </si>
  <si>
    <t>env LD_PRELOAD=lib/libjemalloc.so TREE_MALLOC=lib/libtreejemalloc.so  numactl --interleave=all ./bin/pomela3/rundb_YCSB_DANA_BASELINE -t64 -n64</t>
  </si>
  <si>
    <t>env LD_PRELOAD=lib/libjemalloc.so TREE_MALLOC=lib/libtreejemalloc.so  numactl --interleave=all ./bin/pomela3/rundb_YCSB_INTLF -t64 -n64</t>
  </si>
  <si>
    <t>env LD_PRELOAD=lib/libjemalloc.so TREE_MALLOC=lib/libtreejemalloc.so  numactl --interleave=all ./bin/pomela3/rundb_YCSB_INTLF_PAD -t64 -n64</t>
  </si>
  <si>
    <t>env LD_PRELOAD=lib/libjemalloc.so TREE_MALLOC=lib/libtreejemalloc.so  numactl --interleave=all ./bin/pomela3/rundb_YCSB_INTLF_BASELINE -t64 -n64</t>
  </si>
  <si>
    <t>env LD_PRELOAD=lib/libjemalloc.so TREE_MALLOC=lib/libtreejemalloc.so  numactl --interleave=all ./bin/pomela3/rundb_YCSB_TICKET -t64 -n64</t>
  </si>
  <si>
    <t>env LD_PRELOAD=lib/libjemalloc.so TREE_MALLOC=lib/libtreejemalloc.so  numactl --interleave=all ./bin/pomela3/rundb_YCSB_TICKET_PAD -t64 -n64</t>
  </si>
  <si>
    <t>env LD_PRELOAD=lib/libjemalloc.so TREE_MALLOC=lib/libtreejemalloc.so  numactl --interleave=all ./bin/pomela3/rundb_YCSB_TICKET_BASELINE -t64 -n64</t>
  </si>
  <si>
    <t>env LD_PRELOAD=lib/libjemalloc.so TREE_MALLOC=lib/libtreejemalloc.so  numactl --interleave=all ./bin/pomela3/rundb_YCSB_WFRBT -t64 -n64</t>
  </si>
  <si>
    <t>env LD_PRELOAD=lib/libjemalloc.so TREE_MALLOC=lib/libtreejemalloc.so  numactl --interleave=all ./bin/pomela3/rundb_YCSB_WFRBT_ASCY -t64 -n64</t>
  </si>
  <si>
    <t>env LD_PRELOAD=lib/libjemalloc.so TREE_MALLOC=lib/libtreejemalloc.so  numactl --interleave=all ./bin/pomela3/rundb_YCSB_WFRBT_ASCY_BASELINE -t64 -n64</t>
  </si>
  <si>
    <t>env LD_PRELOAD=lib/libjemalloc.so TREE_MALLOC=lib/libtreejemalloc.so  numactl --interleave=all ./bin/pomela3/rundb_YCSB_CITRUS_SPIN_PAD -t64 -n64</t>
  </si>
  <si>
    <t>env LD_PRELOAD=lib/libjemalloc.so TREE_MALLOC=lib/libtreejemalloc.so  numactl --interleave=all ./bin/pomela3/rundb_YCSB_CITRUS_SPIN -t64 -n64</t>
  </si>
  <si>
    <t>env LD_PRELOAD=lib/libjemalloc.so TREE_MALLOC=lib/libtreejemalloc.so  numactl --interleave=all ./bin/pomela3/rundb_YCSB_CITRUS_BASELINE -t64 -n64</t>
  </si>
  <si>
    <t>Row Labels</t>
  </si>
  <si>
    <t>Average of throughput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</si>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</sst>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1" pivotButton="1" applyNumberFormat="1" applyFont="1"/>
    <xf numFmtId="165" fontId="0" fillId="0" borderId="0" xfId="1" applyNumberFormat="1" applyFon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13.684575462961" createdVersion="5" refreshedVersion="5" minRefreshableVersion="3" recordCount="320">
  <cacheSource type="worksheet">
    <worksheetSource ref="A1:AA321" sheet="YCSB-2017-06-26-18-41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 count="2">
        <s v="jemalloc"/>
        <s v="segregate-jemalloc"/>
      </sharedItems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416622.63200899999" maxValue="2288255.497641"/>
    </cacheField>
    <cacheField name="optimal_throughput" numFmtId="0">
      <sharedItems containsSemiMixedTypes="0" containsString="0" containsNumber="1" minValue="1909535.663769" maxValue="5013342.6116070002"/>
    </cacheField>
    <cacheField name="txn_cnt" numFmtId="0">
      <sharedItems containsSemiMixedTypes="0" containsString="0" containsNumber="1" containsInteger="1" minValue="3550901" maxValue="6249930"/>
    </cacheField>
    <cacheField name="abort_cnt" numFmtId="0">
      <sharedItems containsSemiMixedTypes="0" containsString="0" containsNumber="1" containsInteger="1" minValue="68722" maxValue="260720"/>
    </cacheField>
    <cacheField name="run_time" numFmtId="0">
      <sharedItems containsSemiMixedTypes="0" containsString="0" containsNumber="1" minValue="174.803697" maxValue="782.48300200000006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62.575637" maxValue="151.24038400000001"/>
    </cacheField>
    <cacheField name="time_index" numFmtId="0">
      <sharedItems containsSemiMixedTypes="0" containsString="0" containsNumber="1" minValue="75.041156000000001" maxValue="611.76080300000001"/>
    </cacheField>
    <cacheField name="time_abort" numFmtId="0">
      <sharedItems containsSemiMixedTypes="0" containsString="0" containsNumber="1" minValue="0.46425100000000002" maxValue="3.0607440000000001"/>
    </cacheField>
    <cacheField name="time_cleanup" numFmtId="0">
      <sharedItems containsSemiMixedTypes="0" containsString="0" containsNumber="1" minValue="9.0519110000000005" maxValue="17.934712000000001"/>
    </cacheField>
    <cacheField name="latency" numFmtId="0">
      <sharedItems containsSemiMixedTypes="0" containsString="0" containsNumber="1" minValue="2.8E-5" maxValue="1.54E-4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302703" maxValue="0.91935500000000003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n v="64"/>
    <n v="1851117.524976"/>
    <n v="3210179.1129290001"/>
    <n v="5773738"/>
    <n v="111130"/>
    <n v="199.619542"/>
    <n v="0"/>
    <n v="0"/>
    <n v="96.043058000000002"/>
    <n v="84.510938999999993"/>
    <n v="1.126673"/>
    <n v="11.793145000000001"/>
    <n v="3.4999999999999997E-5"/>
    <n v="0"/>
    <n v="0"/>
    <n v="0"/>
    <n v="0"/>
    <n v="0.55815000000000003"/>
    <n v="0"/>
    <n v="0"/>
    <n v="0"/>
    <n v="0"/>
    <n v="0"/>
    <s v="N/A"/>
    <s v="env LD_PRELOAD=lib/libjemalloc.so  numactl --interleave=all ./bin/pomela3/rundb_YCSB_ABTREE -t64 -n64"/>
  </r>
  <r>
    <x v="0"/>
    <x v="0"/>
    <n v="64"/>
    <n v="1678580.9033609999"/>
    <n v="2917937.0475570001"/>
    <n v="5589632"/>
    <n v="140046"/>
    <n v="213.11838299999999"/>
    <n v="0"/>
    <n v="0"/>
    <n v="103.708455"/>
    <n v="90.519285999999994"/>
    <n v="0.56686800000000004"/>
    <n v="11.9061"/>
    <n v="3.8000000000000002E-5"/>
    <n v="0"/>
    <n v="0"/>
    <n v="0"/>
    <n v="0"/>
    <n v="0.54752999999999996"/>
    <n v="0"/>
    <n v="0"/>
    <n v="0"/>
    <n v="0"/>
    <n v="0"/>
    <s v="N/A"/>
    <s v="env LD_PRELOAD=lib/libjemalloc.so  numactl --interleave=all ./bin/pomela3/rundb_YCSB_ABTREE -t64 -n64"/>
  </r>
  <r>
    <x v="0"/>
    <x v="0"/>
    <n v="64"/>
    <n v="1615171.4734720001"/>
    <n v="2804407.883043"/>
    <n v="5530839"/>
    <n v="96534"/>
    <n v="219.15548999999999"/>
    <n v="0"/>
    <n v="0"/>
    <n v="106.844757"/>
    <n v="92.935015000000007"/>
    <n v="0.57733699999999999"/>
    <n v="11.970101"/>
    <n v="4.0000000000000003E-5"/>
    <n v="0"/>
    <n v="0"/>
    <n v="0"/>
    <n v="0"/>
    <n v="0.54361800000000005"/>
    <n v="0"/>
    <n v="0"/>
    <n v="0"/>
    <n v="0"/>
    <n v="0"/>
    <s v="N/A"/>
    <s v="env LD_PRELOAD=lib/libjemalloc.so  numactl --interleave=all ./bin/pomela3/rundb_YCSB_ABTREE -t64 -n64"/>
  </r>
  <r>
    <x v="0"/>
    <x v="0"/>
    <n v="64"/>
    <n v="2288255.497641"/>
    <n v="4056983.1217530002"/>
    <n v="6249930"/>
    <n v="128230"/>
    <n v="174.803697"/>
    <n v="0"/>
    <n v="0"/>
    <n v="80.400818999999998"/>
    <n v="76.209370000000007"/>
    <n v="0.46425100000000002"/>
    <n v="11.688060999999999"/>
    <n v="2.8E-5"/>
    <n v="0"/>
    <n v="0"/>
    <n v="0"/>
    <n v="0"/>
    <n v="0.61133199999999999"/>
    <n v="0"/>
    <n v="0"/>
    <n v="0"/>
    <n v="0"/>
    <n v="0"/>
    <s v="N/A"/>
    <s v="env LD_PRELOAD=lib/libjemalloc.so  numactl --interleave=all ./bin/pomela3/rundb_YCSB_ABTREE -t64 -n64"/>
  </r>
  <r>
    <x v="0"/>
    <x v="0"/>
    <n v="64"/>
    <n v="1674365.0157669999"/>
    <n v="2913934.8951659999"/>
    <n v="5588436"/>
    <n v="89473"/>
    <n v="213.60927899999999"/>
    <n v="0"/>
    <n v="0"/>
    <n v="103.952445"/>
    <n v="90.868065999999999"/>
    <n v="0.51977799999999996"/>
    <n v="11.852435"/>
    <n v="3.8000000000000002E-5"/>
    <n v="0"/>
    <n v="0"/>
    <n v="0"/>
    <n v="0"/>
    <n v="0.54091699999999998"/>
    <n v="0"/>
    <n v="0"/>
    <n v="0"/>
    <n v="0"/>
    <n v="0"/>
    <s v="N/A"/>
    <s v="env LD_PRELOAD=lib/libjemalloc.so  numactl --interleave=all ./bin/pomela3/rundb_YCSB_ABTREE -t64 -n64"/>
  </r>
  <r>
    <x v="1"/>
    <x v="0"/>
    <n v="64"/>
    <n v="1192622.1045200001"/>
    <n v="4513431.6142250001"/>
    <n v="6106477"/>
    <n v="105884"/>
    <n v="327.69351399999999"/>
    <n v="0"/>
    <n v="0"/>
    <n v="70.827209999999994"/>
    <n v="241.10429300000001"/>
    <n v="0.78145600000000004"/>
    <n v="11.560987000000001"/>
    <n v="5.3999999999999998E-5"/>
    <n v="0"/>
    <n v="0"/>
    <n v="0"/>
    <n v="0"/>
    <n v="0.58155699999999999"/>
    <n v="0"/>
    <n v="0"/>
    <n v="0"/>
    <n v="0"/>
    <n v="0"/>
    <s v="N/A"/>
    <s v="env LD_PRELOAD=lib/libjemalloc.so  numactl --interleave=all ./bin/pomela3/rundb_YCSB_HOWLEY -t64 -n64"/>
  </r>
  <r>
    <x v="1"/>
    <x v="0"/>
    <n v="64"/>
    <n v="1227576.62561"/>
    <n v="4595619.2903960003"/>
    <n v="6153249"/>
    <n v="127750"/>
    <n v="320.80110300000001"/>
    <n v="0"/>
    <n v="0"/>
    <n v="69.941047999999995"/>
    <n v="235.10907599999999"/>
    <n v="0.81218199999999996"/>
    <n v="11.591668"/>
    <n v="5.1999999999999997E-5"/>
    <n v="0"/>
    <n v="0"/>
    <n v="0"/>
    <n v="0"/>
    <n v="0.58431999999999995"/>
    <n v="0"/>
    <n v="0"/>
    <n v="0"/>
    <n v="0"/>
    <n v="0"/>
    <s v="N/A"/>
    <s v="env LD_PRELOAD=lib/libjemalloc.so  numactl --interleave=all ./bin/pomela3/rundb_YCSB_HOWLEY -t64 -n64"/>
  </r>
  <r>
    <x v="1"/>
    <x v="0"/>
    <n v="64"/>
    <n v="1152376.251072"/>
    <n v="4382676.8199420003"/>
    <n v="6110699"/>
    <n v="134286"/>
    <n v="339.37243599999999"/>
    <n v="0"/>
    <n v="0"/>
    <n v="73.254020999999995"/>
    <n v="250.13821899999999"/>
    <n v="0.88394300000000003"/>
    <n v="11.825195000000001"/>
    <n v="5.5999999999999999E-5"/>
    <n v="0"/>
    <n v="0"/>
    <n v="0"/>
    <n v="0"/>
    <n v="0.58535899999999996"/>
    <n v="0"/>
    <n v="0"/>
    <n v="0"/>
    <n v="0"/>
    <n v="0"/>
    <s v="N/A"/>
    <s v="env LD_PRELOAD=lib/libjemalloc.so  numactl --interleave=all ./bin/pomela3/rundb_YCSB_HOWLEY -t64 -n64"/>
  </r>
  <r>
    <x v="1"/>
    <x v="0"/>
    <n v="64"/>
    <n v="1189444.192358"/>
    <n v="4528653.4243740002"/>
    <n v="6110511"/>
    <n v="105896"/>
    <n v="328.786089"/>
    <n v="0"/>
    <n v="0"/>
    <n v="70.620805000000004"/>
    <n v="242.430904"/>
    <n v="0.79537400000000003"/>
    <n v="11.563159000000001"/>
    <n v="5.3999999999999998E-5"/>
    <n v="0"/>
    <n v="0"/>
    <n v="0"/>
    <n v="0"/>
    <n v="0.58689000000000002"/>
    <n v="0"/>
    <n v="0"/>
    <n v="0"/>
    <n v="0"/>
    <n v="0"/>
    <s v="N/A"/>
    <s v="env LD_PRELOAD=lib/libjemalloc.so  numactl --interleave=all ./bin/pomela3/rundb_YCSB_HOWLEY -t64 -n64"/>
  </r>
  <r>
    <x v="1"/>
    <x v="0"/>
    <n v="64"/>
    <n v="1221329.619248"/>
    <n v="4624993.1582180001"/>
    <n v="6132008"/>
    <n v="117127"/>
    <n v="321.32890700000002"/>
    <n v="0"/>
    <n v="0"/>
    <n v="69.233472000000006"/>
    <n v="236.47504900000001"/>
    <n v="0.77855200000000002"/>
    <n v="11.551157"/>
    <n v="5.1999999999999997E-5"/>
    <n v="0"/>
    <n v="0"/>
    <n v="0"/>
    <n v="0"/>
    <n v="0.58425099999999996"/>
    <n v="0"/>
    <n v="0"/>
    <n v="0"/>
    <n v="0"/>
    <n v="0"/>
    <s v="N/A"/>
    <s v="env LD_PRELOAD=lib/libjemalloc.so  numactl --interleave=all ./bin/pomela3/rundb_YCSB_HOWLEY -t64 -n64"/>
  </r>
  <r>
    <x v="2"/>
    <x v="0"/>
    <n v="64"/>
    <n v="1457379.482483"/>
    <n v="4814432.8110680003"/>
    <n v="6015731"/>
    <n v="100812"/>
    <n v="264.17744199999999"/>
    <n v="0"/>
    <n v="0"/>
    <n v="65.621437999999998"/>
    <n v="184.20814999999999"/>
    <n v="0.62642500000000001"/>
    <n v="10.049813"/>
    <n v="4.3999999999999999E-5"/>
    <n v="0"/>
    <n v="0"/>
    <n v="0"/>
    <n v="0"/>
    <n v="0.56533500000000003"/>
    <n v="0"/>
    <n v="0"/>
    <n v="0"/>
    <n v="0"/>
    <n v="0"/>
    <s v="N/A"/>
    <s v="env LD_PRELOAD=lib/libjemalloc.so  numactl --interleave=all ./bin/pomela3/rundb_YCSB_HOWLEY_PAD -t64 -n64"/>
  </r>
  <r>
    <x v="2"/>
    <x v="0"/>
    <n v="64"/>
    <n v="1456817.3990140001"/>
    <n v="4779463.4599590003"/>
    <n v="6043896"/>
    <n v="148164"/>
    <n v="265.51669700000002"/>
    <n v="0"/>
    <n v="0"/>
    <n v="66.329767000000004"/>
    <n v="184.58515600000001"/>
    <n v="0.76168400000000003"/>
    <n v="10.110135"/>
    <n v="4.3999999999999999E-5"/>
    <n v="0"/>
    <n v="0"/>
    <n v="0"/>
    <n v="0"/>
    <n v="0.57009100000000001"/>
    <n v="0"/>
    <n v="0"/>
    <n v="0"/>
    <n v="0"/>
    <n v="0"/>
    <s v="N/A"/>
    <s v="env LD_PRELOAD=lib/libjemalloc.so  numactl --interleave=all ./bin/pomela3/rundb_YCSB_HOWLEY_PAD -t64 -n64"/>
  </r>
  <r>
    <x v="2"/>
    <x v="0"/>
    <n v="64"/>
    <n v="1425805.8457210001"/>
    <n v="4721420.7986329999"/>
    <n v="5987707"/>
    <n v="154012"/>
    <n v="268.769587"/>
    <n v="0"/>
    <n v="0"/>
    <n v="66.526968999999994"/>
    <n v="187.604771"/>
    <n v="0.94678499999999999"/>
    <n v="10.101222"/>
    <n v="4.5000000000000003E-5"/>
    <n v="0"/>
    <n v="0"/>
    <n v="0"/>
    <n v="0"/>
    <n v="0.56475799999999998"/>
    <n v="0"/>
    <n v="0"/>
    <n v="0"/>
    <n v="0"/>
    <n v="0"/>
    <s v="N/A"/>
    <s v="env LD_PRELOAD=lib/libjemalloc.so  numactl --interleave=all ./bin/pomela3/rundb_YCSB_HOWLEY_PAD -t64 -n64"/>
  </r>
  <r>
    <x v="2"/>
    <x v="0"/>
    <n v="64"/>
    <n v="1462594.15915"/>
    <n v="4807431.6274589999"/>
    <n v="6047021"/>
    <n v="101867"/>
    <n v="264.604738"/>
    <n v="0"/>
    <n v="0"/>
    <n v="66.089403000000004"/>
    <n v="184.102429"/>
    <n v="0.636513"/>
    <n v="10.122370999999999"/>
    <n v="4.3999999999999999E-5"/>
    <n v="0"/>
    <n v="0"/>
    <n v="0"/>
    <n v="0"/>
    <n v="0.56631500000000001"/>
    <n v="0"/>
    <n v="0"/>
    <n v="0"/>
    <n v="0"/>
    <n v="0"/>
    <s v="N/A"/>
    <s v="env LD_PRELOAD=lib/libjemalloc.so  numactl --interleave=all ./bin/pomela3/rundb_YCSB_HOWLEY_PAD -t64 -n64"/>
  </r>
  <r>
    <x v="2"/>
    <x v="0"/>
    <n v="64"/>
    <n v="1437608.0966340001"/>
    <n v="4724617.0823419997"/>
    <n v="6078853"/>
    <n v="120485"/>
    <n v="270.62075700000003"/>
    <n v="0"/>
    <n v="0"/>
    <n v="67.716966999999997"/>
    <n v="188.27618100000001"/>
    <n v="0.72090299999999996"/>
    <n v="10.276297"/>
    <n v="4.5000000000000003E-5"/>
    <n v="0"/>
    <n v="0"/>
    <n v="0"/>
    <n v="0"/>
    <n v="0.59722500000000001"/>
    <n v="0"/>
    <n v="0"/>
    <n v="0"/>
    <n v="0"/>
    <n v="0"/>
    <s v="N/A"/>
    <s v="env LD_PRELOAD=lib/libjemalloc.so  numactl --interleave=all ./bin/pomela3/rundb_YCSB_HOWLEY_PAD -t64 -n64"/>
  </r>
  <r>
    <x v="3"/>
    <x v="0"/>
    <n v="64"/>
    <n v="1301440.632425"/>
    <n v="4835736.3135010004"/>
    <n v="6039110"/>
    <n v="109389"/>
    <n v="296.98092300000002"/>
    <n v="0"/>
    <n v="0"/>
    <n v="65.343172999999993"/>
    <n v="217.05451299999999"/>
    <n v="0.71443699999999999"/>
    <n v="9.2075689999999994"/>
    <n v="4.8999999999999998E-5"/>
    <n v="0"/>
    <n v="0"/>
    <n v="0"/>
    <n v="0"/>
    <n v="0.49500699999999997"/>
    <n v="0"/>
    <n v="0"/>
    <n v="0"/>
    <n v="0"/>
    <n v="0"/>
    <s v="N/A"/>
    <s v="env LD_PRELOAD=lib/libjemalloc.so  numactl --interleave=all ./bin/pomela3/rundb_YCSB_HOWLEY_PAD_LARGE_DES -t64 -n64"/>
  </r>
  <r>
    <x v="3"/>
    <x v="0"/>
    <n v="64"/>
    <n v="1303022.248837"/>
    <n v="4847772.9073630003"/>
    <n v="5992143"/>
    <n v="111860"/>
    <n v="294.31358699999998"/>
    <n v="0"/>
    <n v="0"/>
    <n v="64.668498"/>
    <n v="215.20568299999999"/>
    <n v="0.72460000000000002"/>
    <n v="9.1531169999999999"/>
    <n v="4.8999999999999998E-5"/>
    <n v="0"/>
    <n v="0"/>
    <n v="0"/>
    <n v="0"/>
    <n v="0.49186000000000002"/>
    <n v="0"/>
    <n v="0"/>
    <n v="0"/>
    <n v="0"/>
    <n v="0"/>
    <s v="N/A"/>
    <s v="env LD_PRELOAD=lib/libjemalloc.so  numactl --interleave=all ./bin/pomela3/rundb_YCSB_HOWLEY_PAD_LARGE_DES -t64 -n64"/>
  </r>
  <r>
    <x v="3"/>
    <x v="0"/>
    <n v="64"/>
    <n v="1283143.7650329999"/>
    <n v="4805055.016481"/>
    <n v="6031341"/>
    <n v="108757"/>
    <n v="300.82819599999999"/>
    <n v="0"/>
    <n v="0"/>
    <n v="65.832892000000001"/>
    <n v="220.49491699999999"/>
    <n v="0.74935700000000005"/>
    <n v="9.3313260000000007"/>
    <n v="5.0000000000000002E-5"/>
    <n v="0"/>
    <n v="0"/>
    <n v="0"/>
    <n v="0"/>
    <n v="0.49444300000000002"/>
    <n v="0"/>
    <n v="0"/>
    <n v="0"/>
    <n v="0"/>
    <n v="0"/>
    <s v="N/A"/>
    <s v="env LD_PRELOAD=lib/libjemalloc.so  numactl --interleave=all ./bin/pomela3/rundb_YCSB_HOWLEY_PAD_LARGE_DES -t64 -n64"/>
  </r>
  <r>
    <x v="3"/>
    <x v="0"/>
    <n v="64"/>
    <n v="1309646.001492"/>
    <n v="4826738.3062699996"/>
    <n v="6099266"/>
    <n v="140176"/>
    <n v="298.05995200000001"/>
    <n v="0"/>
    <n v="0"/>
    <n v="65.985799999999998"/>
    <n v="217.18690699999999"/>
    <n v="0.99455300000000002"/>
    <n v="9.2673039999999993"/>
    <n v="4.8999999999999998E-5"/>
    <n v="0"/>
    <n v="0"/>
    <n v="0"/>
    <n v="0"/>
    <n v="0.50425299999999995"/>
    <n v="0"/>
    <n v="0"/>
    <n v="0"/>
    <n v="0"/>
    <n v="0"/>
    <s v="N/A"/>
    <s v="env LD_PRELOAD=lib/libjemalloc.so  numactl --interleave=all ./bin/pomela3/rundb_YCSB_HOWLEY_PAD_LARGE_DES -t64 -n64"/>
  </r>
  <r>
    <x v="3"/>
    <x v="0"/>
    <n v="64"/>
    <n v="1317456.5177760001"/>
    <n v="4834250.674691"/>
    <n v="6070260"/>
    <n v="143586"/>
    <n v="294.88384200000002"/>
    <n v="0"/>
    <n v="0"/>
    <n v="65.606137000000004"/>
    <n v="214.52047999999999"/>
    <n v="0.85830799999999996"/>
    <n v="9.1849159999999994"/>
    <n v="4.8999999999999998E-5"/>
    <n v="0"/>
    <n v="0"/>
    <n v="0"/>
    <n v="0"/>
    <n v="0.50512500000000005"/>
    <n v="0"/>
    <n v="0"/>
    <n v="0"/>
    <n v="0"/>
    <n v="0"/>
    <s v="N/A"/>
    <s v="env LD_PRELOAD=lib/libjemalloc.so  numactl --interleave=all ./bin/pomela3/rundb_YCSB_HOWLEY_PAD_LARGE_DES -t64 -n64"/>
  </r>
  <r>
    <x v="4"/>
    <x v="0"/>
    <n v="64"/>
    <n v="1448619.6175190001"/>
    <n v="4795170.7247519996"/>
    <n v="6075702"/>
    <n v="145435"/>
    <n v="268.42445300000003"/>
    <n v="0"/>
    <n v="0"/>
    <n v="66.509125999999995"/>
    <n v="187.333507"/>
    <n v="0.77409700000000004"/>
    <n v="10.172378999999999"/>
    <n v="4.3999999999999999E-5"/>
    <n v="0"/>
    <n v="0"/>
    <n v="0"/>
    <n v="0"/>
    <n v="0.57219900000000001"/>
    <n v="0"/>
    <n v="0"/>
    <n v="0"/>
    <n v="0"/>
    <n v="0"/>
    <s v="N/A"/>
    <s v="env LD_PRELOAD=lib/libjemalloc.so  numactl --interleave=all ./bin/pomela3/rundb_YCSB_HOWLEY_BASELINE -t64 -n64"/>
  </r>
  <r>
    <x v="4"/>
    <x v="0"/>
    <n v="64"/>
    <n v="1465655.9626209999"/>
    <n v="4825255.0237389999"/>
    <n v="6038056"/>
    <n v="101906"/>
    <n v="263.66050000000001"/>
    <n v="0"/>
    <n v="0"/>
    <n v="65.723178000000004"/>
    <n v="183.574456"/>
    <n v="0.64876"/>
    <n v="10.034427000000001"/>
    <n v="4.3999999999999999E-5"/>
    <n v="0"/>
    <n v="0"/>
    <n v="0"/>
    <n v="0"/>
    <n v="0.56614900000000001"/>
    <n v="0"/>
    <n v="0"/>
    <n v="0"/>
    <n v="0"/>
    <n v="0"/>
    <s v="N/A"/>
    <s v="env LD_PRELOAD=lib/libjemalloc.so  numactl --interleave=all ./bin/pomela3/rundb_YCSB_HOWLEY_BASELINE -t64 -n64"/>
  </r>
  <r>
    <x v="4"/>
    <x v="0"/>
    <n v="64"/>
    <n v="1450166.8763540001"/>
    <n v="4792863.8368899999"/>
    <n v="6062513"/>
    <n v="109375"/>
    <n v="267.55598800000001"/>
    <n v="0"/>
    <n v="0"/>
    <n v="66.468354000000005"/>
    <n v="186.60212799999999"/>
    <n v="0.64741099999999996"/>
    <n v="10.110538999999999"/>
    <n v="4.3999999999999999E-5"/>
    <n v="0"/>
    <n v="0"/>
    <n v="0"/>
    <n v="0"/>
    <n v="0.56806199999999996"/>
    <n v="0"/>
    <n v="0"/>
    <n v="0"/>
    <n v="0"/>
    <n v="0"/>
    <s v="N/A"/>
    <s v="env LD_PRELOAD=lib/libjemalloc.so  numactl --interleave=all ./bin/pomela3/rundb_YCSB_HOWLEY_BASELINE -t64 -n64"/>
  </r>
  <r>
    <x v="4"/>
    <x v="0"/>
    <n v="64"/>
    <n v="1457377.6884590001"/>
    <n v="4783746.0431570001"/>
    <n v="6035596"/>
    <n v="101904"/>
    <n v="265.05012900000003"/>
    <n v="0"/>
    <n v="0"/>
    <n v="66.339751000000007"/>
    <n v="184.30208300000001"/>
    <n v="0.64492300000000002"/>
    <n v="10.085274"/>
    <n v="4.3999999999999999E-5"/>
    <n v="0"/>
    <n v="0"/>
    <n v="0"/>
    <n v="0"/>
    <n v="0.56715199999999999"/>
    <n v="0"/>
    <n v="0"/>
    <n v="0"/>
    <n v="0"/>
    <n v="0"/>
    <s v="N/A"/>
    <s v="env LD_PRELOAD=lib/libjemalloc.so  numactl --interleave=all ./bin/pomela3/rundb_YCSB_HOWLEY_BASELINE -t64 -n64"/>
  </r>
  <r>
    <x v="4"/>
    <x v="0"/>
    <n v="64"/>
    <n v="1450644.1638249999"/>
    <n v="4780348.1295020003"/>
    <n v="6036794"/>
    <n v="101199"/>
    <n v="266.33327800000001"/>
    <n v="0"/>
    <n v="0"/>
    <n v="66.403553000000002"/>
    <n v="185.511797"/>
    <n v="0.65459400000000001"/>
    <n v="10.095053"/>
    <n v="4.3999999999999999E-5"/>
    <n v="0"/>
    <n v="0"/>
    <n v="0"/>
    <n v="0"/>
    <n v="0.564195"/>
    <n v="0"/>
    <n v="0"/>
    <n v="0"/>
    <n v="0"/>
    <n v="0"/>
    <s v="N/A"/>
    <s v="env LD_PRELOAD=lib/libjemalloc.so  numactl --interleave=all ./bin/pomela3/rundb_YCSB_HOWLEY_BASELINE -t64 -n64"/>
  </r>
  <r>
    <x v="5"/>
    <x v="0"/>
    <n v="64"/>
    <n v="1099252.4774120001"/>
    <n v="4286842.0212249998"/>
    <n v="6081522"/>
    <n v="123248"/>
    <n v="354.07462399999997"/>
    <n v="0"/>
    <n v="0"/>
    <n v="71.516824"/>
    <n v="263.28111999999999"/>
    <n v="0.92367100000000002"/>
    <n v="11.695185"/>
    <n v="5.8E-5"/>
    <n v="0"/>
    <n v="0"/>
    <n v="0"/>
    <n v="0"/>
    <n v="0.58072500000000005"/>
    <n v="0"/>
    <n v="0"/>
    <n v="0"/>
    <n v="0"/>
    <n v="0"/>
    <s v="N/A"/>
    <s v="env LD_PRELOAD=lib/libjemalloc.so  numactl --interleave=all ./bin/pomela3/rundb_YCSB_ELLEN -t64 -n64"/>
  </r>
  <r>
    <x v="5"/>
    <x v="0"/>
    <n v="64"/>
    <n v="1085493.781979"/>
    <n v="4237644.4024510002"/>
    <n v="6100797"/>
    <n v="145310"/>
    <n v="359.698982"/>
    <n v="0"/>
    <n v="0"/>
    <n v="72.910612999999998"/>
    <n v="267.56029100000001"/>
    <n v="1.202861"/>
    <n v="11.891821"/>
    <n v="5.8999999999999998E-5"/>
    <n v="0"/>
    <n v="0"/>
    <n v="0"/>
    <n v="0"/>
    <n v="0.58137700000000003"/>
    <n v="0"/>
    <n v="0"/>
    <n v="0"/>
    <n v="0"/>
    <n v="0"/>
    <s v="N/A"/>
    <s v="env LD_PRELOAD=lib/libjemalloc.so  numactl --interleave=all ./bin/pomela3/rundb_YCSB_ELLEN -t64 -n64"/>
  </r>
  <r>
    <x v="5"/>
    <x v="0"/>
    <n v="64"/>
    <n v="1053791.075219"/>
    <n v="4148038.0251130001"/>
    <n v="6008766"/>
    <n v="117585"/>
    <n v="364.930993"/>
    <n v="0"/>
    <n v="0"/>
    <n v="73.092146999999997"/>
    <n v="272.221857"/>
    <n v="0.92285700000000004"/>
    <n v="11.374765999999999"/>
    <n v="6.0999999999999999E-5"/>
    <n v="0"/>
    <n v="0"/>
    <n v="0"/>
    <n v="0"/>
    <n v="0.56615000000000004"/>
    <n v="0"/>
    <n v="0"/>
    <n v="0"/>
    <n v="0"/>
    <n v="0"/>
    <s v="N/A"/>
    <s v="env LD_PRELOAD=lib/libjemalloc.so  numactl --interleave=all ./bin/pomela3/rundb_YCSB_ELLEN -t64 -n64"/>
  </r>
  <r>
    <x v="5"/>
    <x v="0"/>
    <n v="64"/>
    <n v="1145791.9597"/>
    <n v="4457640.8883729996"/>
    <n v="6189984"/>
    <n v="105801"/>
    <n v="345.75122699999997"/>
    <n v="0"/>
    <n v="0"/>
    <n v="69.783991"/>
    <n v="256.87933600000002"/>
    <n v="0.81939600000000001"/>
    <n v="11.613238000000001"/>
    <n v="5.5999999999999999E-5"/>
    <n v="0"/>
    <n v="0"/>
    <n v="0"/>
    <n v="0"/>
    <n v="0.58858600000000005"/>
    <n v="0"/>
    <n v="0"/>
    <n v="0"/>
    <n v="0"/>
    <n v="0"/>
    <s v="N/A"/>
    <s v="env LD_PRELOAD=lib/libjemalloc.so  numactl --interleave=all ./bin/pomela3/rundb_YCSB_ELLEN -t64 -n64"/>
  </r>
  <r>
    <x v="5"/>
    <x v="0"/>
    <n v="64"/>
    <n v="1101156.401023"/>
    <n v="4326155.9725080002"/>
    <n v="6132361"/>
    <n v="117452"/>
    <n v="356.41722099999998"/>
    <n v="0"/>
    <n v="0"/>
    <n v="70.677637000000004"/>
    <n v="265.69670400000001"/>
    <n v="0.888652"/>
    <n v="11.552607999999999"/>
    <n v="5.8E-5"/>
    <n v="0"/>
    <n v="0"/>
    <n v="0"/>
    <n v="0"/>
    <n v="0.581036"/>
    <n v="0"/>
    <n v="0"/>
    <n v="0"/>
    <n v="0"/>
    <n v="0"/>
    <s v="N/A"/>
    <s v="env LD_PRELOAD=lib/libjemalloc.so  numactl --interleave=all ./bin/pomela3/rundb_YCSB_ELLEN -t64 -n64"/>
  </r>
  <r>
    <x v="6"/>
    <x v="0"/>
    <n v="64"/>
    <n v="1120463.2170539999"/>
    <n v="4642133.1508459998"/>
    <n v="6101465"/>
    <n v="150950"/>
    <n v="348.51100300000002"/>
    <n v="0"/>
    <n v="0"/>
    <n v="68.960837999999995"/>
    <n v="264.39153800000003"/>
    <n v="1.0816429999999999"/>
    <n v="10.410987"/>
    <n v="5.7000000000000003E-5"/>
    <n v="0"/>
    <n v="0"/>
    <n v="0"/>
    <n v="0"/>
    <n v="0.52709899999999998"/>
    <n v="0"/>
    <n v="0"/>
    <n v="0"/>
    <n v="0"/>
    <n v="0"/>
    <s v="N/A"/>
    <s v="env LD_PRELOAD=lib/libjemalloc.so  numactl --interleave=all ./bin/pomela3/rundb_YCSB_ELLEN_PAD -t64 -n64"/>
  </r>
  <r>
    <x v="6"/>
    <x v="0"/>
    <n v="64"/>
    <n v="1149532.3144449999"/>
    <n v="4751028.007313"/>
    <n v="6107164"/>
    <n v="103394"/>
    <n v="340.01523100000003"/>
    <n v="0"/>
    <n v="0"/>
    <n v="67.440258"/>
    <n v="257.74703699999998"/>
    <n v="0.81752800000000003"/>
    <n v="10.24376"/>
    <n v="5.5999999999999999E-5"/>
    <n v="0"/>
    <n v="0"/>
    <n v="0"/>
    <n v="0"/>
    <n v="0.522204"/>
    <n v="0"/>
    <n v="0"/>
    <n v="0"/>
    <n v="0"/>
    <n v="0"/>
    <s v="N/A"/>
    <s v="env LD_PRELOAD=lib/libjemalloc.so  numactl --interleave=all ./bin/pomela3/rundb_YCSB_ELLEN_PAD -t64 -n64"/>
  </r>
  <r>
    <x v="6"/>
    <x v="0"/>
    <n v="64"/>
    <n v="1122816.855613"/>
    <n v="4677519.1849859999"/>
    <n v="6136737"/>
    <n v="103460"/>
    <n v="349.79094400000002"/>
    <n v="0"/>
    <n v="0"/>
    <n v="69.028576000000001"/>
    <n v="265.825245"/>
    <n v="0.83375299999999997"/>
    <n v="10.366921"/>
    <n v="5.7000000000000003E-5"/>
    <n v="0"/>
    <n v="0"/>
    <n v="0"/>
    <n v="0"/>
    <n v="0.52382700000000004"/>
    <n v="0"/>
    <n v="0"/>
    <n v="0"/>
    <n v="0"/>
    <n v="0"/>
    <s v="N/A"/>
    <s v="env LD_PRELOAD=lib/libjemalloc.so  numactl --interleave=all ./bin/pomela3/rundb_YCSB_ELLEN_PAD -t64 -n64"/>
  </r>
  <r>
    <x v="6"/>
    <x v="0"/>
    <n v="64"/>
    <n v="1147248.498997"/>
    <n v="4759456.225327"/>
    <n v="6070792"/>
    <n v="134700"/>
    <n v="338.66306100000003"/>
    <n v="0"/>
    <n v="0"/>
    <n v="66.684768000000005"/>
    <n v="257.02964100000003"/>
    <n v="0.97328599999999998"/>
    <n v="10.204186999999999"/>
    <n v="5.5999999999999999E-5"/>
    <n v="0"/>
    <n v="0"/>
    <n v="0"/>
    <n v="0"/>
    <n v="0.52201500000000001"/>
    <n v="0"/>
    <n v="0"/>
    <n v="0"/>
    <n v="0"/>
    <n v="0"/>
    <s v="N/A"/>
    <s v="env LD_PRELOAD=lib/libjemalloc.so  numactl --interleave=all ./bin/pomela3/rundb_YCSB_ELLEN_PAD -t64 -n64"/>
  </r>
  <r>
    <x v="6"/>
    <x v="0"/>
    <n v="64"/>
    <n v="1124582.1911599999"/>
    <n v="4665442.0244260002"/>
    <n v="6070089"/>
    <n v="171591"/>
    <n v="345.448913"/>
    <n v="0"/>
    <n v="0"/>
    <n v="68.374858000000003"/>
    <n v="262.18012700000003"/>
    <n v="0.91003599999999996"/>
    <n v="10.323238"/>
    <n v="5.7000000000000003E-5"/>
    <n v="0"/>
    <n v="0"/>
    <n v="0"/>
    <n v="0"/>
    <n v="0.52545299999999995"/>
    <n v="0"/>
    <n v="0"/>
    <n v="0"/>
    <n v="0"/>
    <n v="0"/>
    <s v="N/A"/>
    <s v="env LD_PRELOAD=lib/libjemalloc.so  numactl --interleave=all ./bin/pomela3/rundb_YCSB_ELLEN_PAD -t64 -n64"/>
  </r>
  <r>
    <x v="7"/>
    <x v="0"/>
    <n v="64"/>
    <n v="1127074.3258529999"/>
    <n v="4549980.4976580003"/>
    <n v="6037037"/>
    <n v="169644"/>
    <n v="342.80824200000001"/>
    <n v="0"/>
    <n v="0"/>
    <n v="69.208841000000007"/>
    <n v="257.89131300000003"/>
    <n v="1.3225929999999999"/>
    <n v="10.400690000000001"/>
    <n v="5.7000000000000003E-5"/>
    <n v="0"/>
    <n v="0"/>
    <n v="0"/>
    <n v="0"/>
    <n v="0.53737900000000005"/>
    <n v="0"/>
    <n v="0"/>
    <n v="0"/>
    <n v="0"/>
    <n v="0"/>
    <s v="N/A"/>
    <s v="env LD_PRELOAD=lib/libjemalloc.so  numactl --interleave=all ./bin/pomela3/rundb_YCSB_ELLEN_BASELINE -t64 -n64"/>
  </r>
  <r>
    <x v="7"/>
    <x v="0"/>
    <n v="64"/>
    <n v="1059092.3895010001"/>
    <n v="4320533.8711879998"/>
    <n v="6108364"/>
    <n v="131835"/>
    <n v="369.12293899999997"/>
    <n v="0"/>
    <n v="0"/>
    <n v="74.860027000000002"/>
    <n v="278.63983999999999"/>
    <n v="0.96612299999999995"/>
    <n v="10.832876000000001"/>
    <n v="6.0000000000000002E-5"/>
    <n v="0"/>
    <n v="0"/>
    <n v="0"/>
    <n v="0"/>
    <n v="0.54025999999999996"/>
    <n v="0"/>
    <n v="0"/>
    <n v="0"/>
    <n v="0"/>
    <n v="0"/>
    <s v="N/A"/>
    <s v="env LD_PRELOAD=lib/libjemalloc.so  numactl --interleave=all ./bin/pomela3/rundb_YCSB_ELLEN_BASELINE -t64 -n64"/>
  </r>
  <r>
    <x v="7"/>
    <x v="0"/>
    <n v="64"/>
    <n v="416622.63200899999"/>
    <n v="1909535.663769"/>
    <n v="5093752"/>
    <n v="223447"/>
    <n v="782.48300200000006"/>
    <n v="0"/>
    <n v="0"/>
    <n v="151.24038400000001"/>
    <n v="611.76080300000001"/>
    <n v="2.2436440000000002"/>
    <n v="17.921047999999999"/>
    <n v="1.54E-4"/>
    <n v="0"/>
    <n v="0"/>
    <n v="0"/>
    <n v="0"/>
    <n v="0.45771200000000001"/>
    <n v="0"/>
    <n v="0"/>
    <n v="0"/>
    <n v="0"/>
    <n v="0"/>
    <s v="N/A"/>
    <s v="env LD_PRELOAD=lib/libjemalloc.so  numactl --interleave=all ./bin/pomela3/rundb_YCSB_ELLEN_BASELINE -t64 -n64"/>
  </r>
  <r>
    <x v="7"/>
    <x v="0"/>
    <n v="64"/>
    <n v="421925.86961499997"/>
    <n v="1942350.2496770001"/>
    <n v="5031998"/>
    <n v="256102"/>
    <n v="763.28069700000003"/>
    <n v="0"/>
    <n v="0"/>
    <n v="146.533942"/>
    <n v="597.47750499999995"/>
    <n v="2.1419380000000001"/>
    <n v="17.934712000000001"/>
    <n v="1.5200000000000001E-4"/>
    <n v="0"/>
    <n v="0"/>
    <n v="0"/>
    <n v="0"/>
    <n v="0.50568100000000005"/>
    <n v="0"/>
    <n v="0"/>
    <n v="0"/>
    <n v="0"/>
    <n v="0"/>
    <s v="N/A"/>
    <s v="env LD_PRELOAD=lib/libjemalloc.so  numactl --interleave=all ./bin/pomela3/rundb_YCSB_ELLEN_BASELINE -t64 -n64"/>
  </r>
  <r>
    <x v="7"/>
    <x v="0"/>
    <n v="64"/>
    <n v="1140304.6567540001"/>
    <n v="4599762.8355750004"/>
    <n v="6066597"/>
    <n v="140490"/>
    <n v="340.489891"/>
    <n v="0"/>
    <n v="0"/>
    <n v="69.190094000000002"/>
    <n v="256.08071100000001"/>
    <n v="0.94136600000000004"/>
    <n v="10.313283"/>
    <n v="5.5999999999999999E-5"/>
    <n v="0"/>
    <n v="0"/>
    <n v="0"/>
    <n v="0"/>
    <n v="0.53243099999999999"/>
    <n v="0"/>
    <n v="0"/>
    <n v="0"/>
    <n v="0"/>
    <n v="0"/>
    <s v="N/A"/>
    <s v="env LD_PRELOAD=lib/libjemalloc.so  numactl --interleave=all ./bin/pomela3/rundb_YCSB_ELLEN_BASELINE -t64 -n64"/>
  </r>
  <r>
    <x v="8"/>
    <x v="0"/>
    <n v="64"/>
    <n v="1467030.854642"/>
    <n v="4760595.3813690003"/>
    <n v="6013219"/>
    <n v="86376"/>
    <n v="262.32987200000002"/>
    <n v="0"/>
    <n v="0"/>
    <n v="65.263699000000003"/>
    <n v="181.48998"/>
    <n v="0.65523200000000004"/>
    <n v="9.4724900000000005"/>
    <n v="4.3999999999999999E-5"/>
    <n v="0"/>
    <n v="0"/>
    <n v="0"/>
    <n v="0"/>
    <n v="0.50921400000000006"/>
    <n v="0"/>
    <n v="0"/>
    <n v="0"/>
    <n v="0"/>
    <n v="0"/>
    <s v="N/A"/>
    <s v="env LD_PRELOAD=lib/libjemalloc.so  numactl --interleave=all ./bin/pomela3/rundb_YCSB_BRONSON_SPIN -t64 -n64"/>
  </r>
  <r>
    <x v="8"/>
    <x v="0"/>
    <n v="64"/>
    <n v="1476649.030521"/>
    <n v="4775335.8776900005"/>
    <n v="6053242"/>
    <n v="74639"/>
    <n v="262.35583400000002"/>
    <n v="0"/>
    <n v="0"/>
    <n v="65.479149000000007"/>
    <n v="181.22908200000001"/>
    <n v="0.63347100000000001"/>
    <n v="9.4754959999999997"/>
    <n v="4.3000000000000002E-5"/>
    <n v="0"/>
    <n v="0"/>
    <n v="0"/>
    <n v="0"/>
    <n v="0.512212"/>
    <n v="0"/>
    <n v="0"/>
    <n v="0"/>
    <n v="0"/>
    <n v="0"/>
    <s v="N/A"/>
    <s v="env LD_PRELOAD=lib/libjemalloc.so  numactl --interleave=all ./bin/pomela3/rundb_YCSB_BRONSON_SPIN -t64 -n64"/>
  </r>
  <r>
    <x v="8"/>
    <x v="0"/>
    <n v="64"/>
    <n v="1477714.920565"/>
    <n v="4766373.859801"/>
    <n v="6045392"/>
    <n v="92425"/>
    <n v="261.82661000000002"/>
    <n v="0"/>
    <n v="0"/>
    <n v="65.352114999999998"/>
    <n v="180.65272400000001"/>
    <n v="0.74540099999999998"/>
    <n v="9.4718979999999995"/>
    <n v="4.3000000000000002E-5"/>
    <n v="0"/>
    <n v="0"/>
    <n v="0"/>
    <n v="0"/>
    <n v="0.51061199999999995"/>
    <n v="0"/>
    <n v="0"/>
    <n v="0"/>
    <n v="0"/>
    <n v="0"/>
    <s v="N/A"/>
    <s v="env LD_PRELOAD=lib/libjemalloc.so  numactl --interleave=all ./bin/pomela3/rundb_YCSB_BRONSON_SPIN -t64 -n64"/>
  </r>
  <r>
    <x v="8"/>
    <x v="0"/>
    <n v="64"/>
    <n v="1476866.5740400001"/>
    <n v="4784656.2193130003"/>
    <n v="6055305"/>
    <n v="109584"/>
    <n v="262.406589"/>
    <n v="0"/>
    <n v="0"/>
    <n v="65.024294999999995"/>
    <n v="181.41027399999999"/>
    <n v="0.91776100000000005"/>
    <n v="9.5408209999999993"/>
    <n v="4.3000000000000002E-5"/>
    <n v="0"/>
    <n v="0"/>
    <n v="0"/>
    <n v="0"/>
    <n v="0.51468499999999995"/>
    <n v="0"/>
    <n v="0"/>
    <n v="0"/>
    <n v="0"/>
    <n v="0"/>
    <s v="N/A"/>
    <s v="env LD_PRELOAD=lib/libjemalloc.so  numactl --interleave=all ./bin/pomela3/rundb_YCSB_BRONSON_SPIN -t64 -n64"/>
  </r>
  <r>
    <x v="8"/>
    <x v="0"/>
    <n v="64"/>
    <n v="1476774.518289"/>
    <n v="4759529.8022130001"/>
    <n v="6016848"/>
    <n v="126702"/>
    <n v="260.75630899999999"/>
    <n v="0"/>
    <n v="0"/>
    <n v="64.506017999999997"/>
    <n v="179.84952000000001"/>
    <n v="1.5508900000000001"/>
    <n v="9.5182330000000004"/>
    <n v="4.3000000000000002E-5"/>
    <n v="0"/>
    <n v="0"/>
    <n v="0"/>
    <n v="0"/>
    <n v="0.51087700000000003"/>
    <n v="0"/>
    <n v="0"/>
    <n v="0"/>
    <n v="0"/>
    <n v="0"/>
    <s v="N/A"/>
    <s v="env LD_PRELOAD=lib/libjemalloc.so  numactl --interleave=all ./bin/pomela3/rundb_YCSB_BRONSON_SPIN -t64 -n64"/>
  </r>
  <r>
    <x v="9"/>
    <x v="0"/>
    <n v="64"/>
    <n v="1590092.564365"/>
    <n v="4817872.3696299996"/>
    <n v="6014427"/>
    <n v="95213"/>
    <n v="242.07605100000001"/>
    <n v="0"/>
    <n v="0"/>
    <n v="65.574162999999999"/>
    <n v="162.181172"/>
    <n v="0.59415399999999996"/>
    <n v="9.2092770000000002"/>
    <n v="4.0000000000000003E-5"/>
    <n v="0"/>
    <n v="0"/>
    <n v="0"/>
    <n v="0"/>
    <n v="0.486842"/>
    <n v="0"/>
    <n v="0"/>
    <n v="0"/>
    <n v="0"/>
    <n v="0"/>
    <s v="N/A"/>
    <s v="env LD_PRELOAD=lib/libjemalloc.so  numactl --interleave=all ./bin/pomela3/rundb_YCSB_BRONSON_SPIN_NO_REREAD -t64 -n64"/>
  </r>
  <r>
    <x v="9"/>
    <x v="0"/>
    <n v="64"/>
    <n v="1638205.004735"/>
    <n v="4893224.9648569999"/>
    <n v="6030055"/>
    <n v="126460"/>
    <n v="235.57706099999999"/>
    <n v="0"/>
    <n v="0"/>
    <n v="64.514786000000001"/>
    <n v="156.70811"/>
    <n v="0.62210699999999997"/>
    <n v="9.0519110000000005"/>
    <n v="3.8999999999999999E-5"/>
    <n v="0"/>
    <n v="0"/>
    <n v="0"/>
    <n v="0"/>
    <n v="0.48958800000000002"/>
    <n v="0"/>
    <n v="0"/>
    <n v="0"/>
    <n v="0"/>
    <n v="0"/>
    <s v="N/A"/>
    <s v="env LD_PRELOAD=lib/libjemalloc.so  numactl --interleave=all ./bin/pomela3/rundb_YCSB_BRONSON_SPIN_NO_REREAD -t64 -n64"/>
  </r>
  <r>
    <x v="9"/>
    <x v="0"/>
    <n v="64"/>
    <n v="1578563.380533"/>
    <n v="4757088.1165230004"/>
    <n v="6050970"/>
    <n v="97527"/>
    <n v="245.32564500000001"/>
    <n v="0"/>
    <n v="0"/>
    <n v="66.911184000000006"/>
    <n v="163.91826499999999"/>
    <n v="0.63538499999999998"/>
    <n v="9.3176450000000006"/>
    <n v="4.1E-5"/>
    <n v="0"/>
    <n v="0"/>
    <n v="0"/>
    <n v="0"/>
    <n v="0.49198700000000001"/>
    <n v="0"/>
    <n v="0"/>
    <n v="0"/>
    <n v="0"/>
    <n v="0"/>
    <s v="N/A"/>
    <s v="env LD_PRELOAD=lib/libjemalloc.so  numactl --interleave=all ./bin/pomela3/rundb_YCSB_BRONSON_SPIN_NO_REREAD -t64 -n64"/>
  </r>
  <r>
    <x v="9"/>
    <x v="0"/>
    <n v="64"/>
    <n v="1610758.04895"/>
    <n v="4836992.223824"/>
    <n v="6020392"/>
    <n v="109892"/>
    <n v="239.207303"/>
    <n v="0"/>
    <n v="0"/>
    <n v="65.285462999999993"/>
    <n v="159.54931099999999"/>
    <n v="0.62105200000000005"/>
    <n v="9.0979840000000003"/>
    <n v="4.0000000000000003E-5"/>
    <n v="0"/>
    <n v="0"/>
    <n v="0"/>
    <n v="0"/>
    <n v="0.48777599999999999"/>
    <n v="0"/>
    <n v="0"/>
    <n v="0"/>
    <n v="0"/>
    <n v="0"/>
    <s v="N/A"/>
    <s v="env LD_PRELOAD=lib/libjemalloc.so  numactl --interleave=all ./bin/pomela3/rundb_YCSB_BRONSON_SPIN_NO_REREAD -t64 -n64"/>
  </r>
  <r>
    <x v="9"/>
    <x v="0"/>
    <n v="64"/>
    <n v="1599709.264091"/>
    <n v="4816858.8525240002"/>
    <n v="6017944"/>
    <n v="117914"/>
    <n v="240.76150899999999"/>
    <n v="0"/>
    <n v="0"/>
    <n v="65.466938999999996"/>
    <n v="160.80309"/>
    <n v="0.74568199999999996"/>
    <n v="9.1247050000000005"/>
    <n v="4.0000000000000003E-5"/>
    <n v="0"/>
    <n v="0"/>
    <n v="0"/>
    <n v="0"/>
    <n v="0.48874699999999999"/>
    <n v="0"/>
    <n v="0"/>
    <n v="0"/>
    <n v="0"/>
    <n v="0"/>
    <s v="N/A"/>
    <s v="env LD_PRELOAD=lib/libjemalloc.so  numactl --interleave=all ./bin/pomela3/rundb_YCSB_BRONSON_SPIN_NO_REREAD -t64 -n64"/>
  </r>
  <r>
    <x v="10"/>
    <x v="0"/>
    <n v="64"/>
    <n v="1621575.481839"/>
    <n v="4843797.4687740002"/>
    <n v="6057745"/>
    <n v="96123"/>
    <n v="239.08580499999999"/>
    <n v="0"/>
    <n v="0"/>
    <n v="65.658849000000004"/>
    <n v="159.04619099999999"/>
    <n v="0.58213999999999999"/>
    <n v="9.1302070000000004"/>
    <n v="3.8999999999999999E-5"/>
    <n v="0"/>
    <n v="0"/>
    <n v="0"/>
    <n v="0"/>
    <n v="0.48966100000000001"/>
    <n v="0"/>
    <n v="0"/>
    <n v="0"/>
    <n v="0"/>
    <n v="0"/>
    <s v="N/A"/>
    <s v="env LD_PRELOAD=lib/libjemalloc.so  numactl --interleave=all ./bin/pomela3/rundb_YCSB_BRONSON_SPIN_NO_OVL -t64 -n64"/>
  </r>
  <r>
    <x v="10"/>
    <x v="0"/>
    <n v="64"/>
    <n v="1576758.7650230001"/>
    <n v="4746137.6757270005"/>
    <n v="6052455"/>
    <n v="127469"/>
    <n v="245.666698"/>
    <n v="0"/>
    <n v="0"/>
    <n v="67.115638000000004"/>
    <n v="164.051468"/>
    <n v="0.66566000000000003"/>
    <n v="9.2456899999999997"/>
    <n v="4.1E-5"/>
    <n v="0"/>
    <n v="0"/>
    <n v="0"/>
    <n v="0"/>
    <n v="0.490255"/>
    <n v="0"/>
    <n v="0"/>
    <n v="0"/>
    <n v="0"/>
    <n v="0"/>
    <s v="N/A"/>
    <s v="env LD_PRELOAD=lib/libjemalloc.so  numactl --interleave=all ./bin/pomela3/rundb_YCSB_BRONSON_SPIN_NO_OVL -t64 -n64"/>
  </r>
  <r>
    <x v="10"/>
    <x v="0"/>
    <n v="64"/>
    <n v="1580139.3752639999"/>
    <n v="4774968.212905"/>
    <n v="6022833"/>
    <n v="94900"/>
    <n v="243.941337"/>
    <n v="0"/>
    <n v="0"/>
    <n v="66.401578000000001"/>
    <n v="163.21591799999999"/>
    <n v="0.57761200000000001"/>
    <n v="9.173133"/>
    <n v="4.1E-5"/>
    <n v="0"/>
    <n v="0"/>
    <n v="0"/>
    <n v="0"/>
    <n v="0.48602800000000002"/>
    <n v="0"/>
    <n v="0"/>
    <n v="0"/>
    <n v="0"/>
    <n v="0"/>
    <s v="N/A"/>
    <s v="env LD_PRELOAD=lib/libjemalloc.so  numactl --interleave=all ./bin/pomela3/rundb_YCSB_BRONSON_SPIN_NO_OVL -t64 -n64"/>
  </r>
  <r>
    <x v="10"/>
    <x v="0"/>
    <n v="64"/>
    <n v="1595167.63729"/>
    <n v="4804580.4033700004"/>
    <n v="6021594"/>
    <n v="96663"/>
    <n v="241.59342699999999"/>
    <n v="0"/>
    <n v="0"/>
    <n v="65.877410999999995"/>
    <n v="161.38204899999999"/>
    <n v="0.60867099999999996"/>
    <n v="9.1171769999999999"/>
    <n v="4.0000000000000003E-5"/>
    <n v="0"/>
    <n v="0"/>
    <n v="0"/>
    <n v="0"/>
    <n v="0.48637799999999998"/>
    <n v="0"/>
    <n v="0"/>
    <n v="0"/>
    <n v="0"/>
    <n v="0"/>
    <s v="N/A"/>
    <s v="env LD_PRELOAD=lib/libjemalloc.so  numactl --interleave=all ./bin/pomela3/rundb_YCSB_BRONSON_SPIN_NO_OVL -t64 -n64"/>
  </r>
  <r>
    <x v="10"/>
    <x v="0"/>
    <n v="64"/>
    <n v="1607086.4252539999"/>
    <n v="4849257.2505249996"/>
    <n v="6039563"/>
    <n v="94763"/>
    <n v="240.51726500000001"/>
    <n v="0"/>
    <n v="0"/>
    <n v="65.346224000000007"/>
    <n v="160.80773199999999"/>
    <n v="0.60432600000000003"/>
    <n v="9.1866079999999997"/>
    <n v="4.0000000000000003E-5"/>
    <n v="0"/>
    <n v="0"/>
    <n v="0"/>
    <n v="0"/>
    <n v="0.48961500000000002"/>
    <n v="0"/>
    <n v="0"/>
    <n v="0"/>
    <n v="0"/>
    <n v="0"/>
    <s v="N/A"/>
    <s v="env LD_PRELOAD=lib/libjemalloc.so  numactl --interleave=all ./bin/pomela3/rundb_YCSB_BRONSON_SPIN_NO_OVL -t64 -n64"/>
  </r>
  <r>
    <x v="11"/>
    <x v="0"/>
    <n v="64"/>
    <n v="1428412.610042"/>
    <n v="4673259.4702700004"/>
    <n v="6136318"/>
    <n v="110284"/>
    <n v="274.937612"/>
    <n v="0"/>
    <n v="0"/>
    <n v="67.939723999999998"/>
    <n v="190.901116"/>
    <n v="0.80357900000000004"/>
    <n v="9.8389279999999992"/>
    <n v="4.5000000000000003E-5"/>
    <n v="0"/>
    <n v="0"/>
    <n v="0"/>
    <n v="0"/>
    <n v="0.52032900000000004"/>
    <n v="0"/>
    <n v="0"/>
    <n v="0"/>
    <n v="0"/>
    <n v="0"/>
    <s v="N/A"/>
    <s v="env LD_PRELOAD=lib/libjemalloc.so  numactl --interleave=all ./bin/pomela3/rundb_YCSB_BRONSON_BASELINE -t64 -n64"/>
  </r>
  <r>
    <x v="11"/>
    <x v="0"/>
    <n v="64"/>
    <n v="1473306.5728219999"/>
    <n v="4790729.6125320001"/>
    <n v="6082343"/>
    <n v="78601"/>
    <n v="264.21517399999999"/>
    <n v="0"/>
    <n v="0"/>
    <n v="65.531353999999993"/>
    <n v="182.96033700000001"/>
    <n v="0.67299900000000001"/>
    <n v="9.557525"/>
    <n v="4.3000000000000002E-5"/>
    <n v="0"/>
    <n v="0"/>
    <n v="0"/>
    <n v="0"/>
    <n v="0.51499600000000001"/>
    <n v="0"/>
    <n v="0"/>
    <n v="0"/>
    <n v="0"/>
    <n v="0"/>
    <s v="N/A"/>
    <s v="env LD_PRELOAD=lib/libjemalloc.so  numactl --interleave=all ./bin/pomela3/rundb_YCSB_BRONSON_BASELINE -t64 -n64"/>
  </r>
  <r>
    <x v="11"/>
    <x v="0"/>
    <n v="64"/>
    <n v="1470118.359376"/>
    <n v="4761581.1769239996"/>
    <n v="6000368"/>
    <n v="72963"/>
    <n v="261.21947899999998"/>
    <n v="0"/>
    <n v="0"/>
    <n v="65.185613000000004"/>
    <n v="180.569053"/>
    <n v="0.60739200000000004"/>
    <n v="9.4013810000000007"/>
    <n v="4.3999999999999999E-5"/>
    <n v="0"/>
    <n v="0"/>
    <n v="0"/>
    <n v="0"/>
    <n v="0.50683500000000004"/>
    <n v="0"/>
    <n v="0"/>
    <n v="0"/>
    <n v="0"/>
    <n v="0"/>
    <s v="N/A"/>
    <s v="env LD_PRELOAD=lib/libjemalloc.so  numactl --interleave=all ./bin/pomela3/rundb_YCSB_BRONSON_BASELINE -t64 -n64"/>
  </r>
  <r>
    <x v="11"/>
    <x v="0"/>
    <n v="64"/>
    <n v="1484505.4214290001"/>
    <n v="4803400.4256490003"/>
    <n v="6076318"/>
    <n v="73242"/>
    <n v="261.96223099999997"/>
    <n v="0"/>
    <n v="0"/>
    <n v="65.341485000000006"/>
    <n v="181.00201200000001"/>
    <n v="0.61975400000000003"/>
    <n v="9.4600209999999993"/>
    <n v="4.3000000000000002E-5"/>
    <n v="0"/>
    <n v="0"/>
    <n v="0"/>
    <n v="0"/>
    <n v="0.51041999999999998"/>
    <n v="0"/>
    <n v="0"/>
    <n v="0"/>
    <n v="0"/>
    <n v="0"/>
    <s v="N/A"/>
    <s v="env LD_PRELOAD=lib/libjemalloc.so  numactl --interleave=all ./bin/pomela3/rundb_YCSB_BRONSON_BASELINE -t64 -n64"/>
  </r>
  <r>
    <x v="11"/>
    <x v="0"/>
    <n v="64"/>
    <n v="1478994.7661019999"/>
    <n v="4789264.7132400004"/>
    <n v="6041875"/>
    <n v="81892"/>
    <n v="261.44784900000002"/>
    <n v="0"/>
    <n v="0"/>
    <n v="65.081254999999999"/>
    <n v="180.70894100000001"/>
    <n v="0.660381"/>
    <n v="9.4390789999999996"/>
    <n v="4.3000000000000002E-5"/>
    <n v="0"/>
    <n v="0"/>
    <n v="0"/>
    <n v="0"/>
    <n v="0.51012500000000005"/>
    <n v="0"/>
    <n v="0"/>
    <n v="0"/>
    <n v="0"/>
    <n v="0"/>
    <s v="N/A"/>
    <s v="env LD_PRELOAD=lib/libjemalloc.so  numactl --interleave=all ./bin/pomela3/rundb_YCSB_BRONSON_BASELINE -t64 -n64"/>
  </r>
  <r>
    <x v="12"/>
    <x v="0"/>
    <n v="64"/>
    <n v="1522323.6825619999"/>
    <n v="4722610.3752420004"/>
    <n v="5995355"/>
    <n v="102367"/>
    <n v="252.05068"/>
    <n v="0"/>
    <n v="0"/>
    <n v="65.857844"/>
    <n v="170.80266499999999"/>
    <n v="0.66050500000000001"/>
    <n v="9.3289749999999998"/>
    <n v="4.1999999999999998E-5"/>
    <n v="0"/>
    <n v="0"/>
    <n v="0"/>
    <n v="0"/>
    <n v="0.53668800000000005"/>
    <n v="0"/>
    <n v="0"/>
    <n v="0"/>
    <n v="0"/>
    <n v="0"/>
    <s v="N/A"/>
    <s v="env LD_PRELOAD=lib/libjemalloc.so  numactl --interleave=all ./bin/pomela3/rundb_YCSB_CCAVL_SPIN -t64 -n64"/>
  </r>
  <r>
    <x v="12"/>
    <x v="0"/>
    <n v="64"/>
    <n v="1532056.259667"/>
    <n v="4750659.0050069997"/>
    <n v="6041216"/>
    <n v="81129"/>
    <n v="252.36529100000001"/>
    <n v="0"/>
    <n v="0"/>
    <n v="65.951524000000006"/>
    <n v="170.97914599999999"/>
    <n v="0.62268500000000004"/>
    <n v="9.3626989999999992"/>
    <n v="4.1999999999999998E-5"/>
    <n v="0"/>
    <n v="0"/>
    <n v="0"/>
    <n v="0"/>
    <n v="0.53564100000000003"/>
    <n v="0"/>
    <n v="0"/>
    <n v="0"/>
    <n v="0"/>
    <n v="0"/>
    <s v="N/A"/>
    <s v="env LD_PRELOAD=lib/libjemalloc.so  numactl --interleave=all ./bin/pomela3/rundb_YCSB_CCAVL_SPIN -t64 -n64"/>
  </r>
  <r>
    <x v="12"/>
    <x v="0"/>
    <n v="64"/>
    <n v="1526347.4800259999"/>
    <n v="4736457.6100610001"/>
    <n v="5995247"/>
    <n v="114944"/>
    <n v="251.38168899999999"/>
    <n v="0"/>
    <n v="0"/>
    <n v="65.508790000000005"/>
    <n v="170.37266500000001"/>
    <n v="0.81630999999999998"/>
    <n v="9.3468549999999997"/>
    <n v="4.1999999999999998E-5"/>
    <n v="0"/>
    <n v="0"/>
    <n v="0"/>
    <n v="0"/>
    <n v="0.53627100000000005"/>
    <n v="0"/>
    <n v="0"/>
    <n v="0"/>
    <n v="0"/>
    <n v="0"/>
    <s v="N/A"/>
    <s v="env LD_PRELOAD=lib/libjemalloc.so  numactl --interleave=all ./bin/pomela3/rundb_YCSB_CCAVL_SPIN -t64 -n64"/>
  </r>
  <r>
    <x v="12"/>
    <x v="0"/>
    <n v="64"/>
    <n v="1507353.031216"/>
    <n v="4693618.6473289998"/>
    <n v="6037547"/>
    <n v="85275"/>
    <n v="256.345395"/>
    <n v="0"/>
    <n v="0"/>
    <n v="66.793277000000003"/>
    <n v="174.02021300000001"/>
    <n v="0.66002799999999995"/>
    <n v="9.4360809999999997"/>
    <n v="4.1999999999999998E-5"/>
    <n v="0"/>
    <n v="0"/>
    <n v="0"/>
    <n v="0"/>
    <n v="0.53854999999999997"/>
    <n v="0"/>
    <n v="0"/>
    <n v="0"/>
    <n v="0"/>
    <n v="0"/>
    <s v="N/A"/>
    <s v="env LD_PRELOAD=lib/libjemalloc.so  numactl --interleave=all ./bin/pomela3/rundb_YCSB_CCAVL_SPIN -t64 -n64"/>
  </r>
  <r>
    <x v="12"/>
    <x v="0"/>
    <n v="64"/>
    <n v="1529929.1131289999"/>
    <n v="4721605.0179239996"/>
    <n v="6030524"/>
    <n v="84240"/>
    <n v="252.268901"/>
    <n v="0"/>
    <n v="0"/>
    <n v="66.332778000000005"/>
    <n v="170.52688000000001"/>
    <n v="0.63167200000000001"/>
    <n v="9.3475160000000006"/>
    <n v="4.1999999999999998E-5"/>
    <n v="0"/>
    <n v="0"/>
    <n v="0"/>
    <n v="0"/>
    <n v="0.53469199999999995"/>
    <n v="0"/>
    <n v="0"/>
    <n v="0"/>
    <n v="0"/>
    <n v="0"/>
    <s v="N/A"/>
    <s v="env LD_PRELOAD=lib/libjemalloc.so  numactl --interleave=all ./bin/pomela3/rundb_YCSB_CCAVL_SPIN -t64 -n64"/>
  </r>
  <r>
    <x v="13"/>
    <x v="0"/>
    <n v="64"/>
    <n v="1592508.314884"/>
    <n v="4815581.112648"/>
    <n v="6002785"/>
    <n v="112234"/>
    <n v="241.24096299999999"/>
    <n v="0"/>
    <n v="0"/>
    <n v="65.304029999999997"/>
    <n v="161.462795"/>
    <n v="0.67680799999999997"/>
    <n v="9.0804410000000004"/>
    <n v="4.0000000000000003E-5"/>
    <n v="0"/>
    <n v="0"/>
    <n v="0"/>
    <n v="0"/>
    <n v="0.52285599999999999"/>
    <n v="0"/>
    <n v="0"/>
    <n v="0"/>
    <n v="0"/>
    <n v="0"/>
    <s v="N/A"/>
    <s v="env LD_PRELOAD=lib/libjemalloc.so  numactl --interleave=all ./bin/pomela3/rundb_YCSB_CCAVL_SPIN_NO_REREAD -t64 -n64"/>
  </r>
  <r>
    <x v="13"/>
    <x v="0"/>
    <n v="64"/>
    <n v="1553929.710921"/>
    <n v="4707135.8924160004"/>
    <n v="6033019"/>
    <n v="95262"/>
    <n v="248.47534200000001"/>
    <n v="0"/>
    <n v="0"/>
    <n v="67.373559"/>
    <n v="166.44813400000001"/>
    <n v="0.60938599999999998"/>
    <n v="9.1887340000000002"/>
    <n v="4.1E-5"/>
    <n v="0"/>
    <n v="0"/>
    <n v="0"/>
    <n v="0"/>
    <n v="0.527173"/>
    <n v="0"/>
    <n v="0"/>
    <n v="0"/>
    <n v="0"/>
    <n v="0"/>
    <s v="N/A"/>
    <s v="env LD_PRELOAD=lib/libjemalloc.so  numactl --interleave=all ./bin/pomela3/rundb_YCSB_CCAVL_SPIN_NO_REREAD -t64 -n64"/>
  </r>
  <r>
    <x v="13"/>
    <x v="0"/>
    <n v="64"/>
    <n v="1582010.3208669999"/>
    <n v="4763477.6832010001"/>
    <n v="6015550"/>
    <n v="176391"/>
    <n v="243.35821000000001"/>
    <n v="0"/>
    <n v="0"/>
    <n v="66.023448000000002"/>
    <n v="162.53591499999999"/>
    <n v="0.78093999999999997"/>
    <n v="9.1432570000000002"/>
    <n v="4.0000000000000003E-5"/>
    <n v="0"/>
    <n v="0"/>
    <n v="0"/>
    <n v="0"/>
    <n v="0.530609"/>
    <n v="0"/>
    <n v="0"/>
    <n v="0"/>
    <n v="0"/>
    <n v="0"/>
    <s v="N/A"/>
    <s v="env LD_PRELOAD=lib/libjemalloc.so  numactl --interleave=all ./bin/pomela3/rundb_YCSB_CCAVL_SPIN_NO_REREAD -t64 -n64"/>
  </r>
  <r>
    <x v="13"/>
    <x v="0"/>
    <n v="64"/>
    <n v="1586369.940276"/>
    <n v="4813677.3261829996"/>
    <n v="6001970"/>
    <n v="91621"/>
    <n v="242.14155199999999"/>
    <n v="0"/>
    <n v="0"/>
    <n v="65.464496999999994"/>
    <n v="162.342668"/>
    <n v="0.58815899999999999"/>
    <n v="9.0712980000000005"/>
    <n v="4.0000000000000003E-5"/>
    <n v="0"/>
    <n v="0"/>
    <n v="0"/>
    <n v="0"/>
    <n v="0.52279799999999998"/>
    <n v="0"/>
    <n v="0"/>
    <n v="0"/>
    <n v="0"/>
    <n v="0"/>
    <s v="N/A"/>
    <s v="env LD_PRELOAD=lib/libjemalloc.so  numactl --interleave=all ./bin/pomela3/rundb_YCSB_CCAVL_SPIN_NO_REREAD -t64 -n64"/>
  </r>
  <r>
    <x v="13"/>
    <x v="0"/>
    <n v="64"/>
    <n v="1606563.6949779999"/>
    <n v="4841884.0878769998"/>
    <n v="6021945"/>
    <n v="97042"/>
    <n v="239.89368200000001"/>
    <n v="0"/>
    <n v="0"/>
    <n v="65.108249000000001"/>
    <n v="160.29564300000001"/>
    <n v="0.61567099999999997"/>
    <n v="9.1468679999999996"/>
    <n v="4.0000000000000003E-5"/>
    <n v="0"/>
    <n v="0"/>
    <n v="0"/>
    <n v="0"/>
    <n v="0.52668899999999996"/>
    <n v="0"/>
    <n v="0"/>
    <n v="0"/>
    <n v="0"/>
    <n v="0"/>
    <s v="N/A"/>
    <s v="env LD_PRELOAD=lib/libjemalloc.so  numactl --interleave=all ./bin/pomela3/rundb_YCSB_CCAVL_SPIN_NO_REREAD -t64 -n64"/>
  </r>
  <r>
    <x v="14"/>
    <x v="0"/>
    <n v="64"/>
    <n v="1610307.973587"/>
    <n v="4808950.9444199996"/>
    <n v="6005033"/>
    <n v="142500"/>
    <n v="238.66373300000001"/>
    <n v="0"/>
    <n v="0"/>
    <n v="65.387859000000006"/>
    <n v="158.745656"/>
    <n v="0.83041600000000004"/>
    <n v="9.0938510000000008"/>
    <n v="4.0000000000000003E-5"/>
    <n v="0"/>
    <n v="0"/>
    <n v="0"/>
    <n v="0"/>
    <n v="0.52825800000000001"/>
    <n v="0"/>
    <n v="0"/>
    <n v="0"/>
    <n v="0"/>
    <n v="0"/>
    <s v="N/A"/>
    <s v="env LD_PRELOAD=lib/libjemalloc.so  numactl --interleave=all ./bin/pomela3/rundb_YCSB_CCAVL_SPIN_NO_OVL -t64 -n64"/>
  </r>
  <r>
    <x v="14"/>
    <x v="0"/>
    <n v="64"/>
    <n v="1607083.0927299999"/>
    <n v="4843913.6756030004"/>
    <n v="6023273"/>
    <n v="112652"/>
    <n v="239.86903599999999"/>
    <n v="0"/>
    <n v="0"/>
    <n v="65.226885999999993"/>
    <n v="160.28680199999999"/>
    <n v="0.597078"/>
    <n v="9.1155910000000002"/>
    <n v="4.0000000000000003E-5"/>
    <n v="0"/>
    <n v="0"/>
    <n v="0"/>
    <n v="0"/>
    <n v="0.52439000000000002"/>
    <n v="0"/>
    <n v="0"/>
    <n v="0"/>
    <n v="0"/>
    <n v="0"/>
    <s v="N/A"/>
    <s v="env LD_PRELOAD=lib/libjemalloc.so  numactl --interleave=all ./bin/pomela3/rundb_YCSB_CCAVL_SPIN_NO_OVL -t64 -n64"/>
  </r>
  <r>
    <x v="14"/>
    <x v="0"/>
    <n v="64"/>
    <n v="1595801.173527"/>
    <n v="4784789.1539700003"/>
    <n v="5983728"/>
    <n v="139579"/>
    <n v="239.97888900000001"/>
    <n v="0"/>
    <n v="0"/>
    <n v="65.590833000000003"/>
    <n v="159.942218"/>
    <n v="0.80723199999999995"/>
    <n v="9.1243400000000001"/>
    <n v="4.0000000000000003E-5"/>
    <n v="0"/>
    <n v="0"/>
    <n v="0"/>
    <n v="0"/>
    <n v="0.52446000000000004"/>
    <n v="0"/>
    <n v="0"/>
    <n v="0"/>
    <n v="0"/>
    <n v="0"/>
    <s v="N/A"/>
    <s v="env LD_PRELOAD=lib/libjemalloc.so  numactl --interleave=all ./bin/pomela3/rundb_YCSB_CCAVL_SPIN_NO_OVL -t64 -n64"/>
  </r>
  <r>
    <x v="14"/>
    <x v="0"/>
    <n v="64"/>
    <n v="1604575.3410130001"/>
    <n v="4805686.3212949997"/>
    <n v="6036512"/>
    <n v="143661"/>
    <n v="240.77197100000001"/>
    <n v="0"/>
    <n v="0"/>
    <n v="65.854432000000003"/>
    <n v="160.380381"/>
    <n v="0.72415399999999996"/>
    <n v="9.1049790000000002"/>
    <n v="4.0000000000000003E-5"/>
    <n v="0"/>
    <n v="0"/>
    <n v="0"/>
    <n v="0"/>
    <n v="0.52924599999999999"/>
    <n v="0"/>
    <n v="0"/>
    <n v="0"/>
    <n v="0"/>
    <n v="0"/>
    <s v="N/A"/>
    <s v="env LD_PRELOAD=lib/libjemalloc.so  numactl --interleave=all ./bin/pomela3/rundb_YCSB_CCAVL_SPIN_NO_OVL -t64 -n64"/>
  </r>
  <r>
    <x v="14"/>
    <x v="0"/>
    <n v="64"/>
    <n v="1592202.7766160001"/>
    <n v="4778747.3599709999"/>
    <n v="6053370"/>
    <n v="151874"/>
    <n v="243.32056600000001"/>
    <n v="0"/>
    <n v="0"/>
    <n v="66.425391000000005"/>
    <n v="162.25001499999999"/>
    <n v="0.80648699999999995"/>
    <n v="9.2168100000000006"/>
    <n v="4.0000000000000003E-5"/>
    <n v="0"/>
    <n v="0"/>
    <n v="0"/>
    <n v="0"/>
    <n v="0.53319700000000003"/>
    <n v="0"/>
    <n v="0"/>
    <n v="0"/>
    <n v="0"/>
    <n v="0"/>
    <s v="N/A"/>
    <s v="env LD_PRELOAD=lib/libjemalloc.so  numactl --interleave=all ./bin/pomela3/rundb_YCSB_CCAVL_SPIN_NO_OVL -t64 -n64"/>
  </r>
  <r>
    <x v="15"/>
    <x v="0"/>
    <n v="64"/>
    <n v="1025933.540634"/>
    <n v="3287795.6418070002"/>
    <n v="5749182"/>
    <n v="127632"/>
    <n v="358.64666999999997"/>
    <n v="0"/>
    <n v="0"/>
    <n v="95.394157000000007"/>
    <n v="246.733495"/>
    <n v="1.224208"/>
    <n v="12.415252000000001"/>
    <n v="6.2000000000000003E-5"/>
    <n v="0"/>
    <n v="0"/>
    <n v="0"/>
    <n v="0"/>
    <n v="0.54959199999999997"/>
    <n v="0"/>
    <n v="0"/>
    <n v="0"/>
    <n v="0"/>
    <n v="0"/>
    <s v="N/A"/>
    <s v="env LD_PRELOAD=lib/libjemalloc.so  numactl --interleave=all ./bin/pomela3/rundb_YCSB_CCAVL_BASELINE -t64 -n64"/>
  </r>
  <r>
    <x v="15"/>
    <x v="0"/>
    <n v="64"/>
    <n v="1043025.540505"/>
    <n v="3374296.5425959998"/>
    <n v="5944277"/>
    <n v="130949"/>
    <n v="364.740568"/>
    <n v="0"/>
    <n v="0"/>
    <n v="95.922241"/>
    <n v="251.99596399999999"/>
    <n v="0.98841699999999999"/>
    <n v="12.741300000000001"/>
    <n v="6.0999999999999999E-5"/>
    <n v="0"/>
    <n v="0"/>
    <n v="0"/>
    <n v="0"/>
    <n v="0.58186499999999997"/>
    <n v="0"/>
    <n v="0"/>
    <n v="0"/>
    <n v="0"/>
    <n v="0"/>
    <s v="N/A"/>
    <s v="env LD_PRELOAD=lib/libjemalloc.so  numactl --interleave=all ./bin/pomela3/rundb_YCSB_CCAVL_BASELINE -t64 -n64"/>
  </r>
  <r>
    <x v="15"/>
    <x v="0"/>
    <n v="64"/>
    <n v="1054125.6528380001"/>
    <n v="3368894.6427110001"/>
    <n v="5757300"/>
    <n v="123053"/>
    <n v="349.54770200000002"/>
    <n v="0"/>
    <n v="0"/>
    <n v="93.110809000000003"/>
    <n v="240.17438000000001"/>
    <n v="0.973109"/>
    <n v="12.305777000000001"/>
    <n v="6.0999999999999999E-5"/>
    <n v="0"/>
    <n v="0"/>
    <n v="0"/>
    <n v="0"/>
    <n v="0.55575399999999997"/>
    <n v="0"/>
    <n v="0"/>
    <n v="0"/>
    <n v="0"/>
    <n v="0"/>
    <s v="N/A"/>
    <s v="env LD_PRELOAD=lib/libjemalloc.so  numactl --interleave=all ./bin/pomela3/rundb_YCSB_CCAVL_BASELINE -t64 -n64"/>
  </r>
  <r>
    <x v="15"/>
    <x v="0"/>
    <n v="64"/>
    <n v="1149015.4120410001"/>
    <n v="3627640.5415420001"/>
    <n v="5940322"/>
    <n v="92963"/>
    <n v="330.87511599999999"/>
    <n v="0"/>
    <n v="0"/>
    <n v="88.325180000000003"/>
    <n v="226.07404700000001"/>
    <n v="0.81566000000000005"/>
    <n v="12.253064"/>
    <n v="5.5999999999999999E-5"/>
    <n v="0"/>
    <n v="0"/>
    <n v="0"/>
    <n v="0"/>
    <n v="0.57250199999999996"/>
    <n v="0"/>
    <n v="0"/>
    <n v="0"/>
    <n v="0"/>
    <n v="0"/>
    <s v="N/A"/>
    <s v="env LD_PRELOAD=lib/libjemalloc.so  numactl --interleave=all ./bin/pomela3/rundb_YCSB_CCAVL_BASELINE -t64 -n64"/>
  </r>
  <r>
    <x v="15"/>
    <x v="0"/>
    <n v="64"/>
    <n v="1019640.069654"/>
    <n v="3276089.5828049998"/>
    <n v="5578332"/>
    <n v="130413"/>
    <n v="350.13654200000002"/>
    <n v="0"/>
    <n v="0"/>
    <n v="92.960412000000005"/>
    <n v="241.16111900000001"/>
    <n v="1.0168379999999999"/>
    <n v="12.071293000000001"/>
    <n v="6.3E-5"/>
    <n v="0"/>
    <n v="0"/>
    <n v="0"/>
    <n v="0"/>
    <n v="0.535192"/>
    <n v="0"/>
    <n v="0"/>
    <n v="0"/>
    <n v="0"/>
    <n v="0"/>
    <s v="N/A"/>
    <s v="env LD_PRELOAD=lib/libjemalloc.so  numactl --interleave=all ./bin/pomela3/rundb_YCSB_CCAVL_BASELINE -t64 -n64"/>
  </r>
  <r>
    <x v="16"/>
    <x v="0"/>
    <n v="64"/>
    <n v="1265831.71823"/>
    <n v="4195217.4930229997"/>
    <n v="6171397"/>
    <n v="121746"/>
    <n v="312.02363000000003"/>
    <n v="0"/>
    <n v="0"/>
    <n v="73.316995000000006"/>
    <n v="217.87609"/>
    <n v="0.77391399999999999"/>
    <n v="11.043780999999999"/>
    <n v="5.1E-5"/>
    <n v="0"/>
    <n v="0"/>
    <n v="0"/>
    <n v="0"/>
    <n v="0.58765699999999998"/>
    <n v="0"/>
    <n v="0"/>
    <n v="0"/>
    <n v="0"/>
    <n v="0"/>
    <s v="N/A"/>
    <s v="env LD_PRELOAD=lib/libjemalloc.so  numactl --interleave=all ./bin/pomela3/rundb_YCSB_DANA_SPIN_FIELDS -t64 -n64"/>
  </r>
  <r>
    <x v="16"/>
    <x v="0"/>
    <n v="64"/>
    <n v="1236113.2354339999"/>
    <n v="4201894.0303640002"/>
    <n v="6121130"/>
    <n v="108425"/>
    <n v="316.92268100000001"/>
    <n v="0"/>
    <n v="0"/>
    <n v="72.748149999999995"/>
    <n v="223.69036299999999"/>
    <n v="0.78500899999999996"/>
    <n v="10.824528000000001"/>
    <n v="5.1999999999999997E-5"/>
    <n v="0"/>
    <n v="0"/>
    <n v="0"/>
    <n v="0"/>
    <n v="0.57867900000000005"/>
    <n v="0"/>
    <n v="0"/>
    <n v="0"/>
    <n v="0"/>
    <n v="0"/>
    <s v="N/A"/>
    <s v="env LD_PRELOAD=lib/libjemalloc.so  numactl --interleave=all ./bin/pomela3/rundb_YCSB_DANA_SPIN_FIELDS -t64 -n64"/>
  </r>
  <r>
    <x v="16"/>
    <x v="0"/>
    <n v="64"/>
    <n v="1220422.6837840001"/>
    <n v="4133321.4033929999"/>
    <n v="6088860"/>
    <n v="140998"/>
    <n v="319.304979"/>
    <n v="0"/>
    <n v="0"/>
    <n v="73.382141000000004"/>
    <n v="225.02558500000001"/>
    <n v="0.99330200000000002"/>
    <n v="10.927828999999999"/>
    <n v="5.1999999999999997E-5"/>
    <n v="0"/>
    <n v="0"/>
    <n v="0"/>
    <n v="0"/>
    <n v="0.58324100000000001"/>
    <n v="0"/>
    <n v="0"/>
    <n v="0"/>
    <n v="0"/>
    <n v="0"/>
    <s v="N/A"/>
    <s v="env LD_PRELOAD=lib/libjemalloc.so  numactl --interleave=all ./bin/pomela3/rundb_YCSB_DANA_SPIN_FIELDS -t64 -n64"/>
  </r>
  <r>
    <x v="16"/>
    <x v="0"/>
    <n v="64"/>
    <n v="1237664.643163"/>
    <n v="4198872.7935990002"/>
    <n v="6154601"/>
    <n v="106393"/>
    <n v="318.256214"/>
    <n v="0"/>
    <n v="0"/>
    <n v="73.126091000000002"/>
    <n v="224.446641"/>
    <n v="0.75907899999999995"/>
    <n v="10.917239"/>
    <n v="5.1999999999999997E-5"/>
    <n v="0"/>
    <n v="0"/>
    <n v="0"/>
    <n v="0"/>
    <n v="0.58716800000000002"/>
    <n v="0"/>
    <n v="0"/>
    <n v="0"/>
    <n v="0"/>
    <n v="0"/>
    <s v="N/A"/>
    <s v="env LD_PRELOAD=lib/libjemalloc.so  numactl --interleave=all ./bin/pomela3/rundb_YCSB_DANA_SPIN_FIELDS -t64 -n64"/>
  </r>
  <r>
    <x v="16"/>
    <x v="0"/>
    <n v="64"/>
    <n v="1241801.9902669999"/>
    <n v="4220359.1590280002"/>
    <n v="6172677"/>
    <n v="162248"/>
    <n v="318.12747200000001"/>
    <n v="0"/>
    <n v="0"/>
    <n v="72.876405000000005"/>
    <n v="224.52137999999999"/>
    <n v="0.89839100000000005"/>
    <n v="10.978714999999999"/>
    <n v="5.1999999999999997E-5"/>
    <n v="0"/>
    <n v="0"/>
    <n v="0"/>
    <n v="0"/>
    <n v="0.59104000000000001"/>
    <n v="0"/>
    <n v="0"/>
    <n v="0"/>
    <n v="0"/>
    <n v="0"/>
    <s v="N/A"/>
    <s v="env LD_PRELOAD=lib/libjemalloc.so  numactl --interleave=all ./bin/pomela3/rundb_YCSB_DANA_SPIN_FIELDS -t64 -n64"/>
  </r>
  <r>
    <x v="17"/>
    <x v="0"/>
    <n v="64"/>
    <n v="1416165.0704610001"/>
    <n v="4442896.546751"/>
    <n v="6030949"/>
    <n v="119326"/>
    <n v="272.553493"/>
    <n v="0"/>
    <n v="0"/>
    <n v="66.959838000000005"/>
    <n v="185.67757"/>
    <n v="0.69948699999999997"/>
    <n v="10.212634"/>
    <n v="4.5000000000000003E-5"/>
    <n v="0"/>
    <n v="0"/>
    <n v="0"/>
    <n v="0"/>
    <n v="0.57539499999999999"/>
    <n v="0"/>
    <n v="0"/>
    <n v="0"/>
    <n v="0"/>
    <n v="0"/>
    <s v="N/A"/>
    <s v="env LD_PRELOAD=lib/libjemalloc.so  numactl --interleave=all ./bin/pomela3/rundb_YCSB_DANA_SPIN_PAD_FIELDS -t64 -n64"/>
  </r>
  <r>
    <x v="17"/>
    <x v="0"/>
    <n v="64"/>
    <n v="1356579.0080899999"/>
    <n v="4423568.5367689999"/>
    <n v="6020571"/>
    <n v="107604"/>
    <n v="284.035461"/>
    <n v="0"/>
    <n v="0"/>
    <n v="67.486677999999998"/>
    <n v="196.93009799999999"/>
    <n v="0.72022200000000003"/>
    <n v="10.262483"/>
    <n v="4.6999999999999997E-5"/>
    <n v="0"/>
    <n v="0"/>
    <n v="0"/>
    <n v="0"/>
    <n v="0.57911400000000002"/>
    <n v="0"/>
    <n v="0"/>
    <n v="0"/>
    <n v="0"/>
    <n v="0"/>
    <s v="N/A"/>
    <s v="env LD_PRELOAD=lib/libjemalloc.so  numactl --interleave=all ./bin/pomela3/rundb_YCSB_DANA_SPIN_PAD_FIELDS -t64 -n64"/>
  </r>
  <r>
    <x v="17"/>
    <x v="0"/>
    <n v="64"/>
    <n v="1387176.0186399999"/>
    <n v="4439596.7488789996"/>
    <n v="6041180"/>
    <n v="131250"/>
    <n v="278.72131200000001"/>
    <n v="0"/>
    <n v="0"/>
    <n v="67.36797"/>
    <n v="191.63333"/>
    <n v="0.75170999999999999"/>
    <n v="10.270773"/>
    <n v="4.6E-5"/>
    <n v="0"/>
    <n v="0"/>
    <n v="0"/>
    <n v="0"/>
    <n v="0.57698300000000002"/>
    <n v="0"/>
    <n v="0"/>
    <n v="0"/>
    <n v="0"/>
    <n v="0"/>
    <s v="N/A"/>
    <s v="env LD_PRELOAD=lib/libjemalloc.so  numactl --interleave=all ./bin/pomela3/rundb_YCSB_DANA_SPIN_PAD_FIELDS -t64 -n64"/>
  </r>
  <r>
    <x v="17"/>
    <x v="0"/>
    <n v="64"/>
    <n v="1363351.092468"/>
    <n v="4412616.6822419995"/>
    <n v="6023815"/>
    <n v="110455"/>
    <n v="282.77687400000002"/>
    <n v="0"/>
    <n v="0"/>
    <n v="67.744533000000004"/>
    <n v="195.40826999999999"/>
    <n v="0.75158000000000003"/>
    <n v="10.228716"/>
    <n v="4.6999999999999997E-5"/>
    <n v="0"/>
    <n v="0"/>
    <n v="0"/>
    <n v="0"/>
    <n v="0.57436900000000002"/>
    <n v="0"/>
    <n v="0"/>
    <n v="0"/>
    <n v="0"/>
    <n v="0"/>
    <s v="N/A"/>
    <s v="env LD_PRELOAD=lib/libjemalloc.so  numactl --interleave=all ./bin/pomela3/rundb_YCSB_DANA_SPIN_PAD_FIELDS -t64 -n64"/>
  </r>
  <r>
    <x v="17"/>
    <x v="0"/>
    <n v="64"/>
    <n v="1389654.5923860001"/>
    <n v="4406953.6194529999"/>
    <n v="6027856"/>
    <n v="126497"/>
    <n v="277.61055599999997"/>
    <n v="0"/>
    <n v="0"/>
    <n v="67.721787000000006"/>
    <n v="190.07099500000001"/>
    <n v="0.68094500000000002"/>
    <n v="10.231296"/>
    <n v="4.6E-5"/>
    <n v="0"/>
    <n v="0"/>
    <n v="0"/>
    <n v="0"/>
    <n v="0.57708599999999999"/>
    <n v="0"/>
    <n v="0"/>
    <n v="0"/>
    <n v="0"/>
    <n v="0"/>
    <s v="N/A"/>
    <s v="env LD_PRELOAD=lib/libjemalloc.so  numactl --interleave=all ./bin/pomela3/rundb_YCSB_DANA_SPIN_PAD_FIELDS -t64 -n64"/>
  </r>
  <r>
    <x v="18"/>
    <x v="0"/>
    <n v="64"/>
    <n v="1436258.6054829999"/>
    <n v="4747158.6837130003"/>
    <n v="6078020"/>
    <n v="100110"/>
    <n v="270.83791100000002"/>
    <n v="0"/>
    <n v="0"/>
    <n v="67.368682000000007"/>
    <n v="188.89557300000001"/>
    <n v="0.64405400000000002"/>
    <n v="10.226978000000001"/>
    <n v="4.5000000000000003E-5"/>
    <n v="0"/>
    <n v="0"/>
    <n v="0"/>
    <n v="0"/>
    <n v="0.57171700000000003"/>
    <n v="0"/>
    <n v="0"/>
    <n v="0"/>
    <n v="0"/>
    <n v="0"/>
    <s v="N/A"/>
    <s v="env LD_PRELOAD=lib/libjemalloc.so  numactl --interleave=all ./bin/pomela3/rundb_YCSB_DANA_SPIN_FIELDS_3_LINES -t64 -n64"/>
  </r>
  <r>
    <x v="18"/>
    <x v="0"/>
    <n v="64"/>
    <n v="1435681.5358519999"/>
    <n v="4752738.9828120004"/>
    <n v="6020311"/>
    <n v="104719"/>
    <n v="268.37421399999999"/>
    <n v="0"/>
    <n v="0"/>
    <n v="66.607094000000004"/>
    <n v="187.30519200000001"/>
    <n v="0.65376400000000001"/>
    <n v="10.115166"/>
    <n v="4.5000000000000003E-5"/>
    <n v="0"/>
    <n v="0"/>
    <n v="0"/>
    <n v="0"/>
    <n v="0.565743"/>
    <n v="0"/>
    <n v="0"/>
    <n v="0"/>
    <n v="0"/>
    <n v="0"/>
    <s v="N/A"/>
    <s v="env LD_PRELOAD=lib/libjemalloc.so  numactl --interleave=all ./bin/pomela3/rundb_YCSB_DANA_SPIN_FIELDS_3_LINES -t64 -n64"/>
  </r>
  <r>
    <x v="18"/>
    <x v="0"/>
    <n v="64"/>
    <n v="1436326.733185"/>
    <n v="4738662.2369139995"/>
    <n v="5979711"/>
    <n v="106531"/>
    <n v="266.44460099999998"/>
    <n v="0"/>
    <n v="0"/>
    <n v="66.356724999999997"/>
    <n v="185.68309400000001"/>
    <n v="0.65787399999999996"/>
    <n v="10.068432"/>
    <n v="4.5000000000000003E-5"/>
    <n v="0"/>
    <n v="0"/>
    <n v="0"/>
    <n v="0"/>
    <n v="0.56099500000000002"/>
    <n v="0"/>
    <n v="0"/>
    <n v="0"/>
    <n v="0"/>
    <n v="0"/>
    <s v="N/A"/>
    <s v="env LD_PRELOAD=lib/libjemalloc.so  numactl --interleave=all ./bin/pomela3/rundb_YCSB_DANA_SPIN_FIELDS_3_LINES -t64 -n64"/>
  </r>
  <r>
    <x v="18"/>
    <x v="0"/>
    <n v="64"/>
    <n v="1398146.72804"/>
    <n v="4745415.4471789999"/>
    <n v="6092967"/>
    <n v="135076"/>
    <n v="278.90483899999998"/>
    <n v="0"/>
    <n v="0"/>
    <n v="67.451634999999996"/>
    <n v="196.73081400000001"/>
    <n v="0.72170400000000001"/>
    <n v="10.297112"/>
    <n v="4.6E-5"/>
    <n v="0"/>
    <n v="0"/>
    <n v="0"/>
    <n v="0"/>
    <n v="0.57472000000000001"/>
    <n v="0"/>
    <n v="0"/>
    <n v="0"/>
    <n v="0"/>
    <n v="0"/>
    <s v="N/A"/>
    <s v="env LD_PRELOAD=lib/libjemalloc.so  numactl --interleave=all ./bin/pomela3/rundb_YCSB_DANA_SPIN_FIELDS_3_LINES -t64 -n64"/>
  </r>
  <r>
    <x v="18"/>
    <x v="0"/>
    <n v="64"/>
    <n v="1438460.5138989999"/>
    <n v="4768547.3162550004"/>
    <n v="6026724"/>
    <n v="96013"/>
    <n v="268.14106600000002"/>
    <n v="0"/>
    <n v="0"/>
    <n v="66.422501999999994"/>
    <n v="187.254727"/>
    <n v="0.63467700000000005"/>
    <n v="10.140563"/>
    <n v="4.3999999999999999E-5"/>
    <n v="0"/>
    <n v="0"/>
    <n v="0"/>
    <n v="0"/>
    <n v="0.56489800000000001"/>
    <n v="0"/>
    <n v="0"/>
    <n v="0"/>
    <n v="0"/>
    <n v="0"/>
    <s v="N/A"/>
    <s v="env LD_PRELOAD=lib/libjemalloc.so  numactl --interleave=all ./bin/pomela3/rundb_YCSB_DANA_SPIN_FIELDS_3_LINES -t64 -n64"/>
  </r>
  <r>
    <x v="19"/>
    <x v="0"/>
    <n v="64"/>
    <n v="1153354.2204160001"/>
    <n v="3899356.1745130001"/>
    <n v="6053625"/>
    <n v="156023"/>
    <n v="335.91761600000001"/>
    <n v="0"/>
    <n v="0"/>
    <n v="76.965138999999994"/>
    <n v="236.559675"/>
    <n v="1.3093300000000001"/>
    <n v="11.541432"/>
    <n v="5.5000000000000002E-5"/>
    <n v="0"/>
    <n v="0"/>
    <n v="0"/>
    <n v="0"/>
    <n v="0.61488500000000001"/>
    <n v="0"/>
    <n v="0"/>
    <n v="0"/>
    <n v="0"/>
    <n v="0"/>
    <s v="N/A"/>
    <s v="env LD_PRELOAD=lib/libjemalloc.so  numactl --interleave=all ./bin/pomela3/rundb_YCSB_DANA_BASELINE -t64 -n64"/>
  </r>
  <r>
    <x v="19"/>
    <x v="0"/>
    <n v="64"/>
    <n v="854983.793634"/>
    <n v="2995976.9589740001"/>
    <n v="5886328"/>
    <n v="143136"/>
    <n v="440.62237800000003"/>
    <n v="0"/>
    <n v="0"/>
    <n v="100.133122"/>
    <n v="314.87875600000001"/>
    <n v="1.1202840000000001"/>
    <n v="13.708140999999999"/>
    <n v="7.4999999999999993E-5"/>
    <n v="0"/>
    <n v="0"/>
    <n v="0"/>
    <n v="0"/>
    <n v="0.61840099999999998"/>
    <n v="0"/>
    <n v="0"/>
    <n v="0"/>
    <n v="0"/>
    <n v="0"/>
    <s v="N/A"/>
    <s v="env LD_PRELOAD=lib/libjemalloc.so  numactl --interleave=all ./bin/pomela3/rundb_YCSB_DANA_BASELINE -t64 -n64"/>
  </r>
  <r>
    <x v="19"/>
    <x v="0"/>
    <n v="64"/>
    <n v="1161843.2886600001"/>
    <n v="4042688.3310059998"/>
    <n v="6133114"/>
    <n v="152889"/>
    <n v="337.841859"/>
    <n v="0"/>
    <n v="0"/>
    <n v="75.658395999999996"/>
    <n v="240.74822599999999"/>
    <n v="0.93386400000000003"/>
    <n v="11.612204"/>
    <n v="5.5000000000000002E-5"/>
    <n v="0"/>
    <n v="0"/>
    <n v="0"/>
    <n v="0"/>
    <n v="0.617977"/>
    <n v="0"/>
    <n v="0"/>
    <n v="0"/>
    <n v="0"/>
    <n v="0"/>
    <s v="N/A"/>
    <s v="env LD_PRELOAD=lib/libjemalloc.so  numactl --interleave=all ./bin/pomela3/rundb_YCSB_DANA_BASELINE -t64 -n64"/>
  </r>
  <r>
    <x v="19"/>
    <x v="0"/>
    <n v="64"/>
    <n v="1036314.245172"/>
    <n v="3635676.9954499998"/>
    <n v="6008550"/>
    <n v="134261"/>
    <n v="371.072"/>
    <n v="0"/>
    <n v="0"/>
    <n v="83.169482000000002"/>
    <n v="265.30154800000003"/>
    <n v="0.95923999999999998"/>
    <n v="12.357255"/>
    <n v="6.2000000000000003E-5"/>
    <n v="0"/>
    <n v="0"/>
    <n v="0"/>
    <n v="0"/>
    <n v="0.61684099999999997"/>
    <n v="0"/>
    <n v="0"/>
    <n v="0"/>
    <n v="0"/>
    <n v="0"/>
    <s v="N/A"/>
    <s v="env LD_PRELOAD=lib/libjemalloc.so  numactl --interleave=all ./bin/pomela3/rundb_YCSB_DANA_BASELINE -t64 -n64"/>
  </r>
  <r>
    <x v="19"/>
    <x v="0"/>
    <n v="64"/>
    <n v="1179014.927626"/>
    <n v="4003782.5126049998"/>
    <n v="6097444"/>
    <n v="155639"/>
    <n v="330.98513600000001"/>
    <n v="0"/>
    <n v="0"/>
    <n v="75.509984000000003"/>
    <n v="233.51819900000001"/>
    <n v="1.064962"/>
    <n v="11.485224000000001"/>
    <n v="5.3999999999999998E-5"/>
    <n v="0"/>
    <n v="0"/>
    <n v="0"/>
    <n v="0"/>
    <n v="0.60767599999999999"/>
    <n v="0"/>
    <n v="0"/>
    <n v="0"/>
    <n v="0"/>
    <n v="0"/>
    <s v="N/A"/>
    <s v="env LD_PRELOAD=lib/libjemalloc.so  numactl --interleave=all ./bin/pomela3/rundb_YCSB_DANA_BASELINE -t64 -n64"/>
  </r>
  <r>
    <x v="20"/>
    <x v="0"/>
    <n v="64"/>
    <n v="1182010.7175040001"/>
    <n v="4857346.8191020004"/>
    <n v="6168463"/>
    <n v="119555"/>
    <n v="333.99158399999999"/>
    <n v="0"/>
    <n v="0"/>
    <n v="65.015165999999994"/>
    <n v="252.71642600000001"/>
    <n v="0.847468"/>
    <n v="10.615292"/>
    <n v="5.3999999999999998E-5"/>
    <n v="0"/>
    <n v="0"/>
    <n v="0"/>
    <n v="0"/>
    <n v="0.58229299999999995"/>
    <n v="0"/>
    <n v="0"/>
    <n v="0"/>
    <n v="0"/>
    <n v="0"/>
    <s v="N/A"/>
    <s v="env LD_PRELOAD=lib/libjemalloc.so  numactl --interleave=all ./bin/pomela3/rundb_YCSB_INTLF -t64 -n64"/>
  </r>
  <r>
    <x v="20"/>
    <x v="0"/>
    <n v="64"/>
    <n v="516166.56166399998"/>
    <n v="2378351.2050040001"/>
    <n v="5366063"/>
    <n v="185528"/>
    <n v="665.343433"/>
    <n v="0"/>
    <n v="0"/>
    <n v="119.050061"/>
    <n v="520.94590600000004"/>
    <n v="1.6590499999999999"/>
    <n v="16.033456000000001"/>
    <n v="1.2400000000000001E-4"/>
    <n v="0"/>
    <n v="0"/>
    <n v="0"/>
    <n v="0"/>
    <n v="0.55096999999999996"/>
    <n v="0"/>
    <n v="0"/>
    <n v="0"/>
    <n v="0"/>
    <n v="0"/>
    <s v="N/A"/>
    <s v="env LD_PRELOAD=lib/libjemalloc.so  numactl --interleave=all ./bin/pomela3/rundb_YCSB_INTLF -t64 -n64"/>
  </r>
  <r>
    <x v="20"/>
    <x v="0"/>
    <n v="64"/>
    <n v="1187644.504682"/>
    <n v="4760722.1055060001"/>
    <n v="6113217"/>
    <n v="110715"/>
    <n v="329.43013400000001"/>
    <n v="0"/>
    <n v="0"/>
    <n v="65.598815999999999"/>
    <n v="247.248087"/>
    <n v="0.79602200000000001"/>
    <n v="10.782875000000001"/>
    <n v="5.3999999999999998E-5"/>
    <n v="0"/>
    <n v="0"/>
    <n v="0"/>
    <n v="0"/>
    <n v="0.57578200000000002"/>
    <n v="0"/>
    <n v="0"/>
    <n v="0"/>
    <n v="0"/>
    <n v="0"/>
    <s v="N/A"/>
    <s v="env LD_PRELOAD=lib/libjemalloc.so  numactl --interleave=all ./bin/pomela3/rundb_YCSB_INTLF -t64 -n64"/>
  </r>
  <r>
    <x v="20"/>
    <x v="0"/>
    <n v="64"/>
    <n v="730791.58605799999"/>
    <n v="3175533.9077809998"/>
    <n v="5667042"/>
    <n v="163978"/>
    <n v="496.29839099999998"/>
    <n v="0"/>
    <n v="0"/>
    <n v="95.219091000000006"/>
    <n v="382.08430900000002"/>
    <n v="1.2538549999999999"/>
    <n v="13.087781"/>
    <n v="8.7999999999999998E-5"/>
    <n v="0"/>
    <n v="0"/>
    <n v="0"/>
    <n v="0"/>
    <n v="0.54242400000000002"/>
    <n v="0"/>
    <n v="0"/>
    <n v="0"/>
    <n v="0"/>
    <n v="0"/>
    <s v="N/A"/>
    <s v="env LD_PRELOAD=lib/libjemalloc.so  numactl --interleave=all ./bin/pomela3/rundb_YCSB_INTLF -t64 -n64"/>
  </r>
  <r>
    <x v="20"/>
    <x v="0"/>
    <n v="64"/>
    <n v="1088739.34295"/>
    <n v="4474599.2160609998"/>
    <n v="6178885"/>
    <n v="117414"/>
    <n v="363.21700199999998"/>
    <n v="0"/>
    <n v="0"/>
    <n v="71.057972000000007"/>
    <n v="274.84067599999997"/>
    <n v="0.89394700000000005"/>
    <n v="11.405385000000001"/>
    <n v="5.8999999999999998E-5"/>
    <n v="0"/>
    <n v="0"/>
    <n v="0"/>
    <n v="0"/>
    <n v="0.59518000000000004"/>
    <n v="0"/>
    <n v="0"/>
    <n v="0"/>
    <n v="0"/>
    <n v="0"/>
    <s v="N/A"/>
    <s v="env LD_PRELOAD=lib/libjemalloc.so  numactl --interleave=all ./bin/pomela3/rundb_YCSB_INTLF -t64 -n64"/>
  </r>
  <r>
    <x v="21"/>
    <x v="0"/>
    <n v="64"/>
    <n v="700567.37562800001"/>
    <n v="2763556.6250069998"/>
    <n v="5273950"/>
    <n v="171872"/>
    <n v="481.79919799999999"/>
    <n v="0"/>
    <n v="0"/>
    <n v="105.92570600000001"/>
    <n v="359.66209500000002"/>
    <n v="1.4495389999999999"/>
    <n v="11.598898"/>
    <n v="9.1000000000000003E-5"/>
    <n v="0"/>
    <n v="0"/>
    <n v="0"/>
    <n v="0"/>
    <n v="0.450824"/>
    <n v="0"/>
    <n v="0"/>
    <n v="0"/>
    <n v="0"/>
    <n v="0"/>
    <s v="N/A"/>
    <s v="env LD_PRELOAD=lib/libjemalloc.so  numactl --interleave=all ./bin/pomela3/rundb_YCSB_INTLF_PAD -t64 -n64"/>
  </r>
  <r>
    <x v="21"/>
    <x v="0"/>
    <n v="64"/>
    <n v="1268425.9929879999"/>
    <n v="4748839.9622130003"/>
    <n v="6061610"/>
    <n v="132587"/>
    <n v="305.84601900000001"/>
    <n v="0"/>
    <n v="0"/>
    <n v="66.892803999999998"/>
    <n v="224.15384900000001"/>
    <n v="0.89271699999999998"/>
    <n v="9.336589"/>
    <n v="5.0000000000000002E-5"/>
    <n v="0"/>
    <n v="0"/>
    <n v="0"/>
    <n v="0"/>
    <n v="0.49434699999999998"/>
    <n v="0"/>
    <n v="0"/>
    <n v="0"/>
    <n v="0"/>
    <n v="0"/>
    <s v="N/A"/>
    <s v="env LD_PRELOAD=lib/libjemalloc.so  numactl --interleave=all ./bin/pomela3/rundb_YCSB_INTLF_PAD -t64 -n64"/>
  </r>
  <r>
    <x v="21"/>
    <x v="0"/>
    <n v="64"/>
    <n v="832711.37795300002"/>
    <n v="3190746.747765"/>
    <n v="5673382"/>
    <n v="174974"/>
    <n v="436.04117500000001"/>
    <n v="0"/>
    <n v="0"/>
    <n v="97.580037000000004"/>
    <n v="322.24447600000002"/>
    <n v="1.202971"/>
    <n v="11.284147000000001"/>
    <n v="7.7000000000000001E-5"/>
    <n v="0"/>
    <n v="0"/>
    <n v="0"/>
    <n v="0"/>
    <n v="0.46852199999999999"/>
    <n v="0"/>
    <n v="0"/>
    <n v="0"/>
    <n v="0"/>
    <n v="0"/>
    <s v="N/A"/>
    <s v="env LD_PRELOAD=lib/libjemalloc.so  numactl --interleave=all ./bin/pomela3/rundb_YCSB_INTLF_PAD -t64 -n64"/>
  </r>
  <r>
    <x v="21"/>
    <x v="0"/>
    <n v="64"/>
    <n v="602465.27426099998"/>
    <n v="2339768.170008"/>
    <n v="5017585"/>
    <n v="141277"/>
    <n v="533.019003"/>
    <n v="0"/>
    <n v="0"/>
    <n v="121.013446"/>
    <n v="395.772312"/>
    <n v="1.3539319999999999"/>
    <n v="13.032489999999999"/>
    <n v="1.06E-4"/>
    <n v="0"/>
    <n v="0"/>
    <n v="0"/>
    <n v="0"/>
    <n v="0.41053800000000001"/>
    <n v="0"/>
    <n v="0"/>
    <n v="0"/>
    <n v="0"/>
    <n v="0"/>
    <s v="N/A"/>
    <s v="env LD_PRELOAD=lib/libjemalloc.so  numactl --interleave=all ./bin/pomela3/rundb_YCSB_INTLF_PAD -t64 -n64"/>
  </r>
  <r>
    <x v="21"/>
    <x v="0"/>
    <n v="64"/>
    <n v="438566.99833700003"/>
    <n v="1954816.3666709999"/>
    <n v="3550901"/>
    <n v="236106"/>
    <n v="518.18231800000001"/>
    <n v="0"/>
    <n v="0"/>
    <n v="102.93074799999999"/>
    <n v="401.92706900000002"/>
    <n v="1.8477410000000001"/>
    <n v="11.543001"/>
    <n v="1.46E-4"/>
    <n v="0"/>
    <n v="0"/>
    <n v="0"/>
    <n v="0"/>
    <n v="0.302703"/>
    <n v="0"/>
    <n v="0"/>
    <n v="0"/>
    <n v="0"/>
    <n v="0"/>
    <s v="N/A"/>
    <s v="env LD_PRELOAD=lib/libjemalloc.so  numactl --interleave=all ./bin/pomela3/rundb_YCSB_INTLF_PAD -t64 -n64"/>
  </r>
  <r>
    <x v="22"/>
    <x v="0"/>
    <n v="64"/>
    <n v="975803.81900200003"/>
    <n v="4119993.9051689999"/>
    <n v="5988362"/>
    <n v="154757"/>
    <n v="392.758422"/>
    <n v="0"/>
    <n v="0"/>
    <n v="75.453519"/>
    <n v="299.735185"/>
    <n v="1.0820879999999999"/>
    <n v="11.414868999999999"/>
    <n v="6.6000000000000005E-5"/>
    <n v="0"/>
    <n v="0"/>
    <n v="0"/>
    <n v="0"/>
    <n v="0.57364700000000002"/>
    <n v="0"/>
    <n v="0"/>
    <n v="0"/>
    <n v="0"/>
    <n v="0"/>
    <s v="N/A"/>
    <s v="env LD_PRELOAD=lib/libjemalloc.so  numactl --interleave=all ./bin/pomela3/rundb_YCSB_INTLF_BASELINE -t64 -n64"/>
  </r>
  <r>
    <x v="22"/>
    <x v="0"/>
    <n v="64"/>
    <n v="539258.55924600002"/>
    <n v="2457623.3254200001"/>
    <n v="5078474"/>
    <n v="189628"/>
    <n v="602.72077400000001"/>
    <n v="0"/>
    <n v="0"/>
    <n v="109.239659"/>
    <n v="470.470102"/>
    <n v="1.6926950000000001"/>
    <n v="14.765537"/>
    <n v="1.1900000000000001E-4"/>
    <n v="0"/>
    <n v="0"/>
    <n v="0"/>
    <n v="0"/>
    <n v="0.52260099999999998"/>
    <n v="0"/>
    <n v="0"/>
    <n v="0"/>
    <n v="0"/>
    <n v="0"/>
    <s v="N/A"/>
    <s v="env LD_PRELOAD=lib/libjemalloc.so  numactl --interleave=all ./bin/pomela3/rundb_YCSB_INTLF_BASELINE -t64 -n64"/>
  </r>
  <r>
    <x v="22"/>
    <x v="0"/>
    <n v="64"/>
    <n v="1153128.8925369999"/>
    <n v="4663432.0892669996"/>
    <n v="6116438"/>
    <n v="138324"/>
    <n v="339.46945099999999"/>
    <n v="0"/>
    <n v="0"/>
    <n v="67.407824000000005"/>
    <n v="255.52869100000001"/>
    <n v="0.88520699999999997"/>
    <n v="10.84698"/>
    <n v="5.5999999999999999E-5"/>
    <n v="0"/>
    <n v="0"/>
    <n v="0"/>
    <n v="0"/>
    <n v="0.58089299999999999"/>
    <n v="0"/>
    <n v="0"/>
    <n v="0"/>
    <n v="0"/>
    <n v="0"/>
    <s v="N/A"/>
    <s v="env LD_PRELOAD=lib/libjemalloc.so  numactl --interleave=all ./bin/pomela3/rundb_YCSB_INTLF_BASELINE -t64 -n64"/>
  </r>
  <r>
    <x v="22"/>
    <x v="0"/>
    <n v="64"/>
    <n v="1185897.6434800001"/>
    <n v="4789545.952172"/>
    <n v="6051366"/>
    <n v="129305"/>
    <n v="326.57744600000001"/>
    <n v="0"/>
    <n v="0"/>
    <n v="64.786370000000005"/>
    <n v="245.71645699999999"/>
    <n v="0.85748400000000002"/>
    <n v="10.594163"/>
    <n v="5.3999999999999998E-5"/>
    <n v="0"/>
    <n v="0"/>
    <n v="0"/>
    <n v="0"/>
    <n v="0.57948"/>
    <n v="0"/>
    <n v="0"/>
    <n v="0"/>
    <n v="0"/>
    <n v="0"/>
    <s v="N/A"/>
    <s v="env LD_PRELOAD=lib/libjemalloc.so  numactl --interleave=all ./bin/pomela3/rundb_YCSB_INTLF_BASELINE -t64 -n64"/>
  </r>
  <r>
    <x v="22"/>
    <x v="0"/>
    <n v="64"/>
    <n v="1181600.6642750001"/>
    <n v="4810409.7326579997"/>
    <n v="6117216"/>
    <n v="111123"/>
    <n v="331.33175699999998"/>
    <n v="0"/>
    <n v="0"/>
    <n v="65.207544999999996"/>
    <n v="249.945379"/>
    <n v="0.79377399999999998"/>
    <n v="10.707451000000001"/>
    <n v="5.3999999999999998E-5"/>
    <n v="0"/>
    <n v="0"/>
    <n v="0"/>
    <n v="0"/>
    <n v="0.59806000000000004"/>
    <n v="0"/>
    <n v="0"/>
    <n v="0"/>
    <n v="0"/>
    <n v="0"/>
    <s v="N/A"/>
    <s v="env LD_PRELOAD=lib/libjemalloc.so  numactl --interleave=all ./bin/pomela3/rundb_YCSB_INTLF_BASELINE -t64 -n64"/>
  </r>
  <r>
    <x v="23"/>
    <x v="0"/>
    <n v="64"/>
    <n v="1029785.1725709999"/>
    <n v="4492717.74242"/>
    <n v="5962260"/>
    <n v="117860"/>
    <n v="370.54781000000003"/>
    <n v="0"/>
    <n v="0"/>
    <n v="69.842792000000003"/>
    <n v="285.61377599999997"/>
    <n v="0.90754800000000002"/>
    <n v="10.823161000000001"/>
    <n v="6.2000000000000003E-5"/>
    <n v="0"/>
    <n v="0"/>
    <n v="0"/>
    <n v="0"/>
    <n v="0.55763700000000005"/>
    <n v="0"/>
    <n v="0"/>
    <n v="0"/>
    <n v="0"/>
    <n v="0"/>
    <s v="N/A"/>
    <s v="env LD_PRELOAD=lib/libjemalloc.so  numactl --interleave=all ./bin/pomela3/rundb_YCSB_TICKET -t64 -n64"/>
  </r>
  <r>
    <x v="23"/>
    <x v="0"/>
    <n v="64"/>
    <n v="1034274.629742"/>
    <n v="4484255.2365969997"/>
    <n v="6123282"/>
    <n v="142092"/>
    <n v="378.903278"/>
    <n v="0"/>
    <n v="0"/>
    <n v="71.669118999999995"/>
    <n v="291.510829"/>
    <n v="1.131005"/>
    <n v="11.090094000000001"/>
    <n v="6.2000000000000003E-5"/>
    <n v="0"/>
    <n v="0"/>
    <n v="0"/>
    <n v="0"/>
    <n v="0.57206599999999996"/>
    <n v="0"/>
    <n v="0"/>
    <n v="0"/>
    <n v="0"/>
    <n v="0"/>
    <s v="N/A"/>
    <s v="env LD_PRELOAD=lib/libjemalloc.so  numactl --interleave=all ./bin/pomela3/rundb_YCSB_TICKET -t64 -n64"/>
  </r>
  <r>
    <x v="23"/>
    <x v="0"/>
    <n v="64"/>
    <n v="1045483.960071"/>
    <n v="4517344.1181039996"/>
    <n v="6061492"/>
    <n v="121148"/>
    <n v="371.058288"/>
    <n v="0"/>
    <n v="0"/>
    <n v="70.536085999999997"/>
    <n v="285.18139200000002"/>
    <n v="0.91233900000000001"/>
    <n v="11.057745000000001"/>
    <n v="6.0999999999999999E-5"/>
    <n v="0"/>
    <n v="0"/>
    <n v="0"/>
    <n v="0"/>
    <n v="0.56979999999999997"/>
    <n v="0"/>
    <n v="0"/>
    <n v="0"/>
    <n v="0"/>
    <n v="0"/>
    <s v="N/A"/>
    <s v="env LD_PRELOAD=lib/libjemalloc.so  numactl --interleave=all ./bin/pomela3/rundb_YCSB_TICKET -t64 -n64"/>
  </r>
  <r>
    <x v="23"/>
    <x v="0"/>
    <n v="64"/>
    <n v="1015144.77992"/>
    <n v="4396721.8112350004"/>
    <n v="5920331"/>
    <n v="106483"/>
    <n v="373.24841900000001"/>
    <n v="0"/>
    <n v="0"/>
    <n v="71.089499000000004"/>
    <n v="287.07030700000001"/>
    <n v="0.889297"/>
    <n v="10.718926"/>
    <n v="6.3E-5"/>
    <n v="0"/>
    <n v="0"/>
    <n v="0"/>
    <n v="0"/>
    <n v="0.55677200000000004"/>
    <n v="0"/>
    <n v="0"/>
    <n v="0"/>
    <n v="0"/>
    <n v="0"/>
    <s v="N/A"/>
    <s v="env LD_PRELOAD=lib/libjemalloc.so  numactl --interleave=all ./bin/pomela3/rundb_YCSB_TICKET -t64 -n64"/>
  </r>
  <r>
    <x v="23"/>
    <x v="0"/>
    <n v="64"/>
    <n v="1093458.458592"/>
    <n v="4593177.6568360003"/>
    <n v="5971411"/>
    <n v="125270"/>
    <n v="349.506011"/>
    <n v="0"/>
    <n v="0"/>
    <n v="68.189150999999995"/>
    <n v="266.30210899999997"/>
    <n v="0.90401799999999999"/>
    <n v="10.723786"/>
    <n v="5.8999999999999998E-5"/>
    <n v="0"/>
    <n v="0"/>
    <n v="0"/>
    <n v="0"/>
    <n v="0.55532400000000004"/>
    <n v="0"/>
    <n v="0"/>
    <n v="0"/>
    <n v="0"/>
    <n v="0"/>
    <s v="N/A"/>
    <s v="env LD_PRELOAD=lib/libjemalloc.so  numactl --interleave=all ./bin/pomela3/rundb_YCSB_TICKET -t64 -n64"/>
  </r>
  <r>
    <x v="24"/>
    <x v="0"/>
    <n v="64"/>
    <n v="1216558.8406779999"/>
    <n v="4730407.5654969998"/>
    <n v="6090915"/>
    <n v="104513"/>
    <n v="320.42721399999999"/>
    <n v="0"/>
    <n v="0"/>
    <n v="67.334401"/>
    <n v="238.02024299999999"/>
    <n v="0.77618900000000002"/>
    <n v="10.559763"/>
    <n v="5.3000000000000001E-5"/>
    <n v="0"/>
    <n v="0"/>
    <n v="0"/>
    <n v="0"/>
    <n v="0.57910499999999998"/>
    <n v="0"/>
    <n v="0"/>
    <n v="0"/>
    <n v="0"/>
    <n v="0"/>
    <s v="N/A"/>
    <s v="env LD_PRELOAD=lib/libjemalloc.so  numactl --interleave=all ./bin/pomela3/rundb_YCSB_TICKET_PAD -t64 -n64"/>
  </r>
  <r>
    <x v="24"/>
    <x v="0"/>
    <n v="64"/>
    <n v="1235848.468876"/>
    <n v="4733453.2388709998"/>
    <n v="6099688"/>
    <n v="168270"/>
    <n v="315.88017600000001"/>
    <n v="0"/>
    <n v="0"/>
    <n v="67.250080999999994"/>
    <n v="233.407611"/>
    <n v="1.0632090000000001"/>
    <n v="10.623782"/>
    <n v="5.1999999999999997E-5"/>
    <n v="0"/>
    <n v="0"/>
    <n v="0"/>
    <n v="0"/>
    <n v="0.577959"/>
    <n v="0"/>
    <n v="0"/>
    <n v="0"/>
    <n v="0"/>
    <n v="0"/>
    <s v="N/A"/>
    <s v="env LD_PRELOAD=lib/libjemalloc.so  numactl --interleave=all ./bin/pomela3/rundb_YCSB_TICKET_PAD -t64 -n64"/>
  </r>
  <r>
    <x v="24"/>
    <x v="0"/>
    <n v="64"/>
    <n v="1251937.037121"/>
    <n v="4784745.5425359998"/>
    <n v="6045676"/>
    <n v="126171"/>
    <n v="309.05968300000001"/>
    <n v="0"/>
    <n v="0"/>
    <n v="65.929298000000003"/>
    <n v="228.19367700000001"/>
    <n v="0.90933399999999998"/>
    <n v="10.495146"/>
    <n v="5.1E-5"/>
    <n v="0"/>
    <n v="0"/>
    <n v="0"/>
    <n v="0"/>
    <n v="0.59357199999999999"/>
    <n v="0"/>
    <n v="0"/>
    <n v="0"/>
    <n v="0"/>
    <n v="0"/>
    <s v="N/A"/>
    <s v="env LD_PRELOAD=lib/libjemalloc.so  numactl --interleave=all ./bin/pomela3/rundb_YCSB_TICKET_PAD -t64 -n64"/>
  </r>
  <r>
    <x v="24"/>
    <x v="0"/>
    <n v="64"/>
    <n v="1242701.592552"/>
    <n v="4750469.656707"/>
    <n v="6086123"/>
    <n v="163222"/>
    <n v="313.43958500000002"/>
    <n v="0"/>
    <n v="0"/>
    <n v="66.609433999999993"/>
    <n v="231.44519299999999"/>
    <n v="1.2162360000000001"/>
    <n v="10.612727"/>
    <n v="5.1999999999999997E-5"/>
    <n v="0"/>
    <n v="0"/>
    <n v="0"/>
    <n v="0"/>
    <n v="0.57691499999999996"/>
    <n v="0"/>
    <n v="0"/>
    <n v="0"/>
    <n v="0"/>
    <n v="0"/>
    <s v="N/A"/>
    <s v="env LD_PRELOAD=lib/libjemalloc.so  numactl --interleave=all ./bin/pomela3/rundb_YCSB_TICKET_PAD -t64 -n64"/>
  </r>
  <r>
    <x v="24"/>
    <x v="0"/>
    <n v="64"/>
    <n v="1217038.69105"/>
    <n v="4729923.2286609998"/>
    <n v="6125722"/>
    <n v="105902"/>
    <n v="322.13126099999999"/>
    <n v="0"/>
    <n v="0"/>
    <n v="67.796233000000001"/>
    <n v="239.24488199999999"/>
    <n v="0.78215299999999999"/>
    <n v="10.62556"/>
    <n v="5.3000000000000001E-5"/>
    <n v="0"/>
    <n v="0"/>
    <n v="0"/>
    <n v="0"/>
    <n v="0.57390600000000003"/>
    <n v="0"/>
    <n v="0"/>
    <n v="0"/>
    <n v="0"/>
    <n v="0"/>
    <s v="N/A"/>
    <s v="env LD_PRELOAD=lib/libjemalloc.so  numactl --interleave=all ./bin/pomela3/rundb_YCSB_TICKET_PAD -t64 -n64"/>
  </r>
  <r>
    <x v="25"/>
    <x v="0"/>
    <n v="64"/>
    <n v="1286891.734134"/>
    <n v="4881934.6688860003"/>
    <n v="6073733"/>
    <n v="112807"/>
    <n v="302.06030700000002"/>
    <n v="0"/>
    <n v="0"/>
    <n v="64.659413000000001"/>
    <n v="222.43635900000001"/>
    <n v="0.75597700000000001"/>
    <n v="10.250983"/>
    <n v="5.0000000000000002E-5"/>
    <n v="0"/>
    <n v="0"/>
    <n v="0"/>
    <n v="0"/>
    <n v="0.57626200000000005"/>
    <n v="0"/>
    <n v="0"/>
    <n v="0"/>
    <n v="0"/>
    <n v="0"/>
    <s v="N/A"/>
    <s v="env LD_PRELOAD=lib/libjemalloc.so  numactl --interleave=all ./bin/pomela3/rundb_YCSB_TICKET_BASELINE -t64 -n64"/>
  </r>
  <r>
    <x v="25"/>
    <x v="0"/>
    <n v="64"/>
    <n v="877632.10828799999"/>
    <n v="3494208.6243230002"/>
    <n v="5672721"/>
    <n v="167692"/>
    <n v="413.67463700000002"/>
    <n v="0"/>
    <n v="0"/>
    <n v="88.467890999999995"/>
    <n v="309.77295800000002"/>
    <n v="1.084829"/>
    <n v="11.339449"/>
    <n v="7.2999999999999999E-5"/>
    <n v="0"/>
    <n v="0"/>
    <n v="0"/>
    <n v="0"/>
    <n v="0.55613199999999996"/>
    <n v="0"/>
    <n v="0"/>
    <n v="0"/>
    <n v="0"/>
    <n v="0"/>
    <s v="N/A"/>
    <s v="env LD_PRELOAD=lib/libjemalloc.so  numactl --interleave=all ./bin/pomela3/rundb_YCSB_TICKET_BASELINE -t64 -n64"/>
  </r>
  <r>
    <x v="25"/>
    <x v="0"/>
    <n v="64"/>
    <n v="1305386.739903"/>
    <n v="4926577.8927659998"/>
    <n v="6042485"/>
    <n v="113393"/>
    <n v="296.24863499999998"/>
    <n v="0"/>
    <n v="0"/>
    <n v="63.605615999999998"/>
    <n v="217.752152"/>
    <n v="0.74253400000000003"/>
    <n v="10.124337000000001"/>
    <n v="4.8999999999999998E-5"/>
    <n v="0"/>
    <n v="0"/>
    <n v="0"/>
    <n v="0"/>
    <n v="0.56873499999999999"/>
    <n v="0"/>
    <n v="0"/>
    <n v="0"/>
    <n v="0"/>
    <n v="0"/>
    <s v="N/A"/>
    <s v="env LD_PRELOAD=lib/libjemalloc.so  numactl --interleave=all ./bin/pomela3/rundb_YCSB_TICKET_BASELINE -t64 -n64"/>
  </r>
  <r>
    <x v="25"/>
    <x v="0"/>
    <n v="64"/>
    <n v="1284812.6861010001"/>
    <n v="4907135.6294120001"/>
    <n v="6058592"/>
    <n v="166414"/>
    <n v="301.79487799999998"/>
    <n v="0"/>
    <n v="0"/>
    <n v="63.818053999999997"/>
    <n v="222.77731700000001"/>
    <n v="0.90079500000000001"/>
    <n v="10.186114"/>
    <n v="5.0000000000000002E-5"/>
    <n v="0"/>
    <n v="0"/>
    <n v="0"/>
    <n v="0"/>
    <n v="0.57992200000000005"/>
    <n v="0"/>
    <n v="0"/>
    <n v="0"/>
    <n v="0"/>
    <n v="0"/>
    <s v="N/A"/>
    <s v="env LD_PRELOAD=lib/libjemalloc.so  numactl --interleave=all ./bin/pomela3/rundb_YCSB_TICKET_BASELINE -t64 -n64"/>
  </r>
  <r>
    <x v="25"/>
    <x v="0"/>
    <n v="64"/>
    <n v="1269483.770306"/>
    <n v="4831438.8767440002"/>
    <n v="6038409"/>
    <n v="102918"/>
    <n v="304.42151799999999"/>
    <n v="0"/>
    <n v="0"/>
    <n v="65.082886000000002"/>
    <n v="224.433302"/>
    <n v="0.74341299999999999"/>
    <n v="10.179679999999999"/>
    <n v="5.0000000000000002E-5"/>
    <n v="0"/>
    <n v="0"/>
    <n v="0"/>
    <n v="0"/>
    <n v="0.56599900000000003"/>
    <n v="0"/>
    <n v="0"/>
    <n v="0"/>
    <n v="0"/>
    <n v="0"/>
    <s v="N/A"/>
    <s v="env LD_PRELOAD=lib/libjemalloc.so  numactl --interleave=all ./bin/pomela3/rundb_YCSB_TICKET_BASELINE -t64 -n64"/>
  </r>
  <r>
    <x v="26"/>
    <x v="0"/>
    <n v="64"/>
    <n v="1376494.80394"/>
    <n v="4815831.8467359999"/>
    <n v="6042317"/>
    <n v="103774"/>
    <n v="280.93697600000002"/>
    <n v="0"/>
    <n v="0"/>
    <n v="65.887643999999995"/>
    <n v="200.63760099999999"/>
    <n v="0.67124899999999998"/>
    <n v="10.007329"/>
    <n v="4.6E-5"/>
    <n v="0"/>
    <n v="0"/>
    <n v="0"/>
    <n v="0"/>
    <n v="0.56384699999999999"/>
    <n v="0"/>
    <n v="0"/>
    <n v="0"/>
    <n v="0"/>
    <n v="0"/>
    <s v="N/A"/>
    <s v="env LD_PRELOAD=lib/libjemalloc.so  numactl --interleave=all ./bin/pomela3/rundb_YCSB_WFRBT -t64 -n64"/>
  </r>
  <r>
    <x v="26"/>
    <x v="0"/>
    <n v="64"/>
    <n v="1336269.626221"/>
    <n v="4789281.4965369999"/>
    <n v="5985051"/>
    <n v="97404"/>
    <n v="286.65117900000001"/>
    <n v="0"/>
    <n v="0"/>
    <n v="65.604186999999996"/>
    <n v="206.67190400000001"/>
    <n v="0.69436200000000003"/>
    <n v="9.8863559999999993"/>
    <n v="4.8000000000000001E-5"/>
    <n v="0"/>
    <n v="0"/>
    <n v="0"/>
    <n v="0"/>
    <n v="0.55686400000000003"/>
    <n v="0"/>
    <n v="0"/>
    <n v="0"/>
    <n v="0"/>
    <n v="0"/>
    <s v="N/A"/>
    <s v="env LD_PRELOAD=lib/libjemalloc.so  numactl --interleave=all ./bin/pomela3/rundb_YCSB_WFRBT -t64 -n64"/>
  </r>
  <r>
    <x v="26"/>
    <x v="0"/>
    <n v="64"/>
    <n v="1330639.373469"/>
    <n v="4815076.7071150001"/>
    <n v="6044639"/>
    <n v="101463"/>
    <n v="290.73008299999998"/>
    <n v="0"/>
    <n v="0"/>
    <n v="65.918925999999999"/>
    <n v="210.38725199999999"/>
    <n v="0.69474800000000003"/>
    <n v="9.8006740000000008"/>
    <n v="4.8000000000000001E-5"/>
    <n v="0"/>
    <n v="0"/>
    <n v="0"/>
    <n v="0"/>
    <n v="0.55286299999999999"/>
    <n v="0"/>
    <n v="0"/>
    <n v="0"/>
    <n v="0"/>
    <n v="0"/>
    <s v="N/A"/>
    <s v="env LD_PRELOAD=lib/libjemalloc.so  numactl --interleave=all ./bin/pomela3/rundb_YCSB_WFRBT -t64 -n64"/>
  </r>
  <r>
    <x v="26"/>
    <x v="0"/>
    <n v="64"/>
    <n v="1350138.8844369999"/>
    <n v="4846330.7281940002"/>
    <n v="6009234"/>
    <n v="97851"/>
    <n v="284.85289999999998"/>
    <n v="0"/>
    <n v="0"/>
    <n v="64.966324"/>
    <n v="205.49575300000001"/>
    <n v="0.69605700000000004"/>
    <n v="9.8172630000000005"/>
    <n v="4.6999999999999997E-5"/>
    <n v="0"/>
    <n v="0"/>
    <n v="0"/>
    <n v="0"/>
    <n v="0.55757900000000005"/>
    <n v="0"/>
    <n v="0"/>
    <n v="0"/>
    <n v="0"/>
    <n v="0"/>
    <s v="N/A"/>
    <s v="env LD_PRELOAD=lib/libjemalloc.so  numactl --interleave=all ./bin/pomela3/rundb_YCSB_WFRBT -t64 -n64"/>
  </r>
  <r>
    <x v="26"/>
    <x v="0"/>
    <n v="64"/>
    <n v="1327941.46881"/>
    <n v="4830083.5733770002"/>
    <n v="6052976"/>
    <n v="99277"/>
    <n v="291.72254400000003"/>
    <n v="0"/>
    <n v="0"/>
    <n v="65.683154000000002"/>
    <n v="211.518867"/>
    <n v="0.71718099999999996"/>
    <n v="9.7242409999999992"/>
    <n v="4.8000000000000001E-5"/>
    <n v="0"/>
    <n v="0"/>
    <n v="0"/>
    <n v="0"/>
    <n v="0.54425800000000002"/>
    <n v="0"/>
    <n v="0"/>
    <n v="0"/>
    <n v="0"/>
    <n v="0"/>
    <s v="N/A"/>
    <s v="env LD_PRELOAD=lib/libjemalloc.so  numactl --interleave=all ./bin/pomela3/rundb_YCSB_WFRBT -t64 -n64"/>
  </r>
  <r>
    <x v="27"/>
    <x v="0"/>
    <n v="64"/>
    <n v="1225478.9277890001"/>
    <n v="4959561.7637160001"/>
    <n v="6079769"/>
    <n v="102002"/>
    <n v="317.51277599999997"/>
    <n v="0"/>
    <n v="0"/>
    <n v="63.710189999999997"/>
    <n v="239.05721199999999"/>
    <n v="0.77250700000000005"/>
    <n v="10.142469"/>
    <n v="5.1999999999999997E-5"/>
    <n v="0"/>
    <n v="0"/>
    <n v="0"/>
    <n v="0"/>
    <n v="0.55133399999999999"/>
    <n v="0"/>
    <n v="0"/>
    <n v="0"/>
    <n v="0"/>
    <n v="0"/>
    <s v="N/A"/>
    <s v="env LD_PRELOAD=lib/libjemalloc.so  numactl --interleave=all ./bin/pomela3/rundb_YCSB_WFRBT_ASCY -t64 -n64"/>
  </r>
  <r>
    <x v="27"/>
    <x v="0"/>
    <n v="64"/>
    <n v="1230500.9498769999"/>
    <n v="4914142.6338060005"/>
    <n v="6099565"/>
    <n v="123503"/>
    <n v="317.246533"/>
    <n v="0"/>
    <n v="0"/>
    <n v="64.422627000000006"/>
    <n v="237.80802499999999"/>
    <n v="0.91190599999999999"/>
    <n v="10.224448000000001"/>
    <n v="5.1999999999999997E-5"/>
    <n v="0"/>
    <n v="0"/>
    <n v="0"/>
    <n v="0"/>
    <n v="0.55021299999999995"/>
    <n v="0"/>
    <n v="0"/>
    <n v="0"/>
    <n v="0"/>
    <n v="0"/>
    <s v="N/A"/>
    <s v="env LD_PRELOAD=lib/libjemalloc.so  numactl --interleave=all ./bin/pomela3/rundb_YCSB_WFRBT_ASCY -t64 -n64"/>
  </r>
  <r>
    <x v="27"/>
    <x v="0"/>
    <n v="64"/>
    <n v="1237879.2802329999"/>
    <n v="5013342.6116070002"/>
    <n v="6065789"/>
    <n v="114712"/>
    <n v="313.60933299999999"/>
    <n v="0"/>
    <n v="0"/>
    <n v="62.751916999999999"/>
    <n v="236.17387299999999"/>
    <n v="0.78300999999999998"/>
    <n v="10.07103"/>
    <n v="5.1999999999999997E-5"/>
    <n v="0"/>
    <n v="0"/>
    <n v="0"/>
    <n v="0"/>
    <n v="0.55091199999999996"/>
    <n v="0"/>
    <n v="0"/>
    <n v="0"/>
    <n v="0"/>
    <n v="0"/>
    <s v="N/A"/>
    <s v="env LD_PRELOAD=lib/libjemalloc.so  numactl --interleave=all ./bin/pomela3/rundb_YCSB_WFRBT_ASCY -t64 -n64"/>
  </r>
  <r>
    <x v="27"/>
    <x v="0"/>
    <n v="64"/>
    <n v="1241677.7739530001"/>
    <n v="4994470.4454739997"/>
    <n v="6020493"/>
    <n v="102749"/>
    <n v="310.31525299999998"/>
    <n v="0"/>
    <n v="0"/>
    <n v="62.575637"/>
    <n v="233.16762399999999"/>
    <n v="0.75706300000000004"/>
    <n v="10.049466000000001"/>
    <n v="5.1999999999999997E-5"/>
    <n v="0"/>
    <n v="0"/>
    <n v="0"/>
    <n v="0"/>
    <n v="0.54566899999999996"/>
    <n v="0"/>
    <n v="0"/>
    <n v="0"/>
    <n v="0"/>
    <n v="0"/>
    <s v="N/A"/>
    <s v="env LD_PRELOAD=lib/libjemalloc.so  numactl --interleave=all ./bin/pomela3/rundb_YCSB_WFRBT_ASCY -t64 -n64"/>
  </r>
  <r>
    <x v="27"/>
    <x v="0"/>
    <n v="64"/>
    <n v="1216499.762811"/>
    <n v="4926690.0230329996"/>
    <n v="6108776"/>
    <n v="108569"/>
    <n v="321.38244200000003"/>
    <n v="0"/>
    <n v="0"/>
    <n v="64.427252999999993"/>
    <n v="242.02659399999999"/>
    <n v="0.81750599999999995"/>
    <n v="10.199922000000001"/>
    <n v="5.3000000000000001E-5"/>
    <n v="0"/>
    <n v="0"/>
    <n v="0"/>
    <n v="0"/>
    <n v="0.57480799999999999"/>
    <n v="0"/>
    <n v="0"/>
    <n v="0"/>
    <n v="0"/>
    <n v="0"/>
    <s v="N/A"/>
    <s v="env LD_PRELOAD=lib/libjemalloc.so  numactl --interleave=all ./bin/pomela3/rundb_YCSB_WFRBT_ASCY -t64 -n64"/>
  </r>
  <r>
    <x v="28"/>
    <x v="0"/>
    <n v="64"/>
    <n v="810059.83473600005"/>
    <n v="3226018.26082"/>
    <n v="5701807"/>
    <n v="183701"/>
    <n v="450.47986900000001"/>
    <n v="0"/>
    <n v="0"/>
    <n v="95.899231"/>
    <n v="337.36344500000001"/>
    <n v="1.655322"/>
    <n v="12.070558999999999"/>
    <n v="7.8999999999999996E-5"/>
    <n v="0"/>
    <n v="0"/>
    <n v="0"/>
    <n v="0"/>
    <n v="0.91935500000000003"/>
    <n v="0"/>
    <n v="0"/>
    <n v="0"/>
    <n v="0"/>
    <n v="0"/>
    <s v="N/A"/>
    <s v="env LD_PRELOAD=lib/libjemalloc.so  numactl --interleave=all ./bin/pomela3/rundb_YCSB_WFRBT_ASCY_BASELINE -t64 -n64"/>
  </r>
  <r>
    <x v="28"/>
    <x v="0"/>
    <n v="64"/>
    <n v="465817.145211"/>
    <n v="2062126.3719560001"/>
    <n v="4730617"/>
    <n v="260720"/>
    <n v="649.95350900000005"/>
    <n v="0"/>
    <n v="0"/>
    <n v="129.80455499999999"/>
    <n v="503.134433"/>
    <n v="1.9080509999999999"/>
    <n v="14.269171"/>
    <n v="1.37E-4"/>
    <n v="0"/>
    <n v="0"/>
    <n v="0"/>
    <n v="0"/>
    <n v="0.59551399999999999"/>
    <n v="0"/>
    <n v="0"/>
    <n v="0"/>
    <n v="0"/>
    <n v="0"/>
    <s v="N/A"/>
    <s v="env LD_PRELOAD=lib/libjemalloc.so  numactl --interleave=all ./bin/pomela3/rundb_YCSB_WFRBT_ASCY_BASELINE -t64 -n64"/>
  </r>
  <r>
    <x v="28"/>
    <x v="0"/>
    <n v="64"/>
    <n v="1232154.121571"/>
    <n v="4707099.3069369998"/>
    <n v="6086639"/>
    <n v="109463"/>
    <n v="316.14948900000002"/>
    <n v="0"/>
    <n v="0"/>
    <n v="67.219454999999996"/>
    <n v="233.39259999999999"/>
    <n v="0.82330800000000004"/>
    <n v="10.453315999999999"/>
    <n v="5.1999999999999997E-5"/>
    <n v="0"/>
    <n v="0"/>
    <n v="0"/>
    <n v="0"/>
    <n v="0.78481999999999996"/>
    <n v="0"/>
    <n v="0"/>
    <n v="0"/>
    <n v="0"/>
    <n v="0"/>
    <s v="N/A"/>
    <s v="env LD_PRELOAD=lib/libjemalloc.so  numactl --interleave=all ./bin/pomela3/rundb_YCSB_WFRBT_ASCY_BASELINE -t64 -n64"/>
  </r>
  <r>
    <x v="28"/>
    <x v="0"/>
    <n v="64"/>
    <n v="1217736.5545699999"/>
    <n v="4602875.2232950004"/>
    <n v="6125180"/>
    <n v="126423"/>
    <n v="321.91816699999998"/>
    <n v="0"/>
    <n v="0"/>
    <n v="69.272363999999996"/>
    <n v="236.75150500000001"/>
    <n v="0.96234299999999995"/>
    <n v="10.633926000000001"/>
    <n v="5.3000000000000001E-5"/>
    <n v="0"/>
    <n v="0"/>
    <n v="0"/>
    <n v="0"/>
    <n v="0.87997000000000003"/>
    <n v="0"/>
    <n v="0"/>
    <n v="0"/>
    <n v="0"/>
    <n v="0"/>
    <s v="N/A"/>
    <s v="env LD_PRELOAD=lib/libjemalloc.so  numactl --interleave=all ./bin/pomela3/rundb_YCSB_WFRBT_ASCY_BASELINE -t64 -n64"/>
  </r>
  <r>
    <x v="28"/>
    <x v="0"/>
    <n v="64"/>
    <n v="1250476.9894610001"/>
    <n v="4741808.1548840003"/>
    <n v="6004060"/>
    <n v="124682"/>
    <n v="307.29061200000001"/>
    <n v="0"/>
    <n v="0"/>
    <n v="65.778985000000006"/>
    <n v="226.25404800000001"/>
    <n v="0.81583000000000006"/>
    <n v="10.300943"/>
    <n v="5.1E-5"/>
    <n v="0"/>
    <n v="0"/>
    <n v="0"/>
    <n v="0"/>
    <n v="0.79337400000000002"/>
    <n v="0"/>
    <n v="0"/>
    <n v="0"/>
    <n v="0"/>
    <n v="0"/>
    <s v="N/A"/>
    <s v="env LD_PRELOAD=lib/libjemalloc.so  numactl --interleave=all ./bin/pomela3/rundb_YCSB_WFRBT_ASCY_BASELINE -t64 -n64"/>
  </r>
  <r>
    <x v="29"/>
    <x v="0"/>
    <n v="64"/>
    <n v="1283901.73924"/>
    <n v="4841935.4702340001"/>
    <n v="6020994"/>
    <n v="101666"/>
    <n v="300.13481899999999"/>
    <n v="0"/>
    <n v="0"/>
    <n v="64.956688"/>
    <n v="220.550194"/>
    <n v="0.74675000000000002"/>
    <n v="9.2227160000000001"/>
    <n v="5.0000000000000002E-5"/>
    <n v="0"/>
    <n v="0"/>
    <n v="0"/>
    <n v="0"/>
    <n v="0.488958"/>
    <n v="0"/>
    <n v="0"/>
    <n v="0"/>
    <n v="0"/>
    <n v="0"/>
    <s v="N/A"/>
    <s v="env LD_PRELOAD=lib/libjemalloc.so  numactl --interleave=all ./bin/pomela3/rundb_YCSB_CITRUS_SPIN_PAD -t64 -n64"/>
  </r>
  <r>
    <x v="29"/>
    <x v="0"/>
    <n v="64"/>
    <n v="1318528.0181549999"/>
    <n v="4823194.7918830002"/>
    <n v="6005583"/>
    <n v="169376"/>
    <n v="291.50484999999998"/>
    <n v="0"/>
    <n v="0"/>
    <n v="64.624832999999995"/>
    <n v="211.81548900000001"/>
    <n v="1.1318170000000001"/>
    <n v="9.1573189999999993"/>
    <n v="4.8999999999999998E-5"/>
    <n v="0"/>
    <n v="0"/>
    <n v="0"/>
    <n v="0"/>
    <n v="0.49461100000000002"/>
    <n v="0"/>
    <n v="0"/>
    <n v="0"/>
    <n v="0"/>
    <n v="0"/>
    <s v="N/A"/>
    <s v="env LD_PRELOAD=lib/libjemalloc.so  numactl --interleave=all ./bin/pomela3/rundb_YCSB_CITRUS_SPIN_PAD -t64 -n64"/>
  </r>
  <r>
    <x v="29"/>
    <x v="0"/>
    <n v="64"/>
    <n v="1263197.4896849999"/>
    <n v="4774635.518964"/>
    <n v="6055406"/>
    <n v="160667"/>
    <n v="306.79761999999999"/>
    <n v="0"/>
    <n v="0"/>
    <n v="66.396876000000006"/>
    <n v="225.62996200000001"/>
    <n v="0.87562200000000001"/>
    <n v="9.3260319999999997"/>
    <n v="5.1E-5"/>
    <n v="0"/>
    <n v="0"/>
    <n v="0"/>
    <n v="0"/>
    <n v="0.49066300000000002"/>
    <n v="0"/>
    <n v="0"/>
    <n v="0"/>
    <n v="0"/>
    <n v="0"/>
    <s v="N/A"/>
    <s v="env LD_PRELOAD=lib/libjemalloc.so  numactl --interleave=all ./bin/pomela3/rundb_YCSB_CITRUS_SPIN_PAD -t64 -n64"/>
  </r>
  <r>
    <x v="29"/>
    <x v="0"/>
    <n v="64"/>
    <n v="1269690.4872339999"/>
    <n v="4779773.8264739998"/>
    <n v="6084689"/>
    <n v="127858"/>
    <n v="306.70474400000001"/>
    <n v="0"/>
    <n v="0"/>
    <n v="66.13467"/>
    <n v="225.23224999999999"/>
    <n v="1.3088709999999999"/>
    <n v="9.3985400000000006"/>
    <n v="5.0000000000000002E-5"/>
    <n v="0"/>
    <n v="0"/>
    <n v="0"/>
    <n v="0"/>
    <n v="0.49539"/>
    <n v="0"/>
    <n v="0"/>
    <n v="0"/>
    <n v="0"/>
    <n v="0"/>
    <s v="N/A"/>
    <s v="env LD_PRELOAD=lib/libjemalloc.so  numactl --interleave=all ./bin/pomela3/rundb_YCSB_CITRUS_SPIN_PAD -t64 -n64"/>
  </r>
  <r>
    <x v="29"/>
    <x v="0"/>
    <n v="64"/>
    <n v="1269139.509781"/>
    <n v="4847956.3524900004"/>
    <n v="5980081"/>
    <n v="109151"/>
    <n v="301.56273700000003"/>
    <n v="0"/>
    <n v="0"/>
    <n v="64.415417000000005"/>
    <n v="222.617062"/>
    <n v="0.76557600000000003"/>
    <n v="9.1815619999999996"/>
    <n v="5.0000000000000002E-5"/>
    <n v="0"/>
    <n v="0"/>
    <n v="0"/>
    <n v="0"/>
    <n v="0.47903600000000002"/>
    <n v="0"/>
    <n v="0"/>
    <n v="0"/>
    <n v="0"/>
    <n v="0"/>
    <s v="N/A"/>
    <s v="env LD_PRELOAD=lib/libjemalloc.so  numactl --interleave=all ./bin/pomela3/rundb_YCSB_CITRUS_SPIN_PAD -t64 -n64"/>
  </r>
  <r>
    <x v="30"/>
    <x v="0"/>
    <n v="64"/>
    <n v="1192421.99682"/>
    <n v="4714835.0065909997"/>
    <n v="6199883"/>
    <n v="136795"/>
    <n v="332.76181800000001"/>
    <n v="0"/>
    <n v="0"/>
    <n v="66.857997999999995"/>
    <n v="248.60351600000001"/>
    <n v="0.86610500000000001"/>
    <n v="11.065208"/>
    <n v="5.3999999999999998E-5"/>
    <n v="0"/>
    <n v="0"/>
    <n v="0"/>
    <n v="0"/>
    <n v="0.59018300000000001"/>
    <n v="0"/>
    <n v="0"/>
    <n v="0"/>
    <n v="0"/>
    <n v="0"/>
    <s v="N/A"/>
    <s v="env LD_PRELOAD=lib/libjemalloc.so  numactl --interleave=all ./bin/pomela3/rundb_YCSB_CITRUS_SPIN -t64 -n64"/>
  </r>
  <r>
    <x v="30"/>
    <x v="0"/>
    <n v="64"/>
    <n v="1132817.9421910001"/>
    <n v="4530887.9235460004"/>
    <n v="6088848"/>
    <n v="105484"/>
    <n v="343.99726299999998"/>
    <n v="0"/>
    <n v="0"/>
    <n v="68.738102999999995"/>
    <n v="257.99066199999999"/>
    <n v="0.80776199999999998"/>
    <n v="11.101984"/>
    <n v="5.5999999999999999E-5"/>
    <n v="0"/>
    <n v="0"/>
    <n v="0"/>
    <n v="0"/>
    <n v="0.57896899999999996"/>
    <n v="0"/>
    <n v="0"/>
    <n v="0"/>
    <n v="0"/>
    <n v="0"/>
    <s v="N/A"/>
    <s v="env LD_PRELOAD=lib/libjemalloc.so  numactl --interleave=all ./bin/pomela3/rundb_YCSB_CITRUS_SPIN -t64 -n64"/>
  </r>
  <r>
    <x v="30"/>
    <x v="0"/>
    <n v="64"/>
    <n v="1176603.3491489999"/>
    <n v="4711561.836108"/>
    <n v="6159976"/>
    <n v="108318"/>
    <n v="335.06488300000001"/>
    <n v="0"/>
    <n v="0"/>
    <n v="66.426855000000003"/>
    <n v="251.390196"/>
    <n v="0.87009899999999996"/>
    <n v="11.01878"/>
    <n v="5.3999999999999998E-5"/>
    <n v="0"/>
    <n v="0"/>
    <n v="0"/>
    <n v="0"/>
    <n v="0.58399199999999996"/>
    <n v="0"/>
    <n v="0"/>
    <n v="0"/>
    <n v="0"/>
    <n v="0"/>
    <s v="N/A"/>
    <s v="env LD_PRELOAD=lib/libjemalloc.so  numactl --interleave=all ./bin/pomela3/rundb_YCSB_CITRUS_SPIN -t64 -n64"/>
  </r>
  <r>
    <x v="30"/>
    <x v="0"/>
    <n v="64"/>
    <n v="1207245.4239010001"/>
    <n v="4760302.7264339998"/>
    <n v="6215213"/>
    <n v="139798"/>
    <n v="329.48862300000002"/>
    <n v="0"/>
    <n v="0"/>
    <n v="66.105801"/>
    <n v="245.92804799999999"/>
    <n v="1.013474"/>
    <n v="11.069687"/>
    <n v="5.3000000000000001E-5"/>
    <n v="0"/>
    <n v="0"/>
    <n v="0"/>
    <n v="0"/>
    <n v="0.596584"/>
    <n v="0"/>
    <n v="0"/>
    <n v="0"/>
    <n v="0"/>
    <n v="0"/>
    <s v="N/A"/>
    <s v="env LD_PRELOAD=lib/libjemalloc.so  numactl --interleave=all ./bin/pomela3/rundb_YCSB_CITRUS_SPIN -t64 -n64"/>
  </r>
  <r>
    <x v="30"/>
    <x v="0"/>
    <n v="64"/>
    <n v="1182551.7102959999"/>
    <n v="4627785.9528550003"/>
    <n v="6168509"/>
    <n v="117124"/>
    <n v="333.84127899999999"/>
    <n v="0"/>
    <n v="0"/>
    <n v="67.850474000000006"/>
    <n v="248.533839"/>
    <n v="0.88631899999999997"/>
    <n v="11.089423999999999"/>
    <n v="5.3999999999999998E-5"/>
    <n v="0"/>
    <n v="0"/>
    <n v="0"/>
    <n v="0"/>
    <n v="0.58260299999999998"/>
    <n v="0"/>
    <n v="0"/>
    <n v="0"/>
    <n v="0"/>
    <n v="0"/>
    <s v="N/A"/>
    <s v="env LD_PRELOAD=lib/libjemalloc.so  numactl --interleave=all ./bin/pomela3/rundb_YCSB_CITRUS_SPIN -t64 -n64"/>
  </r>
  <r>
    <x v="31"/>
    <x v="0"/>
    <n v="64"/>
    <n v="1344079.5411419999"/>
    <n v="4158029.3643510002"/>
    <n v="6007651"/>
    <n v="126271"/>
    <n v="286.061689"/>
    <n v="0"/>
    <n v="0"/>
    <n v="67.583635000000001"/>
    <n v="193.59248600000001"/>
    <n v="0.74089000000000005"/>
    <n v="10.285192"/>
    <n v="4.8000000000000001E-5"/>
    <n v="0"/>
    <n v="0"/>
    <n v="0"/>
    <n v="0"/>
    <n v="0.57300499999999999"/>
    <n v="0"/>
    <n v="0"/>
    <n v="0"/>
    <n v="0"/>
    <n v="0"/>
    <s v="N/A"/>
    <s v="env LD_PRELOAD=lib/libjemalloc.so  numactl --interleave=all ./bin/pomela3/rundb_YCSB_CITRUS_BASELINE -t64 -n64"/>
  </r>
  <r>
    <x v="31"/>
    <x v="0"/>
    <n v="64"/>
    <n v="1319279.287975"/>
    <n v="4182132.455393"/>
    <n v="6035997"/>
    <n v="103129"/>
    <n v="292.81427500000001"/>
    <n v="0"/>
    <n v="0"/>
    <n v="67.811738000000005"/>
    <n v="200.444219"/>
    <n v="0.733738"/>
    <n v="10.336417000000001"/>
    <n v="4.8999999999999998E-5"/>
    <n v="0"/>
    <n v="0"/>
    <n v="0"/>
    <n v="0"/>
    <n v="0.57437300000000002"/>
    <n v="0"/>
    <n v="0"/>
    <n v="0"/>
    <n v="0"/>
    <n v="0"/>
    <s v="N/A"/>
    <s v="env LD_PRELOAD=lib/libjemalloc.so  numactl --interleave=all ./bin/pomela3/rundb_YCSB_CITRUS_BASELINE -t64 -n64"/>
  </r>
  <r>
    <x v="31"/>
    <x v="0"/>
    <n v="64"/>
    <n v="1326794.8750090001"/>
    <n v="4163046.5975370002"/>
    <n v="6029544"/>
    <n v="158224"/>
    <n v="290.84436699999998"/>
    <n v="0"/>
    <n v="0"/>
    <n v="67.775321000000005"/>
    <n v="198.150037"/>
    <n v="0.79996299999999998"/>
    <n v="10.339625"/>
    <n v="4.8000000000000001E-5"/>
    <n v="0"/>
    <n v="0"/>
    <n v="0"/>
    <n v="0"/>
    <n v="0.58067100000000005"/>
    <n v="0"/>
    <n v="0"/>
    <n v="0"/>
    <n v="0"/>
    <n v="0"/>
    <s v="N/A"/>
    <s v="env LD_PRELOAD=lib/libjemalloc.so  numactl --interleave=all ./bin/pomela3/rundb_YCSB_CITRUS_BASELINE -t64 -n64"/>
  </r>
  <r>
    <x v="31"/>
    <x v="0"/>
    <n v="64"/>
    <n v="1339136.819863"/>
    <n v="4156563.1564540002"/>
    <n v="6035079"/>
    <n v="94776"/>
    <n v="288.42837400000002"/>
    <n v="0"/>
    <n v="0"/>
    <n v="68.068706000000006"/>
    <n v="195.50423499999999"/>
    <n v="0.69629799999999997"/>
    <n v="10.395059"/>
    <n v="4.8000000000000001E-5"/>
    <n v="0"/>
    <n v="0"/>
    <n v="0"/>
    <n v="0"/>
    <n v="0.57512099999999999"/>
    <n v="0"/>
    <n v="0"/>
    <n v="0"/>
    <n v="0"/>
    <n v="0"/>
    <s v="N/A"/>
    <s v="env LD_PRELOAD=lib/libjemalloc.so  numactl --interleave=all ./bin/pomela3/rundb_YCSB_CITRUS_BASELINE -t64 -n64"/>
  </r>
  <r>
    <x v="31"/>
    <x v="0"/>
    <n v="64"/>
    <n v="1288353.18671"/>
    <n v="4151951.7901269998"/>
    <n v="6016814"/>
    <n v="92985"/>
    <n v="298.89016500000002"/>
    <n v="0"/>
    <n v="0"/>
    <n v="68.256281000000001"/>
    <n v="206.144363"/>
    <n v="0.71071600000000001"/>
    <n v="10.281038000000001"/>
    <n v="5.0000000000000002E-5"/>
    <n v="0"/>
    <n v="0"/>
    <n v="0"/>
    <n v="0"/>
    <n v="0.57119399999999998"/>
    <n v="0"/>
    <n v="0"/>
    <n v="0"/>
    <n v="0"/>
    <n v="0"/>
    <s v="N/A"/>
    <s v="env LD_PRELOAD=lib/libjemalloc.so  numactl --interleave=all ./bin/pomela3/rundb_YCSB_CITRUS_BASELINE -t64 -n64"/>
  </r>
  <r>
    <x v="0"/>
    <x v="1"/>
    <n v="64"/>
    <n v="2147890.8425190002"/>
    <n v="3690940.0505980002"/>
    <n v="6145338"/>
    <n v="162118"/>
    <n v="183.110624"/>
    <n v="0"/>
    <n v="0"/>
    <n v="86.737334000000004"/>
    <n v="76.551962000000003"/>
    <n v="2.0716830000000002"/>
    <n v="11.543022000000001"/>
    <n v="3.0000000000000001E-5"/>
    <n v="0"/>
    <n v="0"/>
    <n v="0"/>
    <n v="0"/>
    <n v="0.60298700000000005"/>
    <n v="0"/>
    <n v="0"/>
    <n v="0"/>
    <n v="0"/>
    <n v="0"/>
    <s v="N/A"/>
    <s v="env LD_PRELOAD=lib/libjemalloc.so TREE_MALLOC=lib/libtreejemalloc.so  numactl --interleave=all ./bin/pomela3/rundb_YCSB_ABTREE -t64 -n64"/>
  </r>
  <r>
    <x v="0"/>
    <x v="1"/>
    <n v="64"/>
    <n v="1696609.6789259999"/>
    <n v="2948970.8789499998"/>
    <n v="5584856"/>
    <n v="94496"/>
    <n v="210.67355000000001"/>
    <n v="0"/>
    <n v="0"/>
    <n v="102.095938"/>
    <n v="89.468288999999999"/>
    <n v="0.54429000000000005"/>
    <n v="11.764094"/>
    <n v="3.8000000000000002E-5"/>
    <n v="0"/>
    <n v="0"/>
    <n v="0"/>
    <n v="0"/>
    <n v="0.54577500000000001"/>
    <n v="0"/>
    <n v="0"/>
    <n v="0"/>
    <n v="0"/>
    <n v="0"/>
    <s v="N/A"/>
    <s v="env LD_PRELOAD=lib/libjemalloc.so TREE_MALLOC=lib/libtreejemalloc.so  numactl --interleave=all ./bin/pomela3/rundb_YCSB_ABTREE -t64 -n64"/>
  </r>
  <r>
    <x v="0"/>
    <x v="1"/>
    <n v="64"/>
    <n v="1649286.11867"/>
    <n v="2878519.7038429999"/>
    <n v="5502023"/>
    <n v="89283"/>
    <n v="213.504175"/>
    <n v="0"/>
    <n v="0"/>
    <n v="103.431431"/>
    <n v="91.174121"/>
    <n v="0.52519700000000002"/>
    <n v="11.580933999999999"/>
    <n v="3.8999999999999999E-5"/>
    <n v="0"/>
    <n v="0"/>
    <n v="0"/>
    <n v="0"/>
    <n v="0.53676000000000001"/>
    <n v="0"/>
    <n v="0"/>
    <n v="0"/>
    <n v="0"/>
    <n v="0"/>
    <s v="N/A"/>
    <s v="env LD_PRELOAD=lib/libjemalloc.so TREE_MALLOC=lib/libtreejemalloc.so  numactl --interleave=all ./bin/pomela3/rundb_YCSB_ABTREE -t64 -n64"/>
  </r>
  <r>
    <x v="0"/>
    <x v="1"/>
    <n v="64"/>
    <n v="2265856.123497"/>
    <n v="4057757.9668259998"/>
    <n v="6204776"/>
    <n v="100860"/>
    <n v="175.25634600000001"/>
    <n v="0"/>
    <n v="0"/>
    <n v="79.587654000000001"/>
    <n v="77.393026000000006"/>
    <n v="0.58831999999999995"/>
    <n v="11.562478"/>
    <n v="2.8E-5"/>
    <n v="0"/>
    <n v="0"/>
    <n v="0"/>
    <n v="0"/>
    <n v="0.60158800000000001"/>
    <n v="0"/>
    <n v="0"/>
    <n v="0"/>
    <n v="0"/>
    <n v="0"/>
    <s v="N/A"/>
    <s v="env LD_PRELOAD=lib/libjemalloc.so TREE_MALLOC=lib/libtreejemalloc.so  numactl --interleave=all ./bin/pomela3/rundb_YCSB_ABTREE -t64 -n64"/>
  </r>
  <r>
    <x v="0"/>
    <x v="1"/>
    <n v="64"/>
    <n v="2220750.76058"/>
    <n v="3836885.466852"/>
    <n v="6181881"/>
    <n v="129100"/>
    <n v="178.15613999999999"/>
    <n v="0"/>
    <n v="0"/>
    <n v="84.796272000000002"/>
    <n v="75.041156000000001"/>
    <n v="0.53421399999999997"/>
    <n v="11.430643"/>
    <n v="2.9E-5"/>
    <n v="0"/>
    <n v="0"/>
    <n v="0"/>
    <n v="0"/>
    <n v="0.60283600000000004"/>
    <n v="0"/>
    <n v="0"/>
    <n v="0"/>
    <n v="0"/>
    <n v="0"/>
    <s v="N/A"/>
    <s v="env LD_PRELOAD=lib/libjemalloc.so TREE_MALLOC=lib/libtreejemalloc.so  numactl --interleave=all ./bin/pomela3/rundb_YCSB_ABTREE -t64 -n64"/>
  </r>
  <r>
    <x v="1"/>
    <x v="1"/>
    <n v="64"/>
    <n v="1081167.543758"/>
    <n v="3577509.5520580001"/>
    <n v="5991423"/>
    <n v="128842"/>
    <n v="354.66387600000002"/>
    <n v="0"/>
    <n v="0"/>
    <n v="91.423010000000005"/>
    <n v="247.480075"/>
    <n v="0.89264699999999997"/>
    <n v="12.016681999999999"/>
    <n v="5.8999999999999998E-5"/>
    <n v="0"/>
    <n v="0"/>
    <n v="0"/>
    <n v="0"/>
    <n v="0.56783899999999998"/>
    <n v="0"/>
    <n v="0"/>
    <n v="0"/>
    <n v="0"/>
    <n v="0"/>
    <s v="N/A"/>
    <s v="env LD_PRELOAD=lib/libjemalloc.so TREE_MALLOC=lib/libtreejemalloc.so  numactl --interleave=all ./bin/pomela3/rundb_YCSB_HOWLEY -t64 -n64"/>
  </r>
  <r>
    <x v="1"/>
    <x v="1"/>
    <n v="64"/>
    <n v="1284824.399035"/>
    <n v="4322622.818039"/>
    <n v="6166315"/>
    <n v="164834"/>
    <n v="307.158052"/>
    <n v="0"/>
    <n v="0"/>
    <n v="75.162541000000004"/>
    <n v="215.86066700000001"/>
    <n v="1.61663"/>
    <n v="11.642106999999999"/>
    <n v="5.0000000000000002E-5"/>
    <n v="0"/>
    <n v="0"/>
    <n v="0"/>
    <n v="0"/>
    <n v="0.59006899999999995"/>
    <n v="0"/>
    <n v="0"/>
    <n v="0"/>
    <n v="0"/>
    <n v="0"/>
    <s v="N/A"/>
    <s v="env LD_PRELOAD=lib/libjemalloc.so TREE_MALLOC=lib/libtreejemalloc.so  numactl --interleave=all ./bin/pomela3/rundb_YCSB_HOWLEY -t64 -n64"/>
  </r>
  <r>
    <x v="1"/>
    <x v="1"/>
    <n v="64"/>
    <n v="1133717.25538"/>
    <n v="3882749.8976560002"/>
    <n v="5815688"/>
    <n v="116697"/>
    <n v="328.30410799999999"/>
    <n v="0"/>
    <n v="0"/>
    <n v="81.007812000000001"/>
    <n v="232.443174"/>
    <n v="0.82108999999999999"/>
    <n v="11.374694"/>
    <n v="5.5999999999999999E-5"/>
    <n v="0"/>
    <n v="0"/>
    <n v="0"/>
    <n v="0"/>
    <n v="0.56217099999999998"/>
    <n v="0"/>
    <n v="0"/>
    <n v="0"/>
    <n v="0"/>
    <n v="0"/>
    <s v="N/A"/>
    <s v="env LD_PRELOAD=lib/libjemalloc.so TREE_MALLOC=lib/libtreejemalloc.so  numactl --interleave=all ./bin/pomela3/rundb_YCSB_HOWLEY -t64 -n64"/>
  </r>
  <r>
    <x v="1"/>
    <x v="1"/>
    <n v="64"/>
    <n v="1117022.4999810001"/>
    <n v="3690433.8621089999"/>
    <n v="5911374"/>
    <n v="125963"/>
    <n v="338.69321000000002"/>
    <n v="0"/>
    <n v="0"/>
    <n v="87.107150000000004"/>
    <n v="236.177368"/>
    <n v="0.84281799999999996"/>
    <n v="11.723936"/>
    <n v="5.7000000000000003E-5"/>
    <n v="0"/>
    <n v="0"/>
    <n v="0"/>
    <n v="0"/>
    <n v="0.56177900000000003"/>
    <n v="0"/>
    <n v="0"/>
    <n v="0"/>
    <n v="0"/>
    <n v="0"/>
    <s v="N/A"/>
    <s v="env LD_PRELOAD=lib/libjemalloc.so TREE_MALLOC=lib/libtreejemalloc.so  numactl --interleave=all ./bin/pomela3/rundb_YCSB_HOWLEY -t64 -n64"/>
  </r>
  <r>
    <x v="1"/>
    <x v="1"/>
    <n v="64"/>
    <n v="1168100.2381889999"/>
    <n v="3862712.560449"/>
    <n v="6072849"/>
    <n v="132732"/>
    <n v="332.73029400000001"/>
    <n v="0"/>
    <n v="0"/>
    <n v="85.110101999999998"/>
    <n v="232.111279"/>
    <n v="0.84083799999999997"/>
    <n v="11.814124"/>
    <n v="5.5000000000000002E-5"/>
    <n v="0"/>
    <n v="0"/>
    <n v="0"/>
    <n v="0"/>
    <n v="0.57800700000000005"/>
    <n v="0"/>
    <n v="0"/>
    <n v="0"/>
    <n v="0"/>
    <n v="0"/>
    <s v="N/A"/>
    <s v="env LD_PRELOAD=lib/libjemalloc.so TREE_MALLOC=lib/libtreejemalloc.so  numactl --interleave=all ./bin/pomela3/rundb_YCSB_HOWLEY -t64 -n64"/>
  </r>
  <r>
    <x v="2"/>
    <x v="1"/>
    <n v="64"/>
    <n v="1508916.0304439999"/>
    <n v="4776514.7767650001"/>
    <n v="6070266"/>
    <n v="102361"/>
    <n v="257.467623"/>
    <n v="0"/>
    <n v="0"/>
    <n v="66.907020000000003"/>
    <n v="176.13279199999999"/>
    <n v="0.64821200000000001"/>
    <n v="10.100958"/>
    <n v="4.1999999999999998E-5"/>
    <n v="0"/>
    <n v="0"/>
    <n v="0"/>
    <n v="0"/>
    <n v="0.56881999999999999"/>
    <n v="0"/>
    <n v="0"/>
    <n v="0"/>
    <n v="0"/>
    <n v="0"/>
    <s v="N/A"/>
    <s v="env LD_PRELOAD=lib/libjemalloc.so TREE_MALLOC=lib/libtreejemalloc.so  numactl --interleave=all ./bin/pomela3/rundb_YCSB_HOWLEY_PAD -t64 -n64"/>
  </r>
  <r>
    <x v="2"/>
    <x v="1"/>
    <n v="64"/>
    <n v="1478715.3782289999"/>
    <n v="4716435.9541579997"/>
    <n v="6045486"/>
    <n v="104756"/>
    <n v="261.65353399999998"/>
    <n v="0"/>
    <n v="0"/>
    <n v="67.637355999999997"/>
    <n v="179.618898"/>
    <n v="0.66145100000000001"/>
    <n v="10.171282"/>
    <n v="4.3000000000000002E-5"/>
    <n v="0"/>
    <n v="0"/>
    <n v="0"/>
    <n v="0"/>
    <n v="0.56750999999999996"/>
    <n v="0"/>
    <n v="0"/>
    <n v="0"/>
    <n v="0"/>
    <n v="0"/>
    <s v="N/A"/>
    <s v="env LD_PRELOAD=lib/libjemalloc.so TREE_MALLOC=lib/libtreejemalloc.so  numactl --interleave=all ./bin/pomela3/rundb_YCSB_HOWLEY_PAD -t64 -n64"/>
  </r>
  <r>
    <x v="2"/>
    <x v="1"/>
    <n v="64"/>
    <n v="1474268.5305089999"/>
    <n v="4676302.8606169997"/>
    <n v="6077722"/>
    <n v="110185"/>
    <n v="263.84217000000001"/>
    <n v="0"/>
    <n v="0"/>
    <n v="68.742602000000005"/>
    <n v="180.66231199999999"/>
    <n v="0.65820100000000004"/>
    <n v="10.199889000000001"/>
    <n v="4.3000000000000002E-5"/>
    <n v="0"/>
    <n v="0"/>
    <n v="0"/>
    <n v="0"/>
    <n v="0.57073099999999999"/>
    <n v="0"/>
    <n v="0"/>
    <n v="0"/>
    <n v="0"/>
    <n v="0"/>
    <s v="N/A"/>
    <s v="env LD_PRELOAD=lib/libjemalloc.so TREE_MALLOC=lib/libtreejemalloc.so  numactl --interleave=all ./bin/pomela3/rundb_YCSB_HOWLEY_PAD -t64 -n64"/>
  </r>
  <r>
    <x v="2"/>
    <x v="1"/>
    <n v="64"/>
    <n v="1468602.1139179999"/>
    <n v="4682256.7317989999"/>
    <n v="6077597"/>
    <n v="154081"/>
    <n v="264.85472399999998"/>
    <n v="0"/>
    <n v="0"/>
    <n v="68.600613999999993"/>
    <n v="181.78234499999999"/>
    <n v="0.69438999999999995"/>
    <n v="10.195097000000001"/>
    <n v="4.3999999999999999E-5"/>
    <n v="0"/>
    <n v="0"/>
    <n v="0"/>
    <n v="0"/>
    <n v="0.57307799999999998"/>
    <n v="0"/>
    <n v="0"/>
    <n v="0"/>
    <n v="0"/>
    <n v="0"/>
    <s v="N/A"/>
    <s v="env LD_PRELOAD=lib/libjemalloc.so TREE_MALLOC=lib/libtreejemalloc.so  numactl --interleave=all ./bin/pomela3/rundb_YCSB_HOWLEY_PAD -t64 -n64"/>
  </r>
  <r>
    <x v="2"/>
    <x v="1"/>
    <n v="64"/>
    <n v="1480527.495969"/>
    <n v="4705667.6583679998"/>
    <n v="5987844"/>
    <n v="105829"/>
    <n v="258.84153900000001"/>
    <n v="0"/>
    <n v="0"/>
    <n v="67.140230000000003"/>
    <n v="177.40314499999999"/>
    <n v="0.66187399999999996"/>
    <n v="10.017612"/>
    <n v="4.3000000000000002E-5"/>
    <n v="0"/>
    <n v="0"/>
    <n v="0"/>
    <n v="0"/>
    <n v="0.56155500000000003"/>
    <n v="0"/>
    <n v="0"/>
    <n v="0"/>
    <n v="0"/>
    <n v="0"/>
    <s v="N/A"/>
    <s v="env LD_PRELOAD=lib/libjemalloc.so TREE_MALLOC=lib/libtreejemalloc.so  numactl --interleave=all ./bin/pomela3/rundb_YCSB_HOWLEY_PAD -t64 -n64"/>
  </r>
  <r>
    <x v="3"/>
    <x v="1"/>
    <n v="64"/>
    <n v="1461068.4493450001"/>
    <n v="4658670.2204430001"/>
    <n v="6027033"/>
    <n v="133405"/>
    <n v="264.00550399999997"/>
    <n v="0"/>
    <n v="0"/>
    <n v="68.241853000000006"/>
    <n v="181.20717400000001"/>
    <n v="0.84518800000000005"/>
    <n v="10.161891000000001"/>
    <n v="4.3999999999999999E-5"/>
    <n v="0"/>
    <n v="0"/>
    <n v="0"/>
    <n v="0"/>
    <n v="0.56892699999999996"/>
    <n v="0"/>
    <n v="0"/>
    <n v="0"/>
    <n v="0"/>
    <n v="0"/>
    <s v="N/A"/>
    <s v="env LD_PRELOAD=lib/libjemalloc.so TREE_MALLOC=lib/libtreejemalloc.so  numactl --interleave=all ./bin/pomela3/rundb_YCSB_HOWLEY_PAD_LARGE_DES -t64 -n64"/>
  </r>
  <r>
    <x v="3"/>
    <x v="1"/>
    <n v="64"/>
    <n v="1472970.067519"/>
    <n v="4652447.7815950001"/>
    <n v="6015805"/>
    <n v="131300"/>
    <n v="261.38448299999999"/>
    <n v="0"/>
    <n v="0"/>
    <n v="68.353740999999999"/>
    <n v="178.62986900000001"/>
    <n v="0.66750900000000002"/>
    <n v="10.227067"/>
    <n v="4.3000000000000002E-5"/>
    <n v="0"/>
    <n v="0"/>
    <n v="0"/>
    <n v="0"/>
    <n v="0.57113000000000003"/>
    <n v="0"/>
    <n v="0"/>
    <n v="0"/>
    <n v="0"/>
    <n v="0"/>
    <s v="N/A"/>
    <s v="env LD_PRELOAD=lib/libjemalloc.so TREE_MALLOC=lib/libtreejemalloc.so  numactl --interleave=all ./bin/pomela3/rundb_YCSB_HOWLEY_PAD_LARGE_DES -t64 -n64"/>
  </r>
  <r>
    <x v="3"/>
    <x v="1"/>
    <n v="64"/>
    <n v="1446903.265535"/>
    <n v="4609967.050969"/>
    <n v="6016968"/>
    <n v="107028"/>
    <n v="266.14491900000002"/>
    <n v="0"/>
    <n v="0"/>
    <n v="69.139906999999994"/>
    <n v="182.61157700000001"/>
    <n v="0.66034199999999998"/>
    <n v="10.315186000000001"/>
    <n v="4.3999999999999999E-5"/>
    <n v="0"/>
    <n v="0"/>
    <n v="0"/>
    <n v="0"/>
    <n v="0.57804599999999995"/>
    <n v="0"/>
    <n v="0"/>
    <n v="0"/>
    <n v="0"/>
    <n v="0"/>
    <s v="N/A"/>
    <s v="env LD_PRELOAD=lib/libjemalloc.so TREE_MALLOC=lib/libtreejemalloc.so  numactl --interleave=all ./bin/pomela3/rundb_YCSB_HOWLEY_PAD_LARGE_DES -t64 -n64"/>
  </r>
  <r>
    <x v="3"/>
    <x v="1"/>
    <n v="64"/>
    <n v="1449711.1493879999"/>
    <n v="4640623.6464"/>
    <n v="6047913"/>
    <n v="124539"/>
    <n v="266.99555400000003"/>
    <n v="0"/>
    <n v="0"/>
    <n v="68.868953000000005"/>
    <n v="183.58727500000001"/>
    <n v="0.81133200000000005"/>
    <n v="10.218401"/>
    <n v="4.3999999999999999E-5"/>
    <n v="0"/>
    <n v="0"/>
    <n v="0"/>
    <n v="0"/>
    <n v="0.56740999999999997"/>
    <n v="0"/>
    <n v="0"/>
    <n v="0"/>
    <n v="0"/>
    <n v="0"/>
    <s v="N/A"/>
    <s v="env LD_PRELOAD=lib/libjemalloc.so TREE_MALLOC=lib/libtreejemalloc.so  numactl --interleave=all ./bin/pomela3/rundb_YCSB_HOWLEY_PAD_LARGE_DES -t64 -n64"/>
  </r>
  <r>
    <x v="3"/>
    <x v="1"/>
    <n v="64"/>
    <n v="1465098.6945859999"/>
    <n v="4700621.5159259997"/>
    <n v="6078359"/>
    <n v="105464"/>
    <n v="265.521345"/>
    <n v="0"/>
    <n v="0"/>
    <n v="68.309931000000006"/>
    <n v="182.76314500000001"/>
    <n v="0.66554400000000002"/>
    <n v="10.210424"/>
    <n v="4.3999999999999999E-5"/>
    <n v="0"/>
    <n v="0"/>
    <n v="0"/>
    <n v="0"/>
    <n v="0.56957899999999995"/>
    <n v="0"/>
    <n v="0"/>
    <n v="0"/>
    <n v="0"/>
    <n v="0"/>
    <s v="N/A"/>
    <s v="env LD_PRELOAD=lib/libjemalloc.so TREE_MALLOC=lib/libtreejemalloc.so  numactl --interleave=all ./bin/pomela3/rundb_YCSB_HOWLEY_PAD_LARGE_DES -t64 -n64"/>
  </r>
  <r>
    <x v="4"/>
    <x v="1"/>
    <n v="64"/>
    <n v="1467870.0669539999"/>
    <n v="4663760.9021100001"/>
    <n v="6004611"/>
    <n v="131533"/>
    <n v="261.80457799999999"/>
    <n v="0"/>
    <n v="0"/>
    <n v="68.122062"/>
    <n v="179.40432000000001"/>
    <n v="0.66685499999999998"/>
    <n v="10.094986"/>
    <n v="4.3999999999999999E-5"/>
    <n v="0"/>
    <n v="0"/>
    <n v="0"/>
    <n v="0"/>
    <n v="0.56478799999999996"/>
    <n v="0"/>
    <n v="0"/>
    <n v="0"/>
    <n v="0"/>
    <n v="0"/>
    <s v="N/A"/>
    <s v="env LD_PRELOAD=lib/libjemalloc.so TREE_MALLOC=lib/libtreejemalloc.so  numactl --interleave=all ./bin/pomela3/rundb_YCSB_HOWLEY_BASELINE -t64 -n64"/>
  </r>
  <r>
    <x v="4"/>
    <x v="1"/>
    <n v="64"/>
    <n v="1502501.3447469999"/>
    <n v="4710555.2790780002"/>
    <n v="6051844"/>
    <n v="154353"/>
    <n v="257.78214300000002"/>
    <n v="0"/>
    <n v="0"/>
    <n v="67.485333999999995"/>
    <n v="175.55871200000001"/>
    <n v="1.0089250000000001"/>
    <n v="10.133152000000001"/>
    <n v="4.3000000000000002E-5"/>
    <n v="0"/>
    <n v="0"/>
    <n v="0"/>
    <n v="0"/>
    <n v="0.57182999999999995"/>
    <n v="0"/>
    <n v="0"/>
    <n v="0"/>
    <n v="0"/>
    <n v="0"/>
    <s v="N/A"/>
    <s v="env LD_PRELOAD=lib/libjemalloc.so TREE_MALLOC=lib/libtreejemalloc.so  numactl --interleave=all ./bin/pomela3/rundb_YCSB_HOWLEY_BASELINE -t64 -n64"/>
  </r>
  <r>
    <x v="4"/>
    <x v="1"/>
    <n v="64"/>
    <n v="1511384.5995139999"/>
    <n v="4755530.1158760004"/>
    <n v="6089548"/>
    <n v="97987"/>
    <n v="257.86359900000002"/>
    <n v="0"/>
    <n v="0"/>
    <n v="67.596019999999996"/>
    <n v="175.91036500000001"/>
    <n v="0.60191600000000001"/>
    <n v="10.131805999999999"/>
    <n v="4.1999999999999998E-5"/>
    <n v="0"/>
    <n v="0"/>
    <n v="0"/>
    <n v="0"/>
    <n v="0.568666"/>
    <n v="0"/>
    <n v="0"/>
    <n v="0"/>
    <n v="0"/>
    <n v="0"/>
    <s v="N/A"/>
    <s v="env LD_PRELOAD=lib/libjemalloc.so TREE_MALLOC=lib/libtreejemalloc.so  numactl --interleave=all ./bin/pomela3/rundb_YCSB_HOWLEY_BASELINE -t64 -n64"/>
  </r>
  <r>
    <x v="4"/>
    <x v="1"/>
    <n v="64"/>
    <n v="1466877.411722"/>
    <n v="4645468.2265590001"/>
    <n v="6056555"/>
    <n v="105393"/>
    <n v="264.24806699999999"/>
    <n v="0"/>
    <n v="0"/>
    <n v="69.036192999999997"/>
    <n v="180.80771100000001"/>
    <n v="0.65257900000000002"/>
    <n v="10.204053"/>
    <n v="4.3999999999999999E-5"/>
    <n v="0"/>
    <n v="0"/>
    <n v="0"/>
    <n v="0"/>
    <n v="0.57079899999999995"/>
    <n v="0"/>
    <n v="0"/>
    <n v="0"/>
    <n v="0"/>
    <n v="0"/>
    <s v="N/A"/>
    <s v="env LD_PRELOAD=lib/libjemalloc.so TREE_MALLOC=lib/libtreejemalloc.so  numactl --interleave=all ./bin/pomela3/rundb_YCSB_HOWLEY_BASELINE -t64 -n64"/>
  </r>
  <r>
    <x v="4"/>
    <x v="1"/>
    <n v="64"/>
    <n v="1480156.8633389999"/>
    <n v="4705592.0677340003"/>
    <n v="6039727"/>
    <n v="100631"/>
    <n v="261.14970499999998"/>
    <n v="0"/>
    <n v="0"/>
    <n v="67.820762999999999"/>
    <n v="179.00434999999999"/>
    <n v="0.64241199999999998"/>
    <n v="10.078920999999999"/>
    <n v="4.3000000000000002E-5"/>
    <n v="0"/>
    <n v="0"/>
    <n v="0"/>
    <n v="0"/>
    <n v="0.56531100000000001"/>
    <n v="0"/>
    <n v="0"/>
    <n v="0"/>
    <n v="0"/>
    <n v="0"/>
    <s v="N/A"/>
    <s v="env LD_PRELOAD=lib/libjemalloc.so TREE_MALLOC=lib/libtreejemalloc.so  numactl --interleave=all ./bin/pomela3/rundb_YCSB_HOWLEY_BASELINE -t64 -n64"/>
  </r>
  <r>
    <x v="5"/>
    <x v="1"/>
    <n v="64"/>
    <n v="940291.27917700005"/>
    <n v="3504547.7389199999"/>
    <n v="5939668"/>
    <n v="123125"/>
    <n v="404.27765399999998"/>
    <n v="0"/>
    <n v="0"/>
    <n v="89.379604999999998"/>
    <n v="295.807523"/>
    <n v="0.97697400000000001"/>
    <n v="11.966181000000001"/>
    <n v="6.7999999999999999E-5"/>
    <n v="0"/>
    <n v="0"/>
    <n v="0"/>
    <n v="0"/>
    <n v="0.56823500000000005"/>
    <n v="0"/>
    <n v="0"/>
    <n v="0"/>
    <n v="0"/>
    <n v="0"/>
    <s v="N/A"/>
    <s v="env LD_PRELOAD=lib/libjemalloc.so TREE_MALLOC=lib/libtreejemalloc.so  numactl --interleave=all ./bin/pomela3/rundb_YCSB_ELLEN -t64 -n64"/>
  </r>
  <r>
    <x v="5"/>
    <x v="1"/>
    <n v="64"/>
    <n v="921152.37542499998"/>
    <n v="3445351.8350399998"/>
    <n v="5951964"/>
    <n v="133383"/>
    <n v="413.53168699999998"/>
    <n v="0"/>
    <n v="0"/>
    <n v="91.120249999999999"/>
    <n v="302.96948200000003"/>
    <n v="1.0715209999999999"/>
    <n v="12.214618"/>
    <n v="6.8999999999999997E-5"/>
    <n v="0"/>
    <n v="0"/>
    <n v="0"/>
    <n v="0"/>
    <n v="0.58074599999999998"/>
    <n v="0"/>
    <n v="0"/>
    <n v="0"/>
    <n v="0"/>
    <n v="0"/>
    <s v="N/A"/>
    <s v="env LD_PRELOAD=lib/libjemalloc.so TREE_MALLOC=lib/libtreejemalloc.so  numactl --interleave=all ./bin/pomela3/rundb_YCSB_ELLEN -t64 -n64"/>
  </r>
  <r>
    <x v="5"/>
    <x v="1"/>
    <n v="64"/>
    <n v="1080496.6762900001"/>
    <n v="3948364.6494439999"/>
    <n v="5976899"/>
    <n v="116996"/>
    <n v="354.023797"/>
    <n v="0"/>
    <n v="0"/>
    <n v="78.900298000000006"/>
    <n v="257.14279199999999"/>
    <n v="0.875336"/>
    <n v="11.400359999999999"/>
    <n v="5.8999999999999998E-5"/>
    <n v="0"/>
    <n v="0"/>
    <n v="0"/>
    <n v="0"/>
    <n v="0.57886599999999999"/>
    <n v="0"/>
    <n v="0"/>
    <n v="0"/>
    <n v="0"/>
    <n v="0"/>
    <s v="N/A"/>
    <s v="env LD_PRELOAD=lib/libjemalloc.so TREE_MALLOC=lib/libtreejemalloc.so  numactl --interleave=all ./bin/pomela3/rundb_YCSB_ELLEN -t64 -n64"/>
  </r>
  <r>
    <x v="5"/>
    <x v="1"/>
    <n v="64"/>
    <n v="963439.23652699997"/>
    <n v="3557903.3375479998"/>
    <n v="5908390"/>
    <n v="133973"/>
    <n v="392.48656899999997"/>
    <n v="0"/>
    <n v="0"/>
    <n v="87.342996999999997"/>
    <n v="286.20572700000002"/>
    <n v="0.98642799999999997"/>
    <n v="11.634363"/>
    <n v="6.6000000000000005E-5"/>
    <n v="0"/>
    <n v="0"/>
    <n v="0"/>
    <n v="0"/>
    <n v="0.55873799999999996"/>
    <n v="0"/>
    <n v="0"/>
    <n v="0"/>
    <n v="0"/>
    <n v="0"/>
    <s v="N/A"/>
    <s v="env LD_PRELOAD=lib/libjemalloc.so TREE_MALLOC=lib/libtreejemalloc.so  numactl --interleave=all ./bin/pomela3/rundb_YCSB_ELLEN -t64 -n64"/>
  </r>
  <r>
    <x v="5"/>
    <x v="1"/>
    <n v="64"/>
    <n v="1023400.705782"/>
    <n v="3709280.0920560001"/>
    <n v="5959732"/>
    <n v="166647"/>
    <n v="372.70137299999999"/>
    <n v="0"/>
    <n v="0"/>
    <n v="83.905297000000004"/>
    <n v="269.87202600000001"/>
    <n v="1.366088"/>
    <n v="11.809951999999999"/>
    <n v="6.3E-5"/>
    <n v="0"/>
    <n v="0"/>
    <n v="0"/>
    <n v="0"/>
    <n v="0.58049399999999995"/>
    <n v="0"/>
    <n v="0"/>
    <n v="0"/>
    <n v="0"/>
    <n v="0"/>
    <s v="N/A"/>
    <s v="env LD_PRELOAD=lib/libjemalloc.so TREE_MALLOC=lib/libtreejemalloc.so  numactl --interleave=all ./bin/pomela3/rundb_YCSB_ELLEN -t64 -n64"/>
  </r>
  <r>
    <x v="6"/>
    <x v="1"/>
    <n v="64"/>
    <n v="1220323.4703480001"/>
    <n v="4439773.6723680003"/>
    <n v="6118131"/>
    <n v="124149"/>
    <n v="320.86606"/>
    <n v="0"/>
    <n v="0"/>
    <n v="71.835639"/>
    <n v="232.67228900000001"/>
    <n v="2.2752859999999999"/>
    <n v="10.718793"/>
    <n v="5.1999999999999997E-5"/>
    <n v="0"/>
    <n v="0"/>
    <n v="0"/>
    <n v="0"/>
    <n v="0.57679499999999995"/>
    <n v="0"/>
    <n v="0"/>
    <n v="0"/>
    <n v="0"/>
    <n v="0"/>
    <s v="N/A"/>
    <s v="env LD_PRELOAD=lib/libjemalloc.so TREE_MALLOC=lib/libtreejemalloc.so  numactl --interleave=all ./bin/pomela3/rundb_YCSB_ELLEN_PAD -t64 -n64"/>
  </r>
  <r>
    <x v="6"/>
    <x v="1"/>
    <n v="64"/>
    <n v="1194844.488386"/>
    <n v="4426608.1284469999"/>
    <n v="6181287"/>
    <n v="115880"/>
    <n v="331.091093"/>
    <n v="0"/>
    <n v="0"/>
    <n v="74.289790999999994"/>
    <n v="241.72190699999999"/>
    <n v="0.80369100000000004"/>
    <n v="10.926717999999999"/>
    <n v="5.3999999999999998E-5"/>
    <n v="0"/>
    <n v="0"/>
    <n v="0"/>
    <n v="0"/>
    <n v="0.58377100000000004"/>
    <n v="0"/>
    <n v="0"/>
    <n v="0"/>
    <n v="0"/>
    <n v="0"/>
    <s v="N/A"/>
    <s v="env LD_PRELOAD=lib/libjemalloc.so TREE_MALLOC=lib/libtreejemalloc.so  numactl --interleave=all ./bin/pomela3/rundb_YCSB_ELLEN_PAD -t64 -n64"/>
  </r>
  <r>
    <x v="6"/>
    <x v="1"/>
    <n v="64"/>
    <n v="1214412.7233130001"/>
    <n v="4437985.4101719996"/>
    <n v="6074336"/>
    <n v="171208"/>
    <n v="320.119755"/>
    <n v="0"/>
    <n v="0"/>
    <n v="72.527861999999999"/>
    <n v="232.52201299999999"/>
    <n v="1.14235"/>
    <n v="10.695047000000001"/>
    <n v="5.3000000000000001E-5"/>
    <n v="0"/>
    <n v="0"/>
    <n v="0"/>
    <n v="0"/>
    <n v="0.57427499999999998"/>
    <n v="0"/>
    <n v="0"/>
    <n v="0"/>
    <n v="0"/>
    <n v="0"/>
    <s v="N/A"/>
    <s v="env LD_PRELOAD=lib/libjemalloc.so TREE_MALLOC=lib/libtreejemalloc.so  numactl --interleave=all ./bin/pomela3/rundb_YCSB_ELLEN_PAD -t64 -n64"/>
  </r>
  <r>
    <x v="6"/>
    <x v="1"/>
    <n v="64"/>
    <n v="1192963.2065389999"/>
    <n v="4433807.2621189998"/>
    <n v="6134444"/>
    <n v="117332"/>
    <n v="329.100188"/>
    <n v="0"/>
    <n v="0"/>
    <n v="73.692066999999994"/>
    <n v="240.552267"/>
    <n v="0.80633900000000003"/>
    <n v="10.840401999999999"/>
    <n v="5.3999999999999998E-5"/>
    <n v="0"/>
    <n v="0"/>
    <n v="0"/>
    <n v="0"/>
    <n v="0.57774099999999995"/>
    <n v="0"/>
    <n v="0"/>
    <n v="0"/>
    <n v="0"/>
    <n v="0"/>
    <s v="N/A"/>
    <s v="env LD_PRELOAD=lib/libjemalloc.so TREE_MALLOC=lib/libtreejemalloc.so  numactl --interleave=all ./bin/pomela3/rundb_YCSB_ELLEN_PAD -t64 -n64"/>
  </r>
  <r>
    <x v="6"/>
    <x v="1"/>
    <n v="64"/>
    <n v="1239998.3258080001"/>
    <n v="4525393.3022830002"/>
    <n v="6115286"/>
    <n v="115523"/>
    <n v="315.62809099999998"/>
    <n v="0"/>
    <n v="0"/>
    <n v="71.657022999999995"/>
    <n v="229.14316500000001"/>
    <n v="0.80037800000000003"/>
    <n v="10.688495"/>
    <n v="5.1999999999999997E-5"/>
    <n v="0"/>
    <n v="0"/>
    <n v="0"/>
    <n v="0"/>
    <n v="0.57617200000000002"/>
    <n v="0"/>
    <n v="0"/>
    <n v="0"/>
    <n v="0"/>
    <n v="0"/>
    <s v="N/A"/>
    <s v="env LD_PRELOAD=lib/libjemalloc.so TREE_MALLOC=lib/libtreejemalloc.so  numactl --interleave=all ./bin/pomela3/rundb_YCSB_ELLEN_PAD -t64 -n64"/>
  </r>
  <r>
    <x v="7"/>
    <x v="1"/>
    <n v="64"/>
    <n v="1300687.4540550001"/>
    <n v="4572394.1803299999"/>
    <n v="6048416"/>
    <n v="106943"/>
    <n v="297.610793"/>
    <n v="0"/>
    <n v="0"/>
    <n v="69.701144999999997"/>
    <n v="212.950851"/>
    <n v="0.75337299999999996"/>
    <n v="10.467981999999999"/>
    <n v="4.8999999999999998E-5"/>
    <n v="0"/>
    <n v="0"/>
    <n v="0"/>
    <n v="0"/>
    <n v="0.58071600000000001"/>
    <n v="0"/>
    <n v="0"/>
    <n v="0"/>
    <n v="0"/>
    <n v="0"/>
    <s v="N/A"/>
    <s v="env LD_PRELOAD=lib/libjemalloc.so TREE_MALLOC=lib/libtreejemalloc.so  numactl --interleave=all ./bin/pomela3/rundb_YCSB_ELLEN_BASELINE -t64 -n64"/>
  </r>
  <r>
    <x v="7"/>
    <x v="1"/>
    <n v="64"/>
    <n v="1242795.8009339999"/>
    <n v="4533830.5579819996"/>
    <n v="6004484"/>
    <n v="113374"/>
    <n v="309.211679"/>
    <n v="0"/>
    <n v="0"/>
    <n v="69.891379999999998"/>
    <n v="224.45178999999999"/>
    <n v="0.75953099999999996"/>
    <n v="10.385567999999999"/>
    <n v="5.1E-5"/>
    <n v="0"/>
    <n v="0"/>
    <n v="0"/>
    <n v="0"/>
    <n v="0.57607799999999998"/>
    <n v="0"/>
    <n v="0"/>
    <n v="0"/>
    <n v="0"/>
    <n v="0"/>
    <s v="N/A"/>
    <s v="env LD_PRELOAD=lib/libjemalloc.so TREE_MALLOC=lib/libtreejemalloc.so  numactl --interleave=all ./bin/pomela3/rundb_YCSB_ELLEN_BASELINE -t64 -n64"/>
  </r>
  <r>
    <x v="7"/>
    <x v="1"/>
    <n v="64"/>
    <n v="1269068.3045280001"/>
    <n v="4574906.3068789998"/>
    <n v="6063382"/>
    <n v="111640"/>
    <n v="305.78058499999997"/>
    <n v="0"/>
    <n v="0"/>
    <n v="69.856043999999997"/>
    <n v="220.95776599999999"/>
    <n v="0.76599399999999995"/>
    <n v="10.497104"/>
    <n v="5.0000000000000002E-5"/>
    <n v="0"/>
    <n v="0"/>
    <n v="0"/>
    <n v="0"/>
    <n v="0.58384999999999998"/>
    <n v="0"/>
    <n v="0"/>
    <n v="0"/>
    <n v="0"/>
    <n v="0"/>
    <s v="N/A"/>
    <s v="env LD_PRELOAD=lib/libjemalloc.so TREE_MALLOC=lib/libtreejemalloc.so  numactl --interleave=all ./bin/pomela3/rundb_YCSB_ELLEN_BASELINE -t64 -n64"/>
  </r>
  <r>
    <x v="7"/>
    <x v="1"/>
    <n v="64"/>
    <n v="1268182.590087"/>
    <n v="4585529.2748769997"/>
    <n v="6044500"/>
    <n v="106724"/>
    <n v="305.041248"/>
    <n v="0"/>
    <n v="0"/>
    <n v="69.439610999999999"/>
    <n v="220.67846700000001"/>
    <n v="0.73399400000000004"/>
    <n v="10.430484999999999"/>
    <n v="5.0000000000000002E-5"/>
    <n v="0"/>
    <n v="0"/>
    <n v="0"/>
    <n v="0"/>
    <n v="0.580932"/>
    <n v="0"/>
    <n v="0"/>
    <n v="0"/>
    <n v="0"/>
    <n v="0"/>
    <s v="N/A"/>
    <s v="env LD_PRELOAD=lib/libjemalloc.so TREE_MALLOC=lib/libtreejemalloc.so  numactl --interleave=all ./bin/pomela3/rundb_YCSB_ELLEN_BASELINE -t64 -n64"/>
  </r>
  <r>
    <x v="7"/>
    <x v="1"/>
    <n v="64"/>
    <n v="1278780.1797480001"/>
    <n v="4591867.5029549999"/>
    <n v="6071055"/>
    <n v="108506"/>
    <n v="303.84230700000001"/>
    <n v="0"/>
    <n v="0"/>
    <n v="69.616984000000002"/>
    <n v="219.22585900000001"/>
    <n v="0.73953599999999997"/>
    <n v="10.517556000000001"/>
    <n v="5.0000000000000002E-5"/>
    <n v="0"/>
    <n v="0"/>
    <n v="0"/>
    <n v="0"/>
    <n v="0.58792299999999997"/>
    <n v="0"/>
    <n v="0"/>
    <n v="0"/>
    <n v="0"/>
    <n v="0"/>
    <s v="N/A"/>
    <s v="env LD_PRELOAD=lib/libjemalloc.so TREE_MALLOC=lib/libtreejemalloc.so  numactl --interleave=all ./bin/pomela3/rundb_YCSB_ELLEN_BASELINE -t64 -n64"/>
  </r>
  <r>
    <x v="8"/>
    <x v="1"/>
    <n v="64"/>
    <n v="1619299.0799430001"/>
    <n v="4659900.1624800004"/>
    <n v="6088947"/>
    <n v="96343"/>
    <n v="240.65511599999999"/>
    <n v="0"/>
    <n v="0"/>
    <n v="67.588087999999999"/>
    <n v="157.028301"/>
    <n v="0.823793"/>
    <n v="10.353607"/>
    <n v="4.0000000000000003E-5"/>
    <n v="0"/>
    <n v="0"/>
    <n v="0"/>
    <n v="0"/>
    <n v="0.57649600000000001"/>
    <n v="0"/>
    <n v="0"/>
    <n v="0"/>
    <n v="0"/>
    <n v="0"/>
    <s v="N/A"/>
    <s v="env LD_PRELOAD=lib/libjemalloc.so TREE_MALLOC=lib/libtreejemalloc.so  numactl --interleave=all ./bin/pomela3/rundb_YCSB_BRONSON_SPIN -t64 -n64"/>
  </r>
  <r>
    <x v="8"/>
    <x v="1"/>
    <n v="64"/>
    <n v="1616743.960587"/>
    <n v="4672458.4429930001"/>
    <n v="6128365"/>
    <n v="68722"/>
    <n v="242.59584100000001"/>
    <n v="0"/>
    <n v="0"/>
    <n v="68.104718000000005"/>
    <n v="158.65387200000001"/>
    <n v="0.56466000000000005"/>
    <n v="10.313048"/>
    <n v="4.0000000000000003E-5"/>
    <n v="0"/>
    <n v="0"/>
    <n v="0"/>
    <n v="0"/>
    <n v="0.58138900000000004"/>
    <n v="0"/>
    <n v="0"/>
    <n v="0"/>
    <n v="0"/>
    <n v="0"/>
    <s v="N/A"/>
    <s v="env LD_PRELOAD=lib/libjemalloc.so TREE_MALLOC=lib/libtreejemalloc.so  numactl --interleave=all ./bin/pomela3/rundb_YCSB_BRONSON_SPIN -t64 -n64"/>
  </r>
  <r>
    <x v="8"/>
    <x v="1"/>
    <n v="64"/>
    <n v="1640781.8691509999"/>
    <n v="4697470.0090349996"/>
    <n v="6059573"/>
    <n v="72559"/>
    <n v="236.35845800000001"/>
    <n v="0"/>
    <n v="0"/>
    <n v="66.892157999999995"/>
    <n v="153.80068299999999"/>
    <n v="0.58075900000000003"/>
    <n v="10.277075999999999"/>
    <n v="3.8999999999999999E-5"/>
    <n v="0"/>
    <n v="0"/>
    <n v="0"/>
    <n v="0"/>
    <n v="0.57007699999999994"/>
    <n v="0"/>
    <n v="0"/>
    <n v="0"/>
    <n v="0"/>
    <n v="0"/>
    <s v="N/A"/>
    <s v="env LD_PRELOAD=lib/libjemalloc.so TREE_MALLOC=lib/libtreejemalloc.so  numactl --interleave=all ./bin/pomela3/rundb_YCSB_BRONSON_SPIN -t64 -n64"/>
  </r>
  <r>
    <x v="8"/>
    <x v="1"/>
    <n v="64"/>
    <n v="1624776.3507650001"/>
    <n v="4652507.1451589996"/>
    <n v="6106293"/>
    <n v="78172"/>
    <n v="240.52710500000001"/>
    <n v="0"/>
    <n v="0"/>
    <n v="68.117187000000001"/>
    <n v="156.52879200000001"/>
    <n v="0.62643199999999999"/>
    <n v="10.446959"/>
    <n v="3.8999999999999999E-5"/>
    <n v="0"/>
    <n v="0"/>
    <n v="0"/>
    <n v="0"/>
    <n v="0.57822700000000005"/>
    <n v="0"/>
    <n v="0"/>
    <n v="0"/>
    <n v="0"/>
    <n v="0"/>
    <s v="N/A"/>
    <s v="env LD_PRELOAD=lib/libjemalloc.so TREE_MALLOC=lib/libtreejemalloc.so  numactl --interleave=all ./bin/pomela3/rundb_YCSB_BRONSON_SPIN -t64 -n64"/>
  </r>
  <r>
    <x v="8"/>
    <x v="1"/>
    <n v="64"/>
    <n v="1636288.0454589999"/>
    <n v="4674393.2301249998"/>
    <n v="6132819"/>
    <n v="93752"/>
    <n v="239.872446"/>
    <n v="0"/>
    <n v="0"/>
    <n v="67.980031999999994"/>
    <n v="155.90423999999999"/>
    <n v="0.67235999999999996"/>
    <n v="10.355060999999999"/>
    <n v="3.8999999999999999E-5"/>
    <n v="0"/>
    <n v="0"/>
    <n v="0"/>
    <n v="0"/>
    <n v="0.58393600000000001"/>
    <n v="0"/>
    <n v="0"/>
    <n v="0"/>
    <n v="0"/>
    <n v="0"/>
    <s v="N/A"/>
    <s v="env LD_PRELOAD=lib/libjemalloc.so TREE_MALLOC=lib/libtreejemalloc.so  numactl --interleave=all ./bin/pomela3/rundb_YCSB_BRONSON_SPIN -t64 -n64"/>
  </r>
  <r>
    <x v="9"/>
    <x v="1"/>
    <n v="64"/>
    <n v="1733414.5033150001"/>
    <n v="4601982.0600669999"/>
    <n v="5984319"/>
    <n v="153400"/>
    <n v="220.94912400000001"/>
    <n v="0"/>
    <n v="0"/>
    <n v="68.750639000000007"/>
    <n v="137.72489300000001"/>
    <n v="0.72523300000000002"/>
    <n v="10.020718"/>
    <n v="3.6999999999999998E-5"/>
    <n v="0"/>
    <n v="0"/>
    <n v="0"/>
    <n v="0"/>
    <n v="0.56183300000000003"/>
    <n v="0"/>
    <n v="0"/>
    <n v="0"/>
    <n v="0"/>
    <n v="0"/>
    <s v="N/A"/>
    <s v="env LD_PRELOAD=lib/libjemalloc.so TREE_MALLOC=lib/libtreejemalloc.so  numactl --interleave=all ./bin/pomela3/rundb_YCSB_BRONSON_SPIN_NO_REREAD -t64 -n64"/>
  </r>
  <r>
    <x v="9"/>
    <x v="1"/>
    <n v="64"/>
    <n v="1766169.3171260001"/>
    <n v="4666763.1787080001"/>
    <n v="6051808"/>
    <n v="90605"/>
    <n v="219.297045"/>
    <n v="0"/>
    <n v="0"/>
    <n v="68.464843999999999"/>
    <n v="136.302537"/>
    <n v="0.56198300000000001"/>
    <n v="10.013062"/>
    <n v="3.6000000000000001E-5"/>
    <n v="0"/>
    <n v="0"/>
    <n v="0"/>
    <n v="0"/>
    <n v="0.56862100000000004"/>
    <n v="0"/>
    <n v="0"/>
    <n v="0"/>
    <n v="0"/>
    <n v="0"/>
    <s v="N/A"/>
    <s v="env LD_PRELOAD=lib/libjemalloc.so TREE_MALLOC=lib/libtreejemalloc.so  numactl --interleave=all ./bin/pomela3/rundb_YCSB_BRONSON_SPIN_NO_REREAD -t64 -n64"/>
  </r>
  <r>
    <x v="9"/>
    <x v="1"/>
    <n v="64"/>
    <n v="1761254.8040179999"/>
    <n v="4656972.7623880003"/>
    <n v="6153134"/>
    <n v="120194"/>
    <n v="223.59091699999999"/>
    <n v="0"/>
    <n v="0"/>
    <n v="69.774332999999999"/>
    <n v="139.02942200000001"/>
    <n v="0.63929000000000002"/>
    <n v="10.294889"/>
    <n v="3.6000000000000001E-5"/>
    <n v="0"/>
    <n v="0"/>
    <n v="0"/>
    <n v="0"/>
    <n v="0.58008599999999999"/>
    <n v="0"/>
    <n v="0"/>
    <n v="0"/>
    <n v="0"/>
    <n v="0"/>
    <s v="N/A"/>
    <s v="env LD_PRELOAD=lib/libjemalloc.so TREE_MALLOC=lib/libtreejemalloc.so  numactl --interleave=all ./bin/pomela3/rundb_YCSB_BRONSON_SPIN_NO_REREAD -t64 -n64"/>
  </r>
  <r>
    <x v="9"/>
    <x v="1"/>
    <n v="64"/>
    <n v="1755972.941288"/>
    <n v="4634230.4245779999"/>
    <n v="6038587"/>
    <n v="98447"/>
    <n v="220.08856700000001"/>
    <n v="0"/>
    <n v="0"/>
    <n v="68.951988999999998"/>
    <n v="136.69401500000001"/>
    <n v="0.59389400000000003"/>
    <n v="10.086302"/>
    <n v="3.6000000000000001E-5"/>
    <n v="0"/>
    <n v="0"/>
    <n v="0"/>
    <n v="0"/>
    <n v="0.56522499999999998"/>
    <n v="0"/>
    <n v="0"/>
    <n v="0"/>
    <n v="0"/>
    <n v="0"/>
    <s v="N/A"/>
    <s v="env LD_PRELOAD=lib/libjemalloc.so TREE_MALLOC=lib/libtreejemalloc.so  numactl --interleave=all ./bin/pomela3/rundb_YCSB_BRONSON_SPIN_NO_REREAD -t64 -n64"/>
  </r>
  <r>
    <x v="9"/>
    <x v="1"/>
    <n v="64"/>
    <n v="1714715.743271"/>
    <n v="4577664.7298060004"/>
    <n v="6075551"/>
    <n v="89868"/>
    <n v="226.763687"/>
    <n v="0"/>
    <n v="0"/>
    <n v="70.347609000000006"/>
    <n v="141.82184699999999"/>
    <n v="0.55254999999999999"/>
    <n v="10.212009"/>
    <n v="3.6999999999999998E-5"/>
    <n v="0"/>
    <n v="0"/>
    <n v="0"/>
    <n v="0"/>
    <n v="0.56991899999999995"/>
    <n v="0"/>
    <n v="0"/>
    <n v="0"/>
    <n v="0"/>
    <n v="0"/>
    <s v="N/A"/>
    <s v="env LD_PRELOAD=lib/libjemalloc.so TREE_MALLOC=lib/libtreejemalloc.so  numactl --interleave=all ./bin/pomela3/rundb_YCSB_BRONSON_SPIN_NO_REREAD -t64 -n64"/>
  </r>
  <r>
    <x v="10"/>
    <x v="1"/>
    <n v="64"/>
    <n v="1753297.240976"/>
    <n v="4657874.3280889997"/>
    <n v="6060712"/>
    <n v="117651"/>
    <n v="221.23206400000001"/>
    <n v="0"/>
    <n v="0"/>
    <n v="68.763656999999995"/>
    <n v="137.95683199999999"/>
    <n v="0.61400399999999999"/>
    <n v="10.08015"/>
    <n v="3.6999999999999998E-5"/>
    <n v="0"/>
    <n v="0"/>
    <n v="0"/>
    <n v="0"/>
    <n v="0.56948699999999997"/>
    <n v="0"/>
    <n v="0"/>
    <n v="0"/>
    <n v="0"/>
    <n v="0"/>
    <s v="N/A"/>
    <s v="env LD_PRELOAD=lib/libjemalloc.so TREE_MALLOC=lib/libtreejemalloc.so  numactl --interleave=all ./bin/pomela3/rundb_YCSB_BRONSON_SPIN_NO_OVL -t64 -n64"/>
  </r>
  <r>
    <x v="10"/>
    <x v="1"/>
    <n v="64"/>
    <n v="1756247.7784829999"/>
    <n v="4644508.6519360002"/>
    <n v="6076095"/>
    <n v="132666"/>
    <n v="221.42096599999999"/>
    <n v="0"/>
    <n v="0"/>
    <n v="69.221878000000004"/>
    <n v="137.69411600000001"/>
    <n v="0.59642799999999996"/>
    <n v="10.148650999999999"/>
    <n v="3.6000000000000001E-5"/>
    <n v="0"/>
    <n v="0"/>
    <n v="0"/>
    <n v="0"/>
    <n v="0.57045000000000001"/>
    <n v="0"/>
    <n v="0"/>
    <n v="0"/>
    <n v="0"/>
    <n v="0"/>
    <s v="N/A"/>
    <s v="env LD_PRELOAD=lib/libjemalloc.so TREE_MALLOC=lib/libtreejemalloc.so  numactl --interleave=all ./bin/pomela3/rundb_YCSB_BRONSON_SPIN_NO_OVL -t64 -n64"/>
  </r>
  <r>
    <x v="10"/>
    <x v="1"/>
    <n v="64"/>
    <n v="1733695.1387139999"/>
    <n v="4594703.1555120004"/>
    <n v="6020605"/>
    <n v="132870"/>
    <n v="222.25287"/>
    <n v="0"/>
    <n v="0"/>
    <n v="69.391375999999994"/>
    <n v="138.39136500000001"/>
    <n v="0.69236500000000001"/>
    <n v="10.073463"/>
    <n v="3.6999999999999998E-5"/>
    <n v="0"/>
    <n v="0"/>
    <n v="0"/>
    <n v="0"/>
    <n v="0.56363099999999999"/>
    <n v="0"/>
    <n v="0"/>
    <n v="0"/>
    <n v="0"/>
    <n v="0"/>
    <s v="N/A"/>
    <s v="env LD_PRELOAD=lib/libjemalloc.so TREE_MALLOC=lib/libtreejemalloc.so  numactl --interleave=all ./bin/pomela3/rundb_YCSB_BRONSON_SPIN_NO_OVL -t64 -n64"/>
  </r>
  <r>
    <x v="10"/>
    <x v="1"/>
    <n v="64"/>
    <n v="1797291.5138099999"/>
    <n v="4711957.273019"/>
    <n v="6096017"/>
    <n v="117516"/>
    <n v="217.073905"/>
    <n v="0"/>
    <n v="0"/>
    <n v="68.253673000000006"/>
    <n v="134.27496099999999"/>
    <n v="0.61621499999999996"/>
    <n v="10.098115"/>
    <n v="3.6000000000000001E-5"/>
    <n v="0"/>
    <n v="0"/>
    <n v="0"/>
    <n v="0"/>
    <n v="0.56890399999999997"/>
    <n v="0"/>
    <n v="0"/>
    <n v="0"/>
    <n v="0"/>
    <n v="0"/>
    <s v="N/A"/>
    <s v="env LD_PRELOAD=lib/libjemalloc.so TREE_MALLOC=lib/libtreejemalloc.so  numactl --interleave=all ./bin/pomela3/rundb_YCSB_BRONSON_SPIN_NO_OVL -t64 -n64"/>
  </r>
  <r>
    <x v="10"/>
    <x v="1"/>
    <n v="64"/>
    <n v="1773685.5935239999"/>
    <n v="4658788.0546709998"/>
    <n v="6060725"/>
    <n v="111076"/>
    <n v="218.689491"/>
    <n v="0"/>
    <n v="0"/>
    <n v="68.724245999999994"/>
    <n v="135.43041299999999"/>
    <n v="0.60884799999999994"/>
    <n v="10.111338999999999"/>
    <n v="3.6000000000000001E-5"/>
    <n v="0"/>
    <n v="0"/>
    <n v="0"/>
    <n v="0"/>
    <n v="0.56769400000000003"/>
    <n v="0"/>
    <n v="0"/>
    <n v="0"/>
    <n v="0"/>
    <n v="0"/>
    <s v="N/A"/>
    <s v="env LD_PRELOAD=lib/libjemalloc.so TREE_MALLOC=lib/libtreejemalloc.so  numactl --interleave=all ./bin/pomela3/rundb_YCSB_BRONSON_SPIN_NO_OVL -t64 -n64"/>
  </r>
  <r>
    <x v="11"/>
    <x v="1"/>
    <n v="64"/>
    <n v="1606181.6531549999"/>
    <n v="4650438.3279280001"/>
    <n v="6047176"/>
    <n v="70355"/>
    <n v="240.956098"/>
    <n v="0"/>
    <n v="0"/>
    <n v="67.524850000000001"/>
    <n v="157.733994"/>
    <n v="0.573882"/>
    <n v="10.22982"/>
    <n v="4.0000000000000003E-5"/>
    <n v="0"/>
    <n v="0"/>
    <n v="0"/>
    <n v="0"/>
    <n v="0.57453200000000004"/>
    <n v="0"/>
    <n v="0"/>
    <n v="0"/>
    <n v="0"/>
    <n v="0"/>
    <s v="N/A"/>
    <s v="env LD_PRELOAD=lib/libjemalloc.so TREE_MALLOC=lib/libtreejemalloc.so  numactl --interleave=all ./bin/pomela3/rundb_YCSB_BRONSON_BASELINE -t64 -n64"/>
  </r>
  <r>
    <x v="11"/>
    <x v="1"/>
    <n v="64"/>
    <n v="1629794.6061859999"/>
    <n v="4662474.6235180004"/>
    <n v="6105617"/>
    <n v="136935"/>
    <n v="239.75995900000001"/>
    <n v="0"/>
    <n v="0"/>
    <n v="67.765513999999996"/>
    <n v="155.95049700000001"/>
    <n v="0.81372999999999995"/>
    <n v="10.381124"/>
    <n v="3.8999999999999999E-5"/>
    <n v="0"/>
    <n v="0"/>
    <n v="0"/>
    <n v="0"/>
    <n v="0.58219200000000004"/>
    <n v="0"/>
    <n v="0"/>
    <n v="0"/>
    <n v="0"/>
    <n v="0"/>
    <s v="N/A"/>
    <s v="env LD_PRELOAD=lib/libjemalloc.so TREE_MALLOC=lib/libtreejemalloc.so  numactl --interleave=all ./bin/pomela3/rundb_YCSB_BRONSON_BASELINE -t64 -n64"/>
  </r>
  <r>
    <x v="11"/>
    <x v="1"/>
    <n v="64"/>
    <n v="1602980.037882"/>
    <n v="4623383.4118579999"/>
    <n v="5978092"/>
    <n v="99102"/>
    <n v="238.679134"/>
    <n v="0"/>
    <n v="0"/>
    <n v="67.065374000000006"/>
    <n v="155.92634200000001"/>
    <n v="0.75272700000000003"/>
    <n v="10.099656"/>
    <n v="4.0000000000000003E-5"/>
    <n v="0"/>
    <n v="0"/>
    <n v="0"/>
    <n v="0"/>
    <n v="0.56485200000000002"/>
    <n v="0"/>
    <n v="0"/>
    <n v="0"/>
    <n v="0"/>
    <n v="0"/>
    <s v="N/A"/>
    <s v="env LD_PRELOAD=lib/libjemalloc.so TREE_MALLOC=lib/libtreejemalloc.so  numactl --interleave=all ./bin/pomela3/rundb_YCSB_BRONSON_BASELINE -t64 -n64"/>
  </r>
  <r>
    <x v="11"/>
    <x v="1"/>
    <n v="64"/>
    <n v="1611811.382583"/>
    <n v="4659283.2285390003"/>
    <n v="6103914"/>
    <n v="72248"/>
    <n v="242.36737600000001"/>
    <n v="0"/>
    <n v="0"/>
    <n v="68.036749999999998"/>
    <n v="158.52390199999999"/>
    <n v="0.58631299999999997"/>
    <n v="10.300879999999999"/>
    <n v="4.0000000000000003E-5"/>
    <n v="0"/>
    <n v="0"/>
    <n v="0"/>
    <n v="0"/>
    <n v="0.57472100000000004"/>
    <n v="0"/>
    <n v="0"/>
    <n v="0"/>
    <n v="0"/>
    <n v="0"/>
    <s v="N/A"/>
    <s v="env LD_PRELOAD=lib/libjemalloc.so TREE_MALLOC=lib/libtreejemalloc.so  numactl --interleave=all ./bin/pomela3/rundb_YCSB_BRONSON_BASELINE -t64 -n64"/>
  </r>
  <r>
    <x v="11"/>
    <x v="1"/>
    <n v="64"/>
    <n v="1576563.949552"/>
    <n v="4581557.7986700004"/>
    <n v="6128019"/>
    <n v="78825"/>
    <n v="248.76454699999999"/>
    <n v="0"/>
    <n v="0"/>
    <n v="69.680156999999994"/>
    <n v="163.161956"/>
    <n v="0.62200900000000003"/>
    <n v="10.408977"/>
    <n v="4.1E-5"/>
    <n v="0"/>
    <n v="0"/>
    <n v="0"/>
    <n v="0"/>
    <n v="0.58039399999999997"/>
    <n v="0"/>
    <n v="0"/>
    <n v="0"/>
    <n v="0"/>
    <n v="0"/>
    <s v="N/A"/>
    <s v="env LD_PRELOAD=lib/libjemalloc.so TREE_MALLOC=lib/libtreejemalloc.so  numactl --interleave=all ./bin/pomela3/rundb_YCSB_BRONSON_BASELINE -t64 -n64"/>
  </r>
  <r>
    <x v="12"/>
    <x v="1"/>
    <n v="64"/>
    <n v="1696546.5681410001"/>
    <n v="4627717.6214579996"/>
    <n v="6109831"/>
    <n v="78063"/>
    <n v="230.48538199999999"/>
    <n v="0"/>
    <n v="0"/>
    <n v="68.810862"/>
    <n v="145.98818199999999"/>
    <n v="0.58632399999999996"/>
    <n v="10.395113"/>
    <n v="3.8000000000000002E-5"/>
    <n v="0"/>
    <n v="0"/>
    <n v="0"/>
    <n v="0"/>
    <n v="0.57950599999999997"/>
    <n v="0"/>
    <n v="0"/>
    <n v="0"/>
    <n v="0"/>
    <n v="0"/>
    <s v="N/A"/>
    <s v="env LD_PRELOAD=lib/libjemalloc.so TREE_MALLOC=lib/libtreejemalloc.so  numactl --interleave=all ./bin/pomela3/rundb_YCSB_CCAVL_SPIN -t64 -n64"/>
  </r>
  <r>
    <x v="12"/>
    <x v="1"/>
    <n v="64"/>
    <n v="1634655.6442470001"/>
    <n v="4515005.8948659999"/>
    <n v="6039348"/>
    <n v="94104"/>
    <n v="236.45241300000001"/>
    <n v="0"/>
    <n v="0"/>
    <n v="70.037553000000003"/>
    <n v="150.84493399999999"/>
    <n v="0.59889099999999995"/>
    <n v="10.280775"/>
    <n v="3.8999999999999999E-5"/>
    <n v="0"/>
    <n v="0"/>
    <n v="0"/>
    <n v="0"/>
    <n v="0.570326"/>
    <n v="0"/>
    <n v="0"/>
    <n v="0"/>
    <n v="0"/>
    <n v="0"/>
    <s v="N/A"/>
    <s v="env LD_PRELOAD=lib/libjemalloc.so TREE_MALLOC=lib/libtreejemalloc.so  numactl --interleave=all ./bin/pomela3/rundb_YCSB_CCAVL_SPIN -t64 -n64"/>
  </r>
  <r>
    <x v="12"/>
    <x v="1"/>
    <n v="64"/>
    <n v="1709035.504773"/>
    <n v="4632480.4856930003"/>
    <n v="6091796"/>
    <n v="136271"/>
    <n v="228.12571399999999"/>
    <n v="0"/>
    <n v="0"/>
    <n v="68.216373000000004"/>
    <n v="143.964551"/>
    <n v="0.87885400000000002"/>
    <n v="10.346543"/>
    <n v="3.6999999999999998E-5"/>
    <n v="0"/>
    <n v="0"/>
    <n v="0"/>
    <n v="0"/>
    <n v="0.58020899999999997"/>
    <n v="0"/>
    <n v="0"/>
    <n v="0"/>
    <n v="0"/>
    <n v="0"/>
    <s v="N/A"/>
    <s v="env LD_PRELOAD=lib/libjemalloc.so TREE_MALLOC=lib/libtreejemalloc.so  numactl --interleave=all ./bin/pomela3/rundb_YCSB_CCAVL_SPIN -t64 -n64"/>
  </r>
  <r>
    <x v="12"/>
    <x v="1"/>
    <n v="64"/>
    <n v="1686443.1958959999"/>
    <n v="4611830.5806189999"/>
    <n v="6098744"/>
    <n v="72723"/>
    <n v="231.445457"/>
    <n v="0"/>
    <n v="0"/>
    <n v="68.910546999999994"/>
    <n v="146.811035"/>
    <n v="0.55070399999999997"/>
    <n v="10.31184"/>
    <n v="3.8000000000000002E-5"/>
    <n v="0"/>
    <n v="0"/>
    <n v="0"/>
    <n v="0"/>
    <n v="0.57536100000000001"/>
    <n v="0"/>
    <n v="0"/>
    <n v="0"/>
    <n v="0"/>
    <n v="0"/>
    <s v="N/A"/>
    <s v="env LD_PRELOAD=lib/libjemalloc.so TREE_MALLOC=lib/libtreejemalloc.so  numactl --interleave=all ./bin/pomela3/rundb_YCSB_CCAVL_SPIN -t64 -n64"/>
  </r>
  <r>
    <x v="12"/>
    <x v="1"/>
    <n v="64"/>
    <n v="1646439.3516220001"/>
    <n v="4519679.9479809999"/>
    <n v="6097817"/>
    <n v="76336"/>
    <n v="237.03289599999999"/>
    <n v="0"/>
    <n v="0"/>
    <n v="70.607791000000006"/>
    <n v="150.68601100000001"/>
    <n v="0.58625799999999995"/>
    <n v="10.423665"/>
    <n v="3.8999999999999999E-5"/>
    <n v="0"/>
    <n v="0"/>
    <n v="0"/>
    <n v="0"/>
    <n v="0.57447000000000004"/>
    <n v="0"/>
    <n v="0"/>
    <n v="0"/>
    <n v="0"/>
    <n v="0"/>
    <s v="N/A"/>
    <s v="env LD_PRELOAD=lib/libjemalloc.so TREE_MALLOC=lib/libtreejemalloc.so  numactl --interleave=all ./bin/pomela3/rundb_YCSB_CCAVL_SPIN -t64 -n64"/>
  </r>
  <r>
    <x v="13"/>
    <x v="1"/>
    <n v="64"/>
    <n v="1767107.600788"/>
    <n v="4680658.4730479997"/>
    <n v="6066804"/>
    <n v="104678"/>
    <n v="219.72371999999999"/>
    <n v="0"/>
    <n v="0"/>
    <n v="68.456192000000001"/>
    <n v="136.77055100000001"/>
    <n v="0.57518499999999995"/>
    <n v="10.090222000000001"/>
    <n v="3.6000000000000001E-5"/>
    <n v="0"/>
    <n v="0"/>
    <n v="0"/>
    <n v="0"/>
    <n v="0.56593400000000005"/>
    <n v="0"/>
    <n v="0"/>
    <n v="0"/>
    <n v="0"/>
    <n v="0"/>
    <s v="N/A"/>
    <s v="env LD_PRELOAD=lib/libjemalloc.so TREE_MALLOC=lib/libtreejemalloc.so  numactl --interleave=all ./bin/pomela3/rundb_YCSB_CCAVL_SPIN_NO_REREAD -t64 -n64"/>
  </r>
  <r>
    <x v="13"/>
    <x v="1"/>
    <n v="64"/>
    <n v="1792796.085438"/>
    <n v="4704669.9824310001"/>
    <n v="6012993"/>
    <n v="127514"/>
    <n v="214.654391"/>
    <n v="0"/>
    <n v="0"/>
    <n v="67.336804000000001"/>
    <n v="132.85661300000001"/>
    <n v="0.57870500000000002"/>
    <n v="10.014486"/>
    <n v="3.6000000000000001E-5"/>
    <n v="0"/>
    <n v="0"/>
    <n v="0"/>
    <n v="0"/>
    <n v="0.56403300000000001"/>
    <n v="0"/>
    <n v="0"/>
    <n v="0"/>
    <n v="0"/>
    <n v="0"/>
    <s v="N/A"/>
    <s v="env LD_PRELOAD=lib/libjemalloc.so TREE_MALLOC=lib/libtreejemalloc.so  numactl --interleave=all ./bin/pomela3/rundb_YCSB_CCAVL_SPIN_NO_REREAD -t64 -n64"/>
  </r>
  <r>
    <x v="13"/>
    <x v="1"/>
    <n v="64"/>
    <n v="1787368.455476"/>
    <n v="4733777.828497"/>
    <n v="6075008"/>
    <n v="119149"/>
    <n v="217.52678399999999"/>
    <n v="0"/>
    <n v="0"/>
    <n v="67.587834000000001"/>
    <n v="135.39354399999999"/>
    <n v="0.62281799999999998"/>
    <n v="10.036765000000001"/>
    <n v="3.6000000000000001E-5"/>
    <n v="0"/>
    <n v="0"/>
    <n v="0"/>
    <n v="0"/>
    <n v="0.57034099999999999"/>
    <n v="0"/>
    <n v="0"/>
    <n v="0"/>
    <n v="0"/>
    <n v="0"/>
    <s v="N/A"/>
    <s v="env LD_PRELOAD=lib/libjemalloc.so TREE_MALLOC=lib/libtreejemalloc.so  numactl --interleave=all ./bin/pomela3/rundb_YCSB_CCAVL_SPIN_NO_REREAD -t64 -n64"/>
  </r>
  <r>
    <x v="13"/>
    <x v="1"/>
    <n v="64"/>
    <n v="1784550.66493"/>
    <n v="4738768.7011399996"/>
    <n v="6122910"/>
    <n v="92368"/>
    <n v="219.58818400000001"/>
    <n v="0"/>
    <n v="0"/>
    <n v="68.103790000000004"/>
    <n v="136.89449999999999"/>
    <n v="0.53592799999999996"/>
    <n v="10.087399"/>
    <n v="3.6000000000000001E-5"/>
    <n v="0"/>
    <n v="0"/>
    <n v="0"/>
    <n v="0"/>
    <n v="0.57410099999999997"/>
    <n v="0"/>
    <n v="0"/>
    <n v="0"/>
    <n v="0"/>
    <n v="0"/>
    <s v="N/A"/>
    <s v="env LD_PRELOAD=lib/libjemalloc.so TREE_MALLOC=lib/libtreejemalloc.so  numactl --interleave=all ./bin/pomela3/rundb_YCSB_CCAVL_SPIN_NO_REREAD -t64 -n64"/>
  </r>
  <r>
    <x v="13"/>
    <x v="1"/>
    <n v="64"/>
    <n v="1784841.8359960001"/>
    <n v="4675988.4927239995"/>
    <n v="6084685"/>
    <n v="164136"/>
    <n v="218.18170799999999"/>
    <n v="0"/>
    <n v="0"/>
    <n v="68.627681999999993"/>
    <n v="134.90095500000001"/>
    <n v="0.657833"/>
    <n v="10.087531999999999"/>
    <n v="3.6000000000000001E-5"/>
    <n v="0"/>
    <n v="0"/>
    <n v="0"/>
    <n v="0"/>
    <n v="0.57342899999999997"/>
    <n v="0"/>
    <n v="0"/>
    <n v="0"/>
    <n v="0"/>
    <n v="0"/>
    <s v="N/A"/>
    <s v="env LD_PRELOAD=lib/libjemalloc.so TREE_MALLOC=lib/libtreejemalloc.so  numactl --interleave=all ./bin/pomela3/rundb_YCSB_CCAVL_SPIN_NO_REREAD -t64 -n64"/>
  </r>
  <r>
    <x v="14"/>
    <x v="1"/>
    <n v="64"/>
    <n v="1749690.189675"/>
    <n v="4652519.6930510001"/>
    <n v="6063946"/>
    <n v="92642"/>
    <n v="221.80643499999999"/>
    <n v="0"/>
    <n v="0"/>
    <n v="68.910961999999998"/>
    <n v="138.390874"/>
    <n v="0.56964400000000004"/>
    <n v="10.098773"/>
    <n v="3.6999999999999998E-5"/>
    <n v="0"/>
    <n v="0"/>
    <n v="0"/>
    <n v="0"/>
    <n v="0.57130899999999996"/>
    <n v="0"/>
    <n v="0"/>
    <n v="0"/>
    <n v="0"/>
    <n v="0"/>
    <s v="N/A"/>
    <s v="env LD_PRELOAD=lib/libjemalloc.so TREE_MALLOC=lib/libtreejemalloc.so  numactl --interleave=all ./bin/pomela3/rundb_YCSB_CCAVL_SPIN_NO_OVL -t64 -n64"/>
  </r>
  <r>
    <x v="14"/>
    <x v="1"/>
    <n v="64"/>
    <n v="1781487.404446"/>
    <n v="4691873.6797169996"/>
    <n v="6104888"/>
    <n v="94700"/>
    <n v="219.31832399999999"/>
    <n v="0"/>
    <n v="0"/>
    <n v="68.767163999999994"/>
    <n v="136.04395299999999"/>
    <n v="0.52648399999999995"/>
    <n v="10.071769"/>
    <n v="3.6000000000000001E-5"/>
    <n v="0"/>
    <n v="0"/>
    <n v="0"/>
    <n v="0"/>
    <n v="0.568083"/>
    <n v="0"/>
    <n v="0"/>
    <n v="0"/>
    <n v="0"/>
    <n v="0"/>
    <s v="N/A"/>
    <s v="env LD_PRELOAD=lib/libjemalloc.so TREE_MALLOC=lib/libtreejemalloc.so  numactl --interleave=all ./bin/pomela3/rundb_YCSB_CCAVL_SPIN_NO_OVL -t64 -n64"/>
  </r>
  <r>
    <x v="14"/>
    <x v="1"/>
    <n v="64"/>
    <n v="1779567.426333"/>
    <n v="4714801.1767480001"/>
    <n v="6104143"/>
    <n v="99401"/>
    <n v="219.528154"/>
    <n v="0"/>
    <n v="0"/>
    <n v="68.326009999999997"/>
    <n v="136.668848"/>
    <n v="0.56315300000000001"/>
    <n v="10.117599"/>
    <n v="3.6000000000000001E-5"/>
    <n v="0"/>
    <n v="0"/>
    <n v="0"/>
    <n v="0"/>
    <n v="0.57106699999999999"/>
    <n v="0"/>
    <n v="0"/>
    <n v="0"/>
    <n v="0"/>
    <n v="0"/>
    <s v="N/A"/>
    <s v="env LD_PRELOAD=lib/libjemalloc.so TREE_MALLOC=lib/libtreejemalloc.so  numactl --interleave=all ./bin/pomela3/rundb_YCSB_CCAVL_SPIN_NO_OVL -t64 -n64"/>
  </r>
  <r>
    <x v="14"/>
    <x v="1"/>
    <n v="64"/>
    <n v="1760751.787975"/>
    <n v="4662136.2864340004"/>
    <n v="6080512"/>
    <n v="92016"/>
    <n v="221.01512"/>
    <n v="0"/>
    <n v="0"/>
    <n v="68.937798000000001"/>
    <n v="137.544208"/>
    <n v="0.553786"/>
    <n v="10.062780999999999"/>
    <n v="3.6000000000000001E-5"/>
    <n v="0"/>
    <n v="0"/>
    <n v="0"/>
    <n v="0"/>
    <n v="0.56522099999999997"/>
    <n v="0"/>
    <n v="0"/>
    <n v="0"/>
    <n v="0"/>
    <n v="0"/>
    <s v="N/A"/>
    <s v="env LD_PRELOAD=lib/libjemalloc.so TREE_MALLOC=lib/libtreejemalloc.so  numactl --interleave=all ./bin/pomela3/rundb_YCSB_CCAVL_SPIN_NO_OVL -t64 -n64"/>
  </r>
  <r>
    <x v="14"/>
    <x v="1"/>
    <n v="64"/>
    <n v="1731907.7779079999"/>
    <n v="4615349.0931719998"/>
    <n v="6024452"/>
    <n v="103758"/>
    <n v="222.62439900000001"/>
    <n v="0"/>
    <n v="0"/>
    <n v="69.099652000000006"/>
    <n v="139.084688"/>
    <n v="0.57483399999999996"/>
    <n v="9.9964940000000002"/>
    <n v="3.6999999999999998E-5"/>
    <n v="0"/>
    <n v="0"/>
    <n v="0"/>
    <n v="0"/>
    <n v="0.56340199999999996"/>
    <n v="0"/>
    <n v="0"/>
    <n v="0"/>
    <n v="0"/>
    <n v="0"/>
    <s v="N/A"/>
    <s v="env LD_PRELOAD=lib/libjemalloc.so TREE_MALLOC=lib/libtreejemalloc.so  numactl --interleave=all ./bin/pomela3/rundb_YCSB_CCAVL_SPIN_NO_OVL -t64 -n64"/>
  </r>
  <r>
    <x v="15"/>
    <x v="1"/>
    <n v="64"/>
    <n v="1068428.526119"/>
    <n v="3238360.9133139998"/>
    <n v="5797500"/>
    <n v="118195"/>
    <n v="347.27638899999999"/>
    <n v="0"/>
    <n v="0"/>
    <n v="97.710438999999994"/>
    <n v="232.699907"/>
    <n v="1.063051"/>
    <n v="12.911814"/>
    <n v="6.0000000000000002E-5"/>
    <n v="0"/>
    <n v="0"/>
    <n v="0"/>
    <n v="0"/>
    <n v="0.57058799999999998"/>
    <n v="0"/>
    <n v="0"/>
    <n v="0"/>
    <n v="0"/>
    <n v="0"/>
    <s v="N/A"/>
    <s v="env LD_PRELOAD=lib/libjemalloc.so TREE_MALLOC=lib/libtreejemalloc.so  numactl --interleave=all ./bin/pomela3/rundb_YCSB_CCAVL_BASELINE -t64 -n64"/>
  </r>
  <r>
    <x v="15"/>
    <x v="1"/>
    <n v="64"/>
    <n v="1062311.1410409999"/>
    <n v="3240105.7911499999"/>
    <n v="5697557"/>
    <n v="101567"/>
    <n v="343.25503500000002"/>
    <n v="0"/>
    <n v="0"/>
    <n v="96.144463000000002"/>
    <n v="230.71437399999999"/>
    <n v="0.86760400000000004"/>
    <n v="12.525312"/>
    <n v="6.0000000000000002E-5"/>
    <n v="0"/>
    <n v="0"/>
    <n v="0"/>
    <n v="0"/>
    <n v="0.56007499999999999"/>
    <n v="0"/>
    <n v="0"/>
    <n v="0"/>
    <n v="0"/>
    <n v="0"/>
    <s v="N/A"/>
    <s v="env LD_PRELOAD=lib/libjemalloc.so TREE_MALLOC=lib/libtreejemalloc.so  numactl --interleave=all ./bin/pomela3/rundb_YCSB_CCAVL_BASELINE -t64 -n64"/>
  </r>
  <r>
    <x v="15"/>
    <x v="1"/>
    <n v="64"/>
    <n v="975682.48422300001"/>
    <n v="3138848.1972380001"/>
    <n v="5763033"/>
    <n v="203068"/>
    <n v="378.02678400000002"/>
    <n v="0"/>
    <n v="0"/>
    <n v="100.646233"/>
    <n v="260.52058799999998"/>
    <n v="1.1255500000000001"/>
    <n v="13.210281"/>
    <n v="6.6000000000000005E-5"/>
    <n v="0"/>
    <n v="0"/>
    <n v="0"/>
    <n v="0"/>
    <n v="0.57500200000000001"/>
    <n v="0"/>
    <n v="0"/>
    <n v="0"/>
    <n v="0"/>
    <n v="0"/>
    <s v="N/A"/>
    <s v="env LD_PRELOAD=lib/libjemalloc.so TREE_MALLOC=lib/libtreejemalloc.so  numactl --interleave=all ./bin/pomela3/rundb_YCSB_CCAVL_BASELINE -t64 -n64"/>
  </r>
  <r>
    <x v="15"/>
    <x v="1"/>
    <n v="64"/>
    <n v="904995.92561100004"/>
    <n v="2887714.6962540001"/>
    <n v="5504638"/>
    <n v="145938"/>
    <n v="389.28001999999998"/>
    <n v="0"/>
    <n v="0"/>
    <n v="103.377726"/>
    <n v="267.28152999999998"/>
    <n v="3.0607440000000001"/>
    <n v="13.28589"/>
    <n v="7.1000000000000005E-5"/>
    <n v="0"/>
    <n v="0"/>
    <n v="0"/>
    <n v="0"/>
    <n v="0.57972599999999996"/>
    <n v="0"/>
    <n v="0"/>
    <n v="0"/>
    <n v="0"/>
    <n v="0"/>
    <s v="N/A"/>
    <s v="env LD_PRELOAD=lib/libjemalloc.so TREE_MALLOC=lib/libtreejemalloc.so  numactl --interleave=all ./bin/pomela3/rundb_YCSB_CCAVL_BASELINE -t64 -n64"/>
  </r>
  <r>
    <x v="15"/>
    <x v="1"/>
    <n v="64"/>
    <n v="1239990.535565"/>
    <n v="3784155.4917339999"/>
    <n v="6098585"/>
    <n v="106969"/>
    <n v="314.76808"/>
    <n v="0"/>
    <n v="0"/>
    <n v="86.296910999999994"/>
    <n v="211.62500299999999"/>
    <n v="0.87682099999999996"/>
    <n v="12.52148"/>
    <n v="5.1999999999999997E-5"/>
    <n v="0"/>
    <n v="0"/>
    <n v="0"/>
    <n v="0"/>
    <n v="0.59444200000000003"/>
    <n v="0"/>
    <n v="0"/>
    <n v="0"/>
    <n v="0"/>
    <n v="0"/>
    <s v="N/A"/>
    <s v="env LD_PRELOAD=lib/libjemalloc.so TREE_MALLOC=lib/libtreejemalloc.so  numactl --interleave=all ./bin/pomela3/rundb_YCSB_CCAVL_BASELINE -t64 -n64"/>
  </r>
  <r>
    <x v="16"/>
    <x v="1"/>
    <n v="64"/>
    <n v="1271544.982536"/>
    <n v="4105223.5376400002"/>
    <n v="6106031"/>
    <n v="165707"/>
    <n v="307.33162399999998"/>
    <n v="0"/>
    <n v="0"/>
    <n v="74.533137999999994"/>
    <n v="212.13924700000001"/>
    <n v="0.81286099999999994"/>
    <n v="11.029458999999999"/>
    <n v="5.0000000000000002E-5"/>
    <n v="0"/>
    <n v="0"/>
    <n v="0"/>
    <n v="0"/>
    <n v="0.59613099999999997"/>
    <n v="0"/>
    <n v="0"/>
    <n v="0"/>
    <n v="0"/>
    <n v="0"/>
    <s v="N/A"/>
    <s v="env LD_PRELOAD=lib/libjemalloc.so TREE_MALLOC=lib/libtreejemalloc.so  numactl --interleave=all ./bin/pomela3/rundb_YCSB_DANA_SPIN_FIELDS -t64 -n64"/>
  </r>
  <r>
    <x v="16"/>
    <x v="1"/>
    <n v="64"/>
    <n v="1305261.97242"/>
    <n v="4130548.1345899999"/>
    <n v="6064195"/>
    <n v="112321"/>
    <n v="297.34144400000002"/>
    <n v="0"/>
    <n v="0"/>
    <n v="73.502236999999994"/>
    <n v="203.38091700000001"/>
    <n v="0.74025700000000005"/>
    <n v="10.917251"/>
    <n v="4.8999999999999998E-5"/>
    <n v="0"/>
    <n v="0"/>
    <n v="0"/>
    <n v="0"/>
    <n v="0.58210200000000001"/>
    <n v="0"/>
    <n v="0"/>
    <n v="0"/>
    <n v="0"/>
    <n v="0"/>
    <s v="N/A"/>
    <s v="env LD_PRELOAD=lib/libjemalloc.so TREE_MALLOC=lib/libtreejemalloc.so  numactl --interleave=all ./bin/pomela3/rundb_YCSB_DANA_SPIN_FIELDS -t64 -n64"/>
  </r>
  <r>
    <x v="16"/>
    <x v="1"/>
    <n v="64"/>
    <n v="1257781.5168590001"/>
    <n v="4003836.3072950002"/>
    <n v="6070826"/>
    <n v="122788"/>
    <n v="308.903302"/>
    <n v="0"/>
    <n v="0"/>
    <n v="76.001087999999996"/>
    <n v="211.86315500000001"/>
    <n v="0.77919899999999997"/>
    <n v="11.006976"/>
    <n v="5.1E-5"/>
    <n v="0"/>
    <n v="0"/>
    <n v="0"/>
    <n v="0"/>
    <n v="0.58683300000000005"/>
    <n v="0"/>
    <n v="0"/>
    <n v="0"/>
    <n v="0"/>
    <n v="0"/>
    <s v="N/A"/>
    <s v="env LD_PRELOAD=lib/libjemalloc.so TREE_MALLOC=lib/libtreejemalloc.so  numactl --interleave=all ./bin/pomela3/rundb_YCSB_DANA_SPIN_FIELDS -t64 -n64"/>
  </r>
  <r>
    <x v="16"/>
    <x v="1"/>
    <n v="64"/>
    <n v="1342005.633261"/>
    <n v="4272752.1771649998"/>
    <n v="6163835"/>
    <n v="155400"/>
    <n v="293.95214900000002"/>
    <n v="0"/>
    <n v="0"/>
    <n v="71.225306000000003"/>
    <n v="201.62630799999999"/>
    <n v="1.6228119999999999"/>
    <n v="10.90864"/>
    <n v="4.8000000000000001E-5"/>
    <n v="0"/>
    <n v="0"/>
    <n v="0"/>
    <n v="0"/>
    <n v="0.59117399999999998"/>
    <n v="0"/>
    <n v="0"/>
    <n v="0"/>
    <n v="0"/>
    <n v="0"/>
    <s v="N/A"/>
    <s v="env LD_PRELOAD=lib/libjemalloc.so TREE_MALLOC=lib/libtreejemalloc.so  numactl --interleave=all ./bin/pomela3/rundb_YCSB_DANA_SPIN_FIELDS -t64 -n64"/>
  </r>
  <r>
    <x v="16"/>
    <x v="1"/>
    <n v="64"/>
    <n v="1260810.854752"/>
    <n v="4077129.3807089999"/>
    <n v="6158138"/>
    <n v="104669"/>
    <n v="312.59314599999999"/>
    <n v="0"/>
    <n v="0"/>
    <n v="75.744737999999998"/>
    <n v="215.92688999999999"/>
    <n v="0.74491200000000002"/>
    <n v="10.977854000000001"/>
    <n v="5.1E-5"/>
    <n v="0"/>
    <n v="0"/>
    <n v="0"/>
    <n v="0"/>
    <n v="0.58331200000000005"/>
    <n v="0"/>
    <n v="0"/>
    <n v="0"/>
    <n v="0"/>
    <n v="0"/>
    <s v="N/A"/>
    <s v="env LD_PRELOAD=lib/libjemalloc.so TREE_MALLOC=lib/libtreejemalloc.so  numactl --interleave=all ./bin/pomela3/rundb_YCSB_DANA_SPIN_FIELDS -t64 -n64"/>
  </r>
  <r>
    <x v="17"/>
    <x v="1"/>
    <n v="64"/>
    <n v="1430254.2054920001"/>
    <n v="4398390.2187569998"/>
    <n v="6072798"/>
    <n v="111926"/>
    <n v="271.74125400000003"/>
    <n v="0"/>
    <n v="0"/>
    <n v="68.400147000000004"/>
    <n v="183.377318"/>
    <n v="0.72051699999999996"/>
    <n v="10.388061"/>
    <n v="4.5000000000000003E-5"/>
    <n v="0"/>
    <n v="0"/>
    <n v="0"/>
    <n v="0"/>
    <n v="0.57801100000000005"/>
    <n v="0"/>
    <n v="0"/>
    <n v="0"/>
    <n v="0"/>
    <n v="0"/>
    <s v="N/A"/>
    <s v="env LD_PRELOAD=lib/libjemalloc.so TREE_MALLOC=lib/libtreejemalloc.so  numactl --interleave=all ./bin/pomela3/rundb_YCSB_DANA_SPIN_PAD_FIELDS -t64 -n64"/>
  </r>
  <r>
    <x v="17"/>
    <x v="1"/>
    <n v="64"/>
    <n v="1375815.296477"/>
    <n v="4332954.4851599997"/>
    <n v="6052871"/>
    <n v="107835"/>
    <n v="281.56667900000002"/>
    <n v="0"/>
    <n v="0"/>
    <n v="69.444708000000006"/>
    <n v="192.16261399999999"/>
    <n v="0.71080200000000004"/>
    <n v="10.442617"/>
    <n v="4.6999999999999997E-5"/>
    <n v="0"/>
    <n v="0"/>
    <n v="0"/>
    <n v="0"/>
    <n v="0.57748699999999997"/>
    <n v="0"/>
    <n v="0"/>
    <n v="0"/>
    <n v="0"/>
    <n v="0"/>
    <s v="N/A"/>
    <s v="env LD_PRELOAD=lib/libjemalloc.so TREE_MALLOC=lib/libtreejemalloc.so  numactl --interleave=all ./bin/pomela3/rundb_YCSB_DANA_SPIN_PAD_FIELDS -t64 -n64"/>
  </r>
  <r>
    <x v="17"/>
    <x v="1"/>
    <n v="64"/>
    <n v="1379567.905453"/>
    <n v="4353681.8365399996"/>
    <n v="6044370"/>
    <n v="120159"/>
    <n v="280.406407"/>
    <n v="0"/>
    <n v="0"/>
    <n v="68.94135"/>
    <n v="191.55295100000001"/>
    <n v="0.68471800000000005"/>
    <n v="10.400437"/>
    <n v="4.6E-5"/>
    <n v="0"/>
    <n v="0"/>
    <n v="0"/>
    <n v="0"/>
    <n v="0.575299"/>
    <n v="0"/>
    <n v="0"/>
    <n v="0"/>
    <n v="0"/>
    <n v="0"/>
    <s v="N/A"/>
    <s v="env LD_PRELOAD=lib/libjemalloc.so TREE_MALLOC=lib/libtreejemalloc.so  numactl --interleave=all ./bin/pomela3/rundb_YCSB_DANA_SPIN_PAD_FIELDS -t64 -n64"/>
  </r>
  <r>
    <x v="17"/>
    <x v="1"/>
    <n v="64"/>
    <n v="1444642.7790270001"/>
    <n v="4434121.8240329996"/>
    <n v="6069332"/>
    <n v="102652"/>
    <n v="268.88117499999998"/>
    <n v="0"/>
    <n v="0"/>
    <n v="67.809455"/>
    <n v="181.27933100000001"/>
    <n v="0.64407999999999999"/>
    <n v="10.402766"/>
    <n v="4.3999999999999999E-5"/>
    <n v="0"/>
    <n v="0"/>
    <n v="0"/>
    <n v="0"/>
    <n v="0.57986300000000002"/>
    <n v="0"/>
    <n v="0"/>
    <n v="0"/>
    <n v="0"/>
    <n v="0"/>
    <s v="N/A"/>
    <s v="env LD_PRELOAD=lib/libjemalloc.so TREE_MALLOC=lib/libtreejemalloc.so  numactl --interleave=all ./bin/pomela3/rundb_YCSB_DANA_SPIN_PAD_FIELDS -t64 -n64"/>
  </r>
  <r>
    <x v="17"/>
    <x v="1"/>
    <n v="64"/>
    <n v="1417663.0344990001"/>
    <n v="4371289.4752629995"/>
    <n v="6015935"/>
    <n v="122915"/>
    <n v="271.58769799999999"/>
    <n v="0"/>
    <n v="0"/>
    <n v="68.247563999999997"/>
    <n v="183.50846100000001"/>
    <n v="0.68504500000000002"/>
    <n v="10.36567"/>
    <n v="4.5000000000000003E-5"/>
    <n v="0"/>
    <n v="0"/>
    <n v="0"/>
    <n v="0"/>
    <n v="0.57513199999999998"/>
    <n v="0"/>
    <n v="0"/>
    <n v="0"/>
    <n v="0"/>
    <n v="0"/>
    <s v="N/A"/>
    <s v="env LD_PRELOAD=lib/libjemalloc.so TREE_MALLOC=lib/libtreejemalloc.so  numactl --interleave=all ./bin/pomela3/rundb_YCSB_DANA_SPIN_PAD_FIELDS -t64 -n64"/>
  </r>
  <r>
    <x v="18"/>
    <x v="1"/>
    <n v="64"/>
    <n v="1488411.979786"/>
    <n v="4648487.0536909997"/>
    <n v="6052955"/>
    <n v="122248"/>
    <n v="260.27008999999998"/>
    <n v="0"/>
    <n v="0"/>
    <n v="68.809882999999999"/>
    <n v="176.93348700000001"/>
    <n v="0.65273400000000004"/>
    <n v="10.290062000000001"/>
    <n v="4.3000000000000002E-5"/>
    <n v="0"/>
    <n v="0"/>
    <n v="0"/>
    <n v="0"/>
    <n v="0.57235899999999995"/>
    <n v="0"/>
    <n v="0"/>
    <n v="0"/>
    <n v="0"/>
    <n v="0"/>
    <s v="N/A"/>
    <s v="env LD_PRELOAD=lib/libjemalloc.so TREE_MALLOC=lib/libtreejemalloc.so  numactl --interleave=all ./bin/pomela3/rundb_YCSB_DANA_SPIN_FIELDS_3_LINES -t64 -n64"/>
  </r>
  <r>
    <x v="18"/>
    <x v="1"/>
    <n v="64"/>
    <n v="1492295.3594279999"/>
    <n v="4717530.5612749998"/>
    <n v="6039596"/>
    <n v="126888"/>
    <n v="259.01986599999998"/>
    <n v="0"/>
    <n v="0"/>
    <n v="67.452867999999995"/>
    <n v="177.084171"/>
    <n v="0.71047700000000003"/>
    <n v="10.134444"/>
    <n v="4.3000000000000002E-5"/>
    <n v="0"/>
    <n v="0"/>
    <n v="0"/>
    <n v="0"/>
    <n v="0.56895600000000002"/>
    <n v="0"/>
    <n v="0"/>
    <n v="0"/>
    <n v="0"/>
    <n v="0"/>
    <s v="N/A"/>
    <s v="env LD_PRELOAD=lib/libjemalloc.so TREE_MALLOC=lib/libtreejemalloc.so  numactl --interleave=all ./bin/pomela3/rundb_YCSB_DANA_SPIN_FIELDS_3_LINES -t64 -n64"/>
  </r>
  <r>
    <x v="18"/>
    <x v="1"/>
    <n v="64"/>
    <n v="1489433.0680160001"/>
    <n v="4685422.4175829999"/>
    <n v="6048514"/>
    <n v="99471"/>
    <n v="259.90083399999997"/>
    <n v="0"/>
    <n v="0"/>
    <n v="68.150345999999999"/>
    <n v="177.28183799999999"/>
    <n v="0.63926000000000005"/>
    <n v="10.207065999999999"/>
    <n v="4.3000000000000002E-5"/>
    <n v="0"/>
    <n v="0"/>
    <n v="0"/>
    <n v="0"/>
    <n v="0.57045800000000002"/>
    <n v="0"/>
    <n v="0"/>
    <n v="0"/>
    <n v="0"/>
    <n v="0"/>
    <s v="N/A"/>
    <s v="env LD_PRELOAD=lib/libjemalloc.so TREE_MALLOC=lib/libtreejemalloc.so  numactl --interleave=all ./bin/pomela3/rundb_YCSB_DANA_SPIN_FIELDS_3_LINES -t64 -n64"/>
  </r>
  <r>
    <x v="18"/>
    <x v="1"/>
    <n v="64"/>
    <n v="1465201.9572729999"/>
    <n v="4659698.8932739999"/>
    <n v="6010732"/>
    <n v="107774"/>
    <n v="262.54868599999998"/>
    <n v="0"/>
    <n v="0"/>
    <n v="68.066753000000006"/>
    <n v="179.992525"/>
    <n v="0.72580199999999995"/>
    <n v="10.152103"/>
    <n v="4.3999999999999999E-5"/>
    <n v="0"/>
    <n v="0"/>
    <n v="0"/>
    <n v="0"/>
    <n v="0.56486099999999995"/>
    <n v="0"/>
    <n v="0"/>
    <n v="0"/>
    <n v="0"/>
    <n v="0"/>
    <s v="N/A"/>
    <s v="env LD_PRELOAD=lib/libjemalloc.so TREE_MALLOC=lib/libtreejemalloc.so  numactl --interleave=all ./bin/pomela3/rundb_YCSB_DANA_SPIN_FIELDS_3_LINES -t64 -n64"/>
  </r>
  <r>
    <x v="18"/>
    <x v="1"/>
    <n v="64"/>
    <n v="1508732.8305279999"/>
    <n v="4699560.1170039997"/>
    <n v="6064838"/>
    <n v="101846"/>
    <n v="257.26863200000003"/>
    <n v="0"/>
    <n v="0"/>
    <n v="68.100031999999999"/>
    <n v="174.67587399999999"/>
    <n v="0.60841999999999996"/>
    <n v="10.216279999999999"/>
    <n v="4.1999999999999998E-5"/>
    <n v="0"/>
    <n v="0"/>
    <n v="0"/>
    <n v="0"/>
    <n v="0.57087399999999999"/>
    <n v="0"/>
    <n v="0"/>
    <n v="0"/>
    <n v="0"/>
    <n v="0"/>
    <s v="N/A"/>
    <s v="env LD_PRELOAD=lib/libjemalloc.so TREE_MALLOC=lib/libtreejemalloc.so  numactl --interleave=all ./bin/pomela3/rundb_YCSB_DANA_SPIN_FIELDS_3_LINES -t64 -n64"/>
  </r>
  <r>
    <x v="19"/>
    <x v="1"/>
    <n v="64"/>
    <n v="1217792.916861"/>
    <n v="4019261.477653"/>
    <n v="6049315"/>
    <n v="142978"/>
    <n v="317.91625199999999"/>
    <n v="0"/>
    <n v="0"/>
    <n v="74.969351000000003"/>
    <n v="221.59105400000001"/>
    <n v="0.89116499999999998"/>
    <n v="11.340020000000001"/>
    <n v="5.3000000000000001E-5"/>
    <n v="0"/>
    <n v="0"/>
    <n v="0"/>
    <n v="0"/>
    <n v="0.60372300000000001"/>
    <n v="0"/>
    <n v="0"/>
    <n v="0"/>
    <n v="0"/>
    <n v="0"/>
    <s v="N/A"/>
    <s v="env LD_PRELOAD=lib/libjemalloc.so TREE_MALLOC=lib/libtreejemalloc.so  numactl --interleave=all ./bin/pomela3/rundb_YCSB_DANA_BASELINE -t64 -n64"/>
  </r>
  <r>
    <x v="19"/>
    <x v="1"/>
    <n v="64"/>
    <n v="1288830.9052639999"/>
    <n v="4098356.4000940002"/>
    <n v="6128096"/>
    <n v="113393"/>
    <n v="304.30535300000003"/>
    <n v="0"/>
    <n v="0"/>
    <n v="74.498427000000007"/>
    <n v="208.60890699999999"/>
    <n v="0.77412800000000004"/>
    <n v="11.318709"/>
    <n v="5.0000000000000002E-5"/>
    <n v="0"/>
    <n v="0"/>
    <n v="0"/>
    <n v="0"/>
    <n v="0.609209"/>
    <n v="0"/>
    <n v="0"/>
    <n v="0"/>
    <n v="0"/>
    <n v="0"/>
    <s v="N/A"/>
    <s v="env LD_PRELOAD=lib/libjemalloc.so TREE_MALLOC=lib/libtreejemalloc.so  numactl --interleave=all ./bin/pomela3/rundb_YCSB_DANA_BASELINE -t64 -n64"/>
  </r>
  <r>
    <x v="19"/>
    <x v="1"/>
    <n v="64"/>
    <n v="1226692.366225"/>
    <n v="4084193.9255280001"/>
    <n v="6159858"/>
    <n v="109632"/>
    <n v="321.377163"/>
    <n v="0"/>
    <n v="0"/>
    <n v="75.332729999999998"/>
    <n v="224.85115999999999"/>
    <n v="0.76997899999999997"/>
    <n v="11.482056"/>
    <n v="5.1999999999999997E-5"/>
    <n v="0"/>
    <n v="0"/>
    <n v="0"/>
    <n v="0"/>
    <n v="0.60874700000000004"/>
    <n v="0"/>
    <n v="0"/>
    <n v="0"/>
    <n v="0"/>
    <n v="0"/>
    <s v="N/A"/>
    <s v="env LD_PRELOAD=lib/libjemalloc.so TREE_MALLOC=lib/libtreejemalloc.so  numactl --interleave=all ./bin/pomela3/rundb_YCSB_DANA_BASELINE -t64 -n64"/>
  </r>
  <r>
    <x v="19"/>
    <x v="1"/>
    <n v="64"/>
    <n v="1137164.173493"/>
    <n v="3896946.7402909999"/>
    <n v="6070802"/>
    <n v="115983"/>
    <n v="341.66687400000001"/>
    <n v="0"/>
    <n v="0"/>
    <n v="78.108524000000003"/>
    <n v="241.96540100000001"/>
    <n v="0.85868900000000004"/>
    <n v="11.764982"/>
    <n v="5.5999999999999999E-5"/>
    <n v="0"/>
    <n v="0"/>
    <n v="0"/>
    <n v="0"/>
    <n v="0.62448199999999998"/>
    <n v="0"/>
    <n v="0"/>
    <n v="0"/>
    <n v="0"/>
    <n v="0"/>
    <s v="N/A"/>
    <s v="env LD_PRELOAD=lib/libjemalloc.so TREE_MALLOC=lib/libtreejemalloc.so  numactl --interleave=all ./bin/pomela3/rundb_YCSB_DANA_BASELINE -t64 -n64"/>
  </r>
  <r>
    <x v="19"/>
    <x v="1"/>
    <n v="64"/>
    <n v="1288409.582228"/>
    <n v="4128834.6978950002"/>
    <n v="6128899"/>
    <n v="150004"/>
    <n v="304.44475199999999"/>
    <n v="0"/>
    <n v="0"/>
    <n v="73.819574000000003"/>
    <n v="209.442272"/>
    <n v="1.020025"/>
    <n v="11.336800999999999"/>
    <n v="5.0000000000000002E-5"/>
    <n v="0"/>
    <n v="0"/>
    <n v="0"/>
    <n v="0"/>
    <n v="0.61029999999999995"/>
    <n v="0"/>
    <n v="0"/>
    <n v="0"/>
    <n v="0"/>
    <n v="0"/>
    <s v="N/A"/>
    <s v="env LD_PRELOAD=lib/libjemalloc.so TREE_MALLOC=lib/libtreejemalloc.so  numactl --interleave=all ./bin/pomela3/rundb_YCSB_DANA_BASELINE -t64 -n64"/>
  </r>
  <r>
    <x v="20"/>
    <x v="1"/>
    <n v="64"/>
    <n v="1273589.987163"/>
    <n v="4261422.5835220004"/>
    <n v="6016101"/>
    <n v="123482"/>
    <n v="302.31900999999999"/>
    <n v="0"/>
    <n v="0"/>
    <n v="72.6995"/>
    <n v="211.966444"/>
    <n v="0.98604400000000003"/>
    <n v="10.279356"/>
    <n v="5.0000000000000002E-5"/>
    <n v="0"/>
    <n v="0"/>
    <n v="0"/>
    <n v="0"/>
    <n v="0.56921999999999995"/>
    <n v="0"/>
    <n v="0"/>
    <n v="0"/>
    <n v="0"/>
    <n v="0"/>
    <s v="N/A"/>
    <s v="env LD_PRELOAD=lib/libjemalloc.so TREE_MALLOC=lib/libtreejemalloc.so  numactl --interleave=all ./bin/pomela3/rundb_YCSB_INTLF -t64 -n64"/>
  </r>
  <r>
    <x v="20"/>
    <x v="1"/>
    <n v="64"/>
    <n v="1328595.943342"/>
    <n v="4450435.4223060003"/>
    <n v="6026089"/>
    <n v="111654"/>
    <n v="290.28366199999999"/>
    <n v="0"/>
    <n v="0"/>
    <n v="69.616979999999998"/>
    <n v="203.62479400000001"/>
    <n v="0.75417999999999996"/>
    <n v="10.113454000000001"/>
    <n v="4.8000000000000001E-5"/>
    <n v="0"/>
    <n v="0"/>
    <n v="0"/>
    <n v="0"/>
    <n v="0.57476700000000003"/>
    <n v="0"/>
    <n v="0"/>
    <n v="0"/>
    <n v="0"/>
    <n v="0"/>
    <s v="N/A"/>
    <s v="env LD_PRELOAD=lib/libjemalloc.so TREE_MALLOC=lib/libtreejemalloc.so  numactl --interleave=all ./bin/pomela3/rundb_YCSB_INTLF -t64 -n64"/>
  </r>
  <r>
    <x v="20"/>
    <x v="1"/>
    <n v="64"/>
    <n v="1400499.8538820001"/>
    <n v="4623289.3014740003"/>
    <n v="5989703"/>
    <n v="90890"/>
    <n v="273.71726699999999"/>
    <n v="0"/>
    <n v="0"/>
    <n v="66.264478999999994"/>
    <n v="190.80205900000001"/>
    <n v="0.64649100000000004"/>
    <n v="9.9338359999999994"/>
    <n v="4.6E-5"/>
    <n v="0"/>
    <n v="0"/>
    <n v="0"/>
    <n v="0"/>
    <n v="0.56777900000000003"/>
    <n v="0"/>
    <n v="0"/>
    <n v="0"/>
    <n v="0"/>
    <n v="0"/>
    <s v="N/A"/>
    <s v="env LD_PRELOAD=lib/libjemalloc.so TREE_MALLOC=lib/libtreejemalloc.so  numactl --interleave=all ./bin/pomela3/rundb_YCSB_INTLF -t64 -n64"/>
  </r>
  <r>
    <x v="20"/>
    <x v="1"/>
    <n v="64"/>
    <n v="1377372.704467"/>
    <n v="4508396.5719370004"/>
    <n v="6083514"/>
    <n v="135038"/>
    <n v="282.672144"/>
    <n v="0"/>
    <n v="0"/>
    <n v="69.101737"/>
    <n v="196.312196"/>
    <n v="0.84487100000000004"/>
    <n v="10.245106"/>
    <n v="4.6E-5"/>
    <n v="0"/>
    <n v="0"/>
    <n v="0"/>
    <n v="0"/>
    <n v="0.58191499999999996"/>
    <n v="0"/>
    <n v="0"/>
    <n v="0"/>
    <n v="0"/>
    <n v="0"/>
    <s v="N/A"/>
    <s v="env LD_PRELOAD=lib/libjemalloc.so TREE_MALLOC=lib/libtreejemalloc.so  numactl --interleave=all ./bin/pomela3/rundb_YCSB_INTLF -t64 -n64"/>
  </r>
  <r>
    <x v="20"/>
    <x v="1"/>
    <n v="64"/>
    <n v="1372520.9479670001"/>
    <n v="4481490.2603040002"/>
    <n v="6131994"/>
    <n v="147872"/>
    <n v="285.93196799999998"/>
    <n v="0"/>
    <n v="0"/>
    <n v="69.905794999999998"/>
    <n v="198.36118400000001"/>
    <n v="1.141089"/>
    <n v="10.395375"/>
    <n v="4.6999999999999997E-5"/>
    <n v="0"/>
    <n v="0"/>
    <n v="0"/>
    <n v="0"/>
    <n v="0.58050999999999997"/>
    <n v="0"/>
    <n v="0"/>
    <n v="0"/>
    <n v="0"/>
    <n v="0"/>
    <s v="N/A"/>
    <s v="env LD_PRELOAD=lib/libjemalloc.so TREE_MALLOC=lib/libtreejemalloc.so  numactl --interleave=all ./bin/pomela3/rundb_YCSB_INTLF -t64 -n64"/>
  </r>
  <r>
    <x v="21"/>
    <x v="1"/>
    <n v="64"/>
    <n v="1183054.209177"/>
    <n v="3918434.9470680002"/>
    <n v="6016628"/>
    <n v="103121"/>
    <n v="325.48313400000001"/>
    <n v="0"/>
    <n v="0"/>
    <n v="82.975680999999994"/>
    <n v="227.21323899999999"/>
    <n v="0.79351300000000002"/>
    <n v="11.296569"/>
    <n v="5.3999999999999998E-5"/>
    <n v="0"/>
    <n v="0"/>
    <n v="0"/>
    <n v="0"/>
    <n v="0.58622799999999997"/>
    <n v="0"/>
    <n v="0"/>
    <n v="0"/>
    <n v="0"/>
    <n v="0"/>
    <s v="N/A"/>
    <s v="env LD_PRELOAD=lib/libjemalloc.so TREE_MALLOC=lib/libtreejemalloc.so  numactl --interleave=all ./bin/pomela3/rundb_YCSB_INTLF_PAD -t64 -n64"/>
  </r>
  <r>
    <x v="21"/>
    <x v="1"/>
    <n v="64"/>
    <n v="843046.03517599998"/>
    <n v="2837253.4050340001"/>
    <n v="5683430"/>
    <n v="207664"/>
    <n v="431.45866899999999"/>
    <n v="0"/>
    <n v="0"/>
    <n v="111.54830800000001"/>
    <n v="303.25738799999999"/>
    <n v="1.4093290000000001"/>
    <n v="13.888736"/>
    <n v="7.6000000000000004E-5"/>
    <n v="0"/>
    <n v="0"/>
    <n v="0"/>
    <n v="0"/>
    <n v="0.56206299999999998"/>
    <n v="0"/>
    <n v="0"/>
    <n v="0"/>
    <n v="0"/>
    <n v="0"/>
    <s v="N/A"/>
    <s v="env LD_PRELOAD=lib/libjemalloc.so TREE_MALLOC=lib/libtreejemalloc.so  numactl --interleave=all ./bin/pomela3/rundb_YCSB_INTLF_PAD -t64 -n64"/>
  </r>
  <r>
    <x v="21"/>
    <x v="1"/>
    <n v="64"/>
    <n v="1199419.5758390001"/>
    <n v="3889411.9521130002"/>
    <n v="6034705"/>
    <n v="165648"/>
    <n v="322.00668400000001"/>
    <n v="0"/>
    <n v="0"/>
    <n v="83.728453000000002"/>
    <n v="222.70603800000001"/>
    <n v="1.010667"/>
    <n v="11.498951999999999"/>
    <n v="5.3000000000000001E-5"/>
    <n v="0"/>
    <n v="0"/>
    <n v="0"/>
    <n v="0"/>
    <n v="0.57986199999999999"/>
    <n v="0"/>
    <n v="0"/>
    <n v="0"/>
    <n v="0"/>
    <n v="0"/>
    <s v="N/A"/>
    <s v="env LD_PRELOAD=lib/libjemalloc.so TREE_MALLOC=lib/libtreejemalloc.so  numactl --interleave=all ./bin/pomela3/rundb_YCSB_INTLF_PAD -t64 -n64"/>
  </r>
  <r>
    <x v="21"/>
    <x v="1"/>
    <n v="64"/>
    <n v="1245369.1990410001"/>
    <n v="4081469.2645279998"/>
    <n v="6061429"/>
    <n v="121563"/>
    <n v="311.49915700000003"/>
    <n v="0"/>
    <n v="0"/>
    <n v="79.707301999999999"/>
    <n v="216.452146"/>
    <n v="0.89196799999999998"/>
    <n v="11.053515000000001"/>
    <n v="5.1E-5"/>
    <n v="0"/>
    <n v="0"/>
    <n v="0"/>
    <n v="0"/>
    <n v="0.58908000000000005"/>
    <n v="0"/>
    <n v="0"/>
    <n v="0"/>
    <n v="0"/>
    <n v="0"/>
    <s v="N/A"/>
    <s v="env LD_PRELOAD=lib/libjemalloc.so TREE_MALLOC=lib/libtreejemalloc.so  numactl --interleave=all ./bin/pomela3/rundb_YCSB_INTLF_PAD -t64 -n64"/>
  </r>
  <r>
    <x v="21"/>
    <x v="1"/>
    <n v="64"/>
    <n v="1413046.8606400001"/>
    <n v="4552646.9648150001"/>
    <n v="6120482"/>
    <n v="141731"/>
    <n v="277.21008999999998"/>
    <n v="0"/>
    <n v="0"/>
    <n v="71.042147"/>
    <n v="191.169848"/>
    <n v="0.78039999999999998"/>
    <n v="10.463635"/>
    <n v="4.5000000000000003E-5"/>
    <n v="0"/>
    <n v="0"/>
    <n v="0"/>
    <n v="0"/>
    <n v="0.58232700000000004"/>
    <n v="0"/>
    <n v="0"/>
    <n v="0"/>
    <n v="0"/>
    <n v="0"/>
    <s v="N/A"/>
    <s v="env LD_PRELOAD=lib/libjemalloc.so TREE_MALLOC=lib/libtreejemalloc.so  numactl --interleave=all ./bin/pomela3/rundb_YCSB_INTLF_PAD -t64 -n64"/>
  </r>
  <r>
    <x v="22"/>
    <x v="1"/>
    <n v="64"/>
    <n v="1339995.9507329999"/>
    <n v="4435306.9942389997"/>
    <n v="6066589"/>
    <n v="139394"/>
    <n v="289.74840999999998"/>
    <n v="0"/>
    <n v="0"/>
    <n v="70.178656000000004"/>
    <n v="202.20955499999999"/>
    <n v="0.94225499999999995"/>
    <n v="10.173943"/>
    <n v="4.8000000000000001E-5"/>
    <n v="0"/>
    <n v="0"/>
    <n v="0"/>
    <n v="0"/>
    <n v="0.580206"/>
    <n v="0"/>
    <n v="0"/>
    <n v="0"/>
    <n v="0"/>
    <n v="0"/>
    <s v="N/A"/>
    <s v="env LD_PRELOAD=lib/libjemalloc.so TREE_MALLOC=lib/libtreejemalloc.so  numactl --interleave=all ./bin/pomela3/rundb_YCSB_INTLF_BASELINE -t64 -n64"/>
  </r>
  <r>
    <x v="22"/>
    <x v="1"/>
    <n v="64"/>
    <n v="1336082.3010209999"/>
    <n v="4409735.0658"/>
    <n v="6081606"/>
    <n v="127388"/>
    <n v="291.31647299999997"/>
    <n v="0"/>
    <n v="0"/>
    <n v="70.761201999999997"/>
    <n v="203.05203599999999"/>
    <n v="0.92676999999999998"/>
    <n v="10.210134999999999"/>
    <n v="4.8000000000000001E-5"/>
    <n v="0"/>
    <n v="0"/>
    <n v="0"/>
    <n v="0"/>
    <n v="0.58620799999999995"/>
    <n v="0"/>
    <n v="0"/>
    <n v="0"/>
    <n v="0"/>
    <n v="0"/>
    <s v="N/A"/>
    <s v="env LD_PRELOAD=lib/libjemalloc.so TREE_MALLOC=lib/libtreejemalloc.so  numactl --interleave=all ./bin/pomela3/rundb_YCSB_INTLF_BASELINE -t64 -n64"/>
  </r>
  <r>
    <x v="22"/>
    <x v="1"/>
    <n v="64"/>
    <n v="1429434.616218"/>
    <n v="4565322.1924440004"/>
    <n v="6030569"/>
    <n v="115899"/>
    <n v="270.00634500000001"/>
    <n v="0"/>
    <n v="0"/>
    <n v="67.681912999999994"/>
    <n v="185.465452"/>
    <n v="0.69513100000000005"/>
    <n v="10.07776"/>
    <n v="4.5000000000000003E-5"/>
    <n v="0"/>
    <n v="0"/>
    <n v="0"/>
    <n v="0"/>
    <n v="0.57100399999999996"/>
    <n v="0"/>
    <n v="0"/>
    <n v="0"/>
    <n v="0"/>
    <n v="0"/>
    <s v="N/A"/>
    <s v="env LD_PRELOAD=lib/libjemalloc.so TREE_MALLOC=lib/libtreejemalloc.so  numactl --interleave=all ./bin/pomela3/rundb_YCSB_INTLF_BASELINE -t64 -n64"/>
  </r>
  <r>
    <x v="22"/>
    <x v="1"/>
    <n v="64"/>
    <n v="1401219.947561"/>
    <n v="4566267.423471"/>
    <n v="6117618"/>
    <n v="103369"/>
    <n v="279.41905400000002"/>
    <n v="0"/>
    <n v="0"/>
    <n v="68.670896999999997"/>
    <n v="193.67559700000001"/>
    <n v="0.70086899999999996"/>
    <n v="10.147337"/>
    <n v="4.6E-5"/>
    <n v="0"/>
    <n v="0"/>
    <n v="0"/>
    <n v="0"/>
    <n v="0.57971600000000001"/>
    <n v="0"/>
    <n v="0"/>
    <n v="0"/>
    <n v="0"/>
    <n v="0"/>
    <s v="N/A"/>
    <s v="env LD_PRELOAD=lib/libjemalloc.so TREE_MALLOC=lib/libtreejemalloc.so  numactl --interleave=all ./bin/pomela3/rundb_YCSB_INTLF_BASELINE -t64 -n64"/>
  </r>
  <r>
    <x v="22"/>
    <x v="1"/>
    <n v="64"/>
    <n v="1368442.597388"/>
    <n v="4428914.2721729996"/>
    <n v="6111860"/>
    <n v="103036"/>
    <n v="285.84249"/>
    <n v="0"/>
    <n v="0"/>
    <n v="70.937882999999999"/>
    <n v="197.52309299999999"/>
    <n v="0.708202"/>
    <n v="10.298617"/>
    <n v="4.6999999999999997E-5"/>
    <n v="0"/>
    <n v="0"/>
    <n v="0"/>
    <n v="0"/>
    <n v="0.57649899999999998"/>
    <n v="0"/>
    <n v="0"/>
    <n v="0"/>
    <n v="0"/>
    <n v="0"/>
    <s v="N/A"/>
    <s v="env LD_PRELOAD=lib/libjemalloc.so TREE_MALLOC=lib/libtreejemalloc.so  numactl --interleave=all ./bin/pomela3/rundb_YCSB_INTLF_BASELINE -t64 -n64"/>
  </r>
  <r>
    <x v="23"/>
    <x v="1"/>
    <n v="64"/>
    <n v="1179244.870164"/>
    <n v="4342575.6545010004"/>
    <n v="6121569"/>
    <n v="115162"/>
    <n v="332.22990900000002"/>
    <n v="0"/>
    <n v="0"/>
    <n v="75.007881999999995"/>
    <n v="242.01146600000001"/>
    <n v="0.81111"/>
    <n v="11.361727999999999"/>
    <n v="5.3999999999999998E-5"/>
    <n v="0"/>
    <n v="0"/>
    <n v="0"/>
    <n v="0"/>
    <n v="0.58274999999999999"/>
    <n v="0"/>
    <n v="0"/>
    <n v="0"/>
    <n v="0"/>
    <n v="0"/>
    <s v="N/A"/>
    <s v="env LD_PRELOAD=lib/libjemalloc.so TREE_MALLOC=lib/libtreejemalloc.so  numactl --interleave=all ./bin/pomela3/rundb_YCSB_TICKET -t64 -n64"/>
  </r>
  <r>
    <x v="23"/>
    <x v="1"/>
    <n v="64"/>
    <n v="1212016.863256"/>
    <n v="4419559.5067689996"/>
    <n v="6092552"/>
    <n v="112216"/>
    <n v="321.71444100000002"/>
    <n v="0"/>
    <n v="0"/>
    <n v="73.175128000000001"/>
    <n v="233.48770099999999"/>
    <n v="0.77540799999999999"/>
    <n v="11.195395"/>
    <n v="5.3000000000000001E-5"/>
    <n v="0"/>
    <n v="0"/>
    <n v="0"/>
    <n v="0"/>
    <n v="0.577233"/>
    <n v="0"/>
    <n v="0"/>
    <n v="0"/>
    <n v="0"/>
    <n v="0"/>
    <s v="N/A"/>
    <s v="env LD_PRELOAD=lib/libjemalloc.so TREE_MALLOC=lib/libtreejemalloc.so  numactl --interleave=all ./bin/pomela3/rundb_YCSB_TICKET -t64 -n64"/>
  </r>
  <r>
    <x v="23"/>
    <x v="1"/>
    <n v="64"/>
    <n v="1176418.8016299999"/>
    <n v="4340301.7550839996"/>
    <n v="6168327"/>
    <n v="187298"/>
    <n v="335.57175999999998"/>
    <n v="0"/>
    <n v="0"/>
    <n v="75.354303999999999"/>
    <n v="244.61658"/>
    <n v="1.0944700000000001"/>
    <n v="11.451914"/>
    <n v="5.3999999999999998E-5"/>
    <n v="0"/>
    <n v="0"/>
    <n v="0"/>
    <n v="0"/>
    <n v="0.59122600000000003"/>
    <n v="0"/>
    <n v="0"/>
    <n v="0"/>
    <n v="0"/>
    <n v="0"/>
    <s v="N/A"/>
    <s v="env LD_PRELOAD=lib/libjemalloc.so TREE_MALLOC=lib/libtreejemalloc.so  numactl --interleave=all ./bin/pomela3/rundb_YCSB_TICKET -t64 -n64"/>
  </r>
  <r>
    <x v="23"/>
    <x v="1"/>
    <n v="64"/>
    <n v="1031595.552425"/>
    <n v="3868495.0592379998"/>
    <n v="6058294"/>
    <n v="122114"/>
    <n v="375.85545500000001"/>
    <n v="0"/>
    <n v="0"/>
    <n v="84.469121000000001"/>
    <n v="275.62763799999999"/>
    <n v="0.96153599999999995"/>
    <n v="11.714715999999999"/>
    <n v="6.2000000000000003E-5"/>
    <n v="0"/>
    <n v="0"/>
    <n v="0"/>
    <n v="0"/>
    <n v="0.57791300000000001"/>
    <n v="0"/>
    <n v="0"/>
    <n v="0"/>
    <n v="0"/>
    <n v="0"/>
    <s v="N/A"/>
    <s v="env LD_PRELOAD=lib/libjemalloc.so TREE_MALLOC=lib/libtreejemalloc.so  numactl --interleave=all ./bin/pomela3/rundb_YCSB_TICKET -t64 -n64"/>
  </r>
  <r>
    <x v="23"/>
    <x v="1"/>
    <n v="64"/>
    <n v="1043260.221378"/>
    <n v="3875983.592042"/>
    <n v="6064188"/>
    <n v="133537"/>
    <n v="372.01459799999998"/>
    <n v="0"/>
    <n v="0"/>
    <n v="84.554741000000007"/>
    <n v="271.88310300000001"/>
    <n v="0.929562"/>
    <n v="11.775019"/>
    <n v="6.0999999999999999E-5"/>
    <n v="0"/>
    <n v="0"/>
    <n v="0"/>
    <n v="0"/>
    <n v="0.577268"/>
    <n v="0"/>
    <n v="0"/>
    <n v="0"/>
    <n v="0"/>
    <n v="0"/>
    <s v="N/A"/>
    <s v="env LD_PRELOAD=lib/libjemalloc.so TREE_MALLOC=lib/libtreejemalloc.so  numactl --interleave=all ./bin/pomela3/rundb_YCSB_TICKET -t64 -n64"/>
  </r>
  <r>
    <x v="24"/>
    <x v="1"/>
    <n v="64"/>
    <n v="1226853.7580329999"/>
    <n v="4539502.9446080001"/>
    <n v="5993421"/>
    <n v="130247"/>
    <n v="312.65253999999999"/>
    <n v="0"/>
    <n v="0"/>
    <n v="70.021676999999997"/>
    <n v="228.15453500000001"/>
    <n v="0.77267300000000005"/>
    <n v="10.475203"/>
    <n v="5.1999999999999997E-5"/>
    <n v="0"/>
    <n v="0"/>
    <n v="0"/>
    <n v="0"/>
    <n v="0.56430100000000005"/>
    <n v="0"/>
    <n v="0"/>
    <n v="0"/>
    <n v="0"/>
    <n v="0"/>
    <s v="N/A"/>
    <s v="env LD_PRELOAD=lib/libjemalloc.so TREE_MALLOC=lib/libtreejemalloc.so  numactl --interleave=all ./bin/pomela3/rundb_YCSB_TICKET_PAD -t64 -n64"/>
  </r>
  <r>
    <x v="24"/>
    <x v="1"/>
    <n v="64"/>
    <n v="1203557.127351"/>
    <n v="4447225.2007219996"/>
    <n v="6089682"/>
    <n v="121178"/>
    <n v="323.82314000000002"/>
    <n v="0"/>
    <n v="0"/>
    <n v="72.794765999999996"/>
    <n v="236.18655100000001"/>
    <n v="0.81967999999999996"/>
    <n v="10.712794000000001"/>
    <n v="5.3000000000000001E-5"/>
    <n v="0"/>
    <n v="0"/>
    <n v="0"/>
    <n v="0"/>
    <n v="0.57469000000000003"/>
    <n v="0"/>
    <n v="0"/>
    <n v="0"/>
    <n v="0"/>
    <n v="0"/>
    <s v="N/A"/>
    <s v="env LD_PRELOAD=lib/libjemalloc.so TREE_MALLOC=lib/libtreejemalloc.so  numactl --interleave=all ./bin/pomela3/rundb_YCSB_TICKET_PAD -t64 -n64"/>
  </r>
  <r>
    <x v="24"/>
    <x v="1"/>
    <n v="64"/>
    <n v="1224008.8704590001"/>
    <n v="4521649.3296069996"/>
    <n v="6074319"/>
    <n v="124477"/>
    <n v="317.609149"/>
    <n v="0"/>
    <n v="0"/>
    <n v="71.207544999999996"/>
    <n v="231.632465"/>
    <n v="0.78457699999999997"/>
    <n v="10.573793999999999"/>
    <n v="5.1999999999999997E-5"/>
    <n v="0"/>
    <n v="0"/>
    <n v="0"/>
    <n v="0"/>
    <n v="0.57352999999999998"/>
    <n v="0"/>
    <n v="0"/>
    <n v="0"/>
    <n v="0"/>
    <n v="0"/>
    <s v="N/A"/>
    <s v="env LD_PRELOAD=lib/libjemalloc.so TREE_MALLOC=lib/libtreejemalloc.so  numactl --interleave=all ./bin/pomela3/rundb_YCSB_TICKET_PAD -t64 -n64"/>
  </r>
  <r>
    <x v="24"/>
    <x v="1"/>
    <n v="64"/>
    <n v="1206559.379959"/>
    <n v="4442057.7749950001"/>
    <n v="6004458"/>
    <n v="136561"/>
    <n v="318.49680899999998"/>
    <n v="0"/>
    <n v="0"/>
    <n v="71.834243000000001"/>
    <n v="231.98615699999999"/>
    <n v="0.81422300000000003"/>
    <n v="10.579029999999999"/>
    <n v="5.3000000000000001E-5"/>
    <n v="0"/>
    <n v="0"/>
    <n v="0"/>
    <n v="0"/>
    <n v="0.56882500000000003"/>
    <n v="0"/>
    <n v="0"/>
    <n v="0"/>
    <n v="0"/>
    <n v="0"/>
    <s v="N/A"/>
    <s v="env LD_PRELOAD=lib/libjemalloc.so TREE_MALLOC=lib/libtreejemalloc.so  numactl --interleave=all ./bin/pomela3/rundb_YCSB_TICKET_PAD -t64 -n64"/>
  </r>
  <r>
    <x v="24"/>
    <x v="1"/>
    <n v="64"/>
    <n v="1242964.469154"/>
    <n v="4534472.6933239996"/>
    <n v="6087363"/>
    <n v="241418"/>
    <n v="313.43714299999999"/>
    <n v="0"/>
    <n v="0"/>
    <n v="70.461314999999999"/>
    <n v="227.51949400000001"/>
    <n v="1.5538080000000001"/>
    <n v="10.641745999999999"/>
    <n v="5.1E-5"/>
    <n v="0"/>
    <n v="0"/>
    <n v="0"/>
    <n v="0"/>
    <n v="0.58097699999999997"/>
    <n v="0"/>
    <n v="0"/>
    <n v="0"/>
    <n v="0"/>
    <n v="0"/>
    <s v="N/A"/>
    <s v="env LD_PRELOAD=lib/libjemalloc.so TREE_MALLOC=lib/libtreejemalloc.so  numactl --interleave=all ./bin/pomela3/rundb_YCSB_TICKET_PAD -t64 -n64"/>
  </r>
  <r>
    <x v="25"/>
    <x v="1"/>
    <n v="64"/>
    <n v="1312305.4149780001"/>
    <n v="4734045.283915"/>
    <n v="6047120"/>
    <n v="116559"/>
    <n v="294.91281199999997"/>
    <n v="0"/>
    <n v="0"/>
    <n v="67.125817999999995"/>
    <n v="213.16123200000001"/>
    <n v="0.752556"/>
    <n v="10.085508000000001"/>
    <n v="4.8999999999999998E-5"/>
    <n v="0"/>
    <n v="0"/>
    <n v="0"/>
    <n v="0"/>
    <n v="0.57157999999999998"/>
    <n v="0"/>
    <n v="0"/>
    <n v="0"/>
    <n v="0"/>
    <n v="0"/>
    <s v="N/A"/>
    <s v="env LD_PRELOAD=lib/libjemalloc.so TREE_MALLOC=lib/libtreejemalloc.so  numactl --interleave=all ./bin/pomela3/rundb_YCSB_TICKET_BASELINE -t64 -n64"/>
  </r>
  <r>
    <x v="25"/>
    <x v="1"/>
    <n v="64"/>
    <n v="1281878.9237569999"/>
    <n v="4644060.3070590002"/>
    <n v="6014729"/>
    <n v="110575"/>
    <n v="300.29564299999998"/>
    <n v="0"/>
    <n v="0"/>
    <n v="68.376412999999999"/>
    <n v="217.406398"/>
    <n v="0.73337300000000005"/>
    <n v="10.139694"/>
    <n v="5.0000000000000002E-5"/>
    <n v="0"/>
    <n v="0"/>
    <n v="0"/>
    <n v="0"/>
    <n v="0.56656600000000001"/>
    <n v="0"/>
    <n v="0"/>
    <n v="0"/>
    <n v="0"/>
    <n v="0"/>
    <s v="N/A"/>
    <s v="env LD_PRELOAD=lib/libjemalloc.so TREE_MALLOC=lib/libtreejemalloc.so  numactl --interleave=all ./bin/pomela3/rundb_YCSB_TICKET_BASELINE -t64 -n64"/>
  </r>
  <r>
    <x v="25"/>
    <x v="1"/>
    <n v="64"/>
    <n v="1306920.3221440001"/>
    <n v="4706449.2802520003"/>
    <n v="6000811"/>
    <n v="110234"/>
    <n v="293.86022800000001"/>
    <n v="0"/>
    <n v="0"/>
    <n v="67.106581000000006"/>
    <n v="212.259029"/>
    <n v="0.71387699999999998"/>
    <n v="10.036111"/>
    <n v="4.8999999999999998E-5"/>
    <n v="0"/>
    <n v="0"/>
    <n v="0"/>
    <n v="0"/>
    <n v="0.56816299999999997"/>
    <n v="0"/>
    <n v="0"/>
    <n v="0"/>
    <n v="0"/>
    <n v="0"/>
    <s v="N/A"/>
    <s v="env LD_PRELOAD=lib/libjemalloc.so TREE_MALLOC=lib/libtreejemalloc.so  numactl --interleave=all ./bin/pomela3/rundb_YCSB_TICKET_BASELINE -t64 -n64"/>
  </r>
  <r>
    <x v="25"/>
    <x v="1"/>
    <n v="64"/>
    <n v="1282569.9054"/>
    <n v="4666010.2958490001"/>
    <n v="5990807"/>
    <n v="109962"/>
    <n v="298.940156"/>
    <n v="0"/>
    <n v="0"/>
    <n v="67.666753"/>
    <n v="216.76895999999999"/>
    <n v="0.72453400000000001"/>
    <n v="10.079148999999999"/>
    <n v="5.0000000000000002E-5"/>
    <n v="0"/>
    <n v="0"/>
    <n v="0"/>
    <n v="0"/>
    <n v="0.56842800000000004"/>
    <n v="0"/>
    <n v="0"/>
    <n v="0"/>
    <n v="0"/>
    <n v="0"/>
    <s v="N/A"/>
    <s v="env LD_PRELOAD=lib/libjemalloc.so TREE_MALLOC=lib/libtreejemalloc.so  numactl --interleave=all ./bin/pomela3/rundb_YCSB_TICKET_BASELINE -t64 -n64"/>
  </r>
  <r>
    <x v="25"/>
    <x v="1"/>
    <n v="64"/>
    <n v="1318564.1828099999"/>
    <n v="4714310.6553560002"/>
    <n v="6058483"/>
    <n v="107361"/>
    <n v="294.06449600000002"/>
    <n v="0"/>
    <n v="0"/>
    <n v="67.643508999999995"/>
    <n v="211.81643500000001"/>
    <n v="0.706206"/>
    <n v="10.103351"/>
    <n v="4.8999999999999998E-5"/>
    <n v="0"/>
    <n v="0"/>
    <n v="0"/>
    <n v="0"/>
    <n v="0.57563900000000001"/>
    <n v="0"/>
    <n v="0"/>
    <n v="0"/>
    <n v="0"/>
    <n v="0"/>
    <s v="N/A"/>
    <s v="env LD_PRELOAD=lib/libjemalloc.so TREE_MALLOC=lib/libtreejemalloc.so  numactl --interleave=all ./bin/pomela3/rundb_YCSB_TICKET_BASELINE -t64 -n64"/>
  </r>
  <r>
    <x v="26"/>
    <x v="1"/>
    <n v="64"/>
    <n v="1398330.7345350001"/>
    <n v="4660238.1771339998"/>
    <n v="6063959"/>
    <n v="130322"/>
    <n v="277.54047500000001"/>
    <n v="0"/>
    <n v="0"/>
    <n v="68.394211999999996"/>
    <n v="194.262891"/>
    <n v="1.0768720000000001"/>
    <n v="10.240114"/>
    <n v="4.6E-5"/>
    <n v="0"/>
    <n v="0"/>
    <n v="0"/>
    <n v="0"/>
    <n v="0.57507200000000003"/>
    <n v="0"/>
    <n v="0"/>
    <n v="0"/>
    <n v="0"/>
    <n v="0"/>
    <s v="N/A"/>
    <s v="env LD_PRELOAD=lib/libjemalloc.so TREE_MALLOC=lib/libtreejemalloc.so  numactl --interleave=all ./bin/pomela3/rundb_YCSB_WFRBT -t64 -n64"/>
  </r>
  <r>
    <x v="26"/>
    <x v="1"/>
    <n v="64"/>
    <n v="1358428.6221429999"/>
    <n v="4633037.8787599998"/>
    <n v="6073357"/>
    <n v="103403"/>
    <n v="286.13564400000001"/>
    <n v="0"/>
    <n v="0"/>
    <n v="69.371542000000005"/>
    <n v="202.23931899999999"/>
    <n v="0.68605400000000005"/>
    <n v="10.327464000000001"/>
    <n v="4.6999999999999997E-5"/>
    <n v="0"/>
    <n v="0"/>
    <n v="0"/>
    <n v="0"/>
    <n v="0.56856899999999999"/>
    <n v="0"/>
    <n v="0"/>
    <n v="0"/>
    <n v="0"/>
    <n v="0"/>
    <s v="N/A"/>
    <s v="env LD_PRELOAD=lib/libjemalloc.so TREE_MALLOC=lib/libtreejemalloc.so  numactl --interleave=all ./bin/pomela3/rundb_YCSB_WFRBT -t64 -n64"/>
  </r>
  <r>
    <x v="26"/>
    <x v="1"/>
    <n v="64"/>
    <n v="1423966.2255849999"/>
    <n v="4750756.5546549996"/>
    <n v="6068988"/>
    <n v="126789"/>
    <n v="272.76997499999999"/>
    <n v="0"/>
    <n v="0"/>
    <n v="67.030623000000006"/>
    <n v="191.011369"/>
    <n v="0.926064"/>
    <n v="10.176931"/>
    <n v="4.5000000000000003E-5"/>
    <n v="0"/>
    <n v="0"/>
    <n v="0"/>
    <n v="0"/>
    <n v="0.57246900000000001"/>
    <n v="0"/>
    <n v="0"/>
    <n v="0"/>
    <n v="0"/>
    <n v="0"/>
    <s v="N/A"/>
    <s v="env LD_PRELOAD=lib/libjemalloc.so TREE_MALLOC=lib/libtreejemalloc.so  numactl --interleave=all ./bin/pomela3/rundb_YCSB_WFRBT -t64 -n64"/>
  </r>
  <r>
    <x v="26"/>
    <x v="1"/>
    <n v="64"/>
    <n v="1352895.7738359999"/>
    <n v="4588052.9712100001"/>
    <n v="6049137"/>
    <n v="114450"/>
    <n v="286.16008399999998"/>
    <n v="0"/>
    <n v="0"/>
    <n v="69.792460000000005"/>
    <n v="201.77902499999999"/>
    <n v="0.79387300000000005"/>
    <n v="10.331559"/>
    <n v="4.6999999999999997E-5"/>
    <n v="0"/>
    <n v="0"/>
    <n v="0"/>
    <n v="0"/>
    <n v="0.57206400000000002"/>
    <n v="0"/>
    <n v="0"/>
    <n v="0"/>
    <n v="0"/>
    <n v="0"/>
    <s v="N/A"/>
    <s v="env LD_PRELOAD=lib/libjemalloc.so TREE_MALLOC=lib/libtreejemalloc.so  numactl --interleave=all ./bin/pomela3/rundb_YCSB_WFRBT -t64 -n64"/>
  </r>
  <r>
    <x v="26"/>
    <x v="1"/>
    <n v="64"/>
    <n v="1351869.734402"/>
    <n v="4625950.5623019999"/>
    <n v="6020618"/>
    <n v="108039"/>
    <n v="285.027131"/>
    <n v="0"/>
    <n v="0"/>
    <n v="68.833720999999997"/>
    <n v="201.73191499999999"/>
    <n v="0.70615600000000001"/>
    <n v="10.250945"/>
    <n v="4.6999999999999997E-5"/>
    <n v="0"/>
    <n v="0"/>
    <n v="0"/>
    <n v="0"/>
    <n v="0.56501100000000004"/>
    <n v="0"/>
    <n v="0"/>
    <n v="0"/>
    <n v="0"/>
    <n v="0"/>
    <s v="N/A"/>
    <s v="env LD_PRELOAD=lib/libjemalloc.so TREE_MALLOC=lib/libtreejemalloc.so  numactl --interleave=all ./bin/pomela3/rundb_YCSB_WFRBT -t64 -n64"/>
  </r>
  <r>
    <x v="27"/>
    <x v="1"/>
    <n v="64"/>
    <n v="1429436.4952509999"/>
    <n v="4753789.2122870004"/>
    <n v="6036960"/>
    <n v="122722"/>
    <n v="270.29213299999998"/>
    <n v="0"/>
    <n v="0"/>
    <n v="66.697254000000001"/>
    <n v="189.016876"/>
    <n v="0.67562999999999995"/>
    <n v="10.075825999999999"/>
    <n v="4.5000000000000003E-5"/>
    <n v="0"/>
    <n v="0"/>
    <n v="0"/>
    <n v="0"/>
    <n v="0.56838200000000005"/>
    <n v="0"/>
    <n v="0"/>
    <n v="0"/>
    <n v="0"/>
    <n v="0"/>
    <s v="N/A"/>
    <s v="env LD_PRELOAD=lib/libjemalloc.so TREE_MALLOC=lib/libtreejemalloc.so  numactl --interleave=all ./bin/pomela3/rundb_YCSB_WFRBT_ASCY -t64 -n64"/>
  </r>
  <r>
    <x v="27"/>
    <x v="1"/>
    <n v="64"/>
    <n v="1347121.654848"/>
    <n v="4593876.4417610001"/>
    <n v="5989273"/>
    <n v="129828"/>
    <n v="284.54258099999998"/>
    <n v="0"/>
    <n v="0"/>
    <n v="68.873672999999997"/>
    <n v="201.10248899999999"/>
    <n v="0.71278900000000001"/>
    <n v="10.178222"/>
    <n v="4.8000000000000001E-5"/>
    <n v="0"/>
    <n v="0"/>
    <n v="0"/>
    <n v="0"/>
    <n v="0.56585600000000003"/>
    <n v="0"/>
    <n v="0"/>
    <n v="0"/>
    <n v="0"/>
    <n v="0"/>
    <s v="N/A"/>
    <s v="env LD_PRELOAD=lib/libjemalloc.so TREE_MALLOC=lib/libtreejemalloc.so  numactl --interleave=all ./bin/pomela3/rundb_YCSB_WFRBT_ASCY -t64 -n64"/>
  </r>
  <r>
    <x v="27"/>
    <x v="1"/>
    <n v="64"/>
    <n v="1405538.860562"/>
    <n v="4691111.4713890003"/>
    <n v="6026214"/>
    <n v="147645"/>
    <n v="274.39845800000001"/>
    <n v="0"/>
    <n v="0"/>
    <n v="67.579303999999993"/>
    <n v="192.18389199999999"/>
    <n v="0.70928599999999997"/>
    <n v="10.127209000000001"/>
    <n v="4.6E-5"/>
    <n v="0"/>
    <n v="0"/>
    <n v="0"/>
    <n v="0"/>
    <n v="0.57045299999999999"/>
    <n v="0"/>
    <n v="0"/>
    <n v="0"/>
    <n v="0"/>
    <n v="0"/>
    <s v="N/A"/>
    <s v="env LD_PRELOAD=lib/libjemalloc.so TREE_MALLOC=lib/libtreejemalloc.so  numactl --interleave=all ./bin/pomela3/rundb_YCSB_WFRBT_ASCY -t64 -n64"/>
  </r>
  <r>
    <x v="27"/>
    <x v="1"/>
    <n v="64"/>
    <n v="1418060.4124159999"/>
    <n v="4711149.789202"/>
    <n v="6044594"/>
    <n v="133568"/>
    <n v="272.80503199999998"/>
    <n v="0"/>
    <n v="0"/>
    <n v="67.522632999999999"/>
    <n v="190.69046700000001"/>
    <n v="0.67438600000000004"/>
    <n v="10.130544"/>
    <n v="4.5000000000000003E-5"/>
    <n v="0"/>
    <n v="0"/>
    <n v="0"/>
    <n v="0"/>
    <n v="0.57071300000000003"/>
    <n v="0"/>
    <n v="0"/>
    <n v="0"/>
    <n v="0"/>
    <n v="0"/>
    <s v="N/A"/>
    <s v="env LD_PRELOAD=lib/libjemalloc.so TREE_MALLOC=lib/libtreejemalloc.so  numactl --interleave=all ./bin/pomela3/rundb_YCSB_WFRBT_ASCY -t64 -n64"/>
  </r>
  <r>
    <x v="27"/>
    <x v="1"/>
    <n v="64"/>
    <n v="1441385.602317"/>
    <n v="4773856.1185229998"/>
    <n v="6105750"/>
    <n v="114187"/>
    <n v="271.10580199999998"/>
    <n v="0"/>
    <n v="0"/>
    <n v="67.118172000000001"/>
    <n v="189.24996300000001"/>
    <n v="0.73401300000000003"/>
    <n v="10.158878"/>
    <n v="4.3999999999999999E-5"/>
    <n v="0"/>
    <n v="0"/>
    <n v="0"/>
    <n v="0"/>
    <n v="0.577268"/>
    <n v="0"/>
    <n v="0"/>
    <n v="0"/>
    <n v="0"/>
    <n v="0"/>
    <s v="N/A"/>
    <s v="env LD_PRELOAD=lib/libjemalloc.so TREE_MALLOC=lib/libtreejemalloc.so  numactl --interleave=all ./bin/pomela3/rundb_YCSB_WFRBT_ASCY -t64 -n64"/>
  </r>
  <r>
    <x v="28"/>
    <x v="1"/>
    <n v="64"/>
    <n v="1283471.2785410001"/>
    <n v="4670716.653922"/>
    <n v="6034888"/>
    <n v="101661"/>
    <n v="300.92830199999997"/>
    <n v="0"/>
    <n v="0"/>
    <n v="67.642026000000001"/>
    <n v="218.23588799999999"/>
    <n v="0.72688600000000003"/>
    <n v="10.178094"/>
    <n v="5.0000000000000002E-5"/>
    <n v="0"/>
    <n v="0"/>
    <n v="0"/>
    <n v="0"/>
    <n v="0.75932699999999997"/>
    <n v="0"/>
    <n v="0"/>
    <n v="0"/>
    <n v="0"/>
    <n v="0"/>
    <s v="N/A"/>
    <s v="env LD_PRELOAD=lib/libjemalloc.so TREE_MALLOC=lib/libtreejemalloc.so  numactl --interleave=all ./bin/pomela3/rundb_YCSB_WFRBT_ASCY_BASELINE -t64 -n64"/>
  </r>
  <r>
    <x v="28"/>
    <x v="1"/>
    <n v="64"/>
    <n v="1236170.2039099999"/>
    <n v="4518168.9863679996"/>
    <n v="6026972"/>
    <n v="134705"/>
    <n v="312.03325100000001"/>
    <n v="0"/>
    <n v="0"/>
    <n v="69.020718000000002"/>
    <n v="226.661011"/>
    <n v="2.0655489999999999"/>
    <n v="10.18256"/>
    <n v="5.1999999999999997E-5"/>
    <n v="0"/>
    <n v="0"/>
    <n v="0"/>
    <n v="0"/>
    <n v="0.70530800000000005"/>
    <n v="0"/>
    <n v="0"/>
    <n v="0"/>
    <n v="0"/>
    <n v="0"/>
    <s v="N/A"/>
    <s v="env LD_PRELOAD=lib/libjemalloc.so TREE_MALLOC=lib/libtreejemalloc.so  numactl --interleave=all ./bin/pomela3/rundb_YCSB_WFRBT_ASCY_BASELINE -t64 -n64"/>
  </r>
  <r>
    <x v="28"/>
    <x v="1"/>
    <n v="64"/>
    <n v="1242582.6120509999"/>
    <n v="4591391.3288409999"/>
    <n v="6031431"/>
    <n v="167418"/>
    <n v="310.65265199999999"/>
    <n v="0"/>
    <n v="0"/>
    <n v="68.932435999999996"/>
    <n v="226.57975200000001"/>
    <n v="0.93246399999999996"/>
    <n v="10.163447"/>
    <n v="5.1999999999999997E-5"/>
    <n v="0"/>
    <n v="0"/>
    <n v="0"/>
    <n v="0"/>
    <n v="0.64343300000000003"/>
    <n v="0"/>
    <n v="0"/>
    <n v="0"/>
    <n v="0"/>
    <n v="0"/>
    <s v="N/A"/>
    <s v="env LD_PRELOAD=lib/libjemalloc.so TREE_MALLOC=lib/libtreejemalloc.so  numactl --interleave=all ./bin/pomela3/rundb_YCSB_WFRBT_ASCY_BASELINE -t64 -n64"/>
  </r>
  <r>
    <x v="28"/>
    <x v="1"/>
    <n v="64"/>
    <n v="1268336.5768939999"/>
    <n v="4673071.5121499998"/>
    <n v="6038583"/>
    <n v="109157"/>
    <n v="304.70564300000001"/>
    <n v="0"/>
    <n v="0"/>
    <n v="67.813939000000005"/>
    <n v="222.00429500000001"/>
    <n v="0.75413200000000002"/>
    <n v="10.113633999999999"/>
    <n v="5.0000000000000002E-5"/>
    <n v="0"/>
    <n v="0"/>
    <n v="0"/>
    <n v="0"/>
    <n v="0.63613500000000001"/>
    <n v="0"/>
    <n v="0"/>
    <n v="0"/>
    <n v="0"/>
    <n v="0"/>
    <s v="N/A"/>
    <s v="env LD_PRELOAD=lib/libjemalloc.so TREE_MALLOC=lib/libtreejemalloc.so  numactl --interleave=all ./bin/pomela3/rundb_YCSB_WFRBT_ASCY_BASELINE -t64 -n64"/>
  </r>
  <r>
    <x v="28"/>
    <x v="1"/>
    <n v="64"/>
    <n v="1273696.9180409999"/>
    <n v="4660669.2564420002"/>
    <n v="6043707"/>
    <n v="107937"/>
    <n v="303.68076000000002"/>
    <n v="0"/>
    <n v="0"/>
    <n v="67.967860999999999"/>
    <n v="220.68897799999999"/>
    <n v="0.75379300000000005"/>
    <n v="10.141251"/>
    <n v="5.0000000000000002E-5"/>
    <n v="0"/>
    <n v="0"/>
    <n v="0"/>
    <n v="0"/>
    <n v="0.69776000000000005"/>
    <n v="0"/>
    <n v="0"/>
    <n v="0"/>
    <n v="0"/>
    <n v="0"/>
    <s v="N/A"/>
    <s v="env LD_PRELOAD=lib/libjemalloc.so TREE_MALLOC=lib/libtreejemalloc.so  numactl --interleave=all ./bin/pomela3/rundb_YCSB_WFRBT_ASCY_BASELINE -t64 -n64"/>
  </r>
  <r>
    <x v="29"/>
    <x v="1"/>
    <n v="64"/>
    <n v="1470843.837508"/>
    <n v="4648057.4181270003"/>
    <n v="6050908"/>
    <n v="148776"/>
    <n v="263.28975400000002"/>
    <n v="0"/>
    <n v="0"/>
    <n v="68.549413999999999"/>
    <n v="179.97363300000001"/>
    <n v="0.88207899999999995"/>
    <n v="10.345190000000001"/>
    <n v="4.3999999999999999E-5"/>
    <n v="0"/>
    <n v="0"/>
    <n v="0"/>
    <n v="0"/>
    <n v="0.57602699999999996"/>
    <n v="0"/>
    <n v="0"/>
    <n v="0"/>
    <n v="0"/>
    <n v="0"/>
    <s v="N/A"/>
    <s v="env LD_PRELOAD=lib/libjemalloc.so TREE_MALLOC=lib/libtreejemalloc.so  numactl --interleave=all ./bin/pomela3/rundb_YCSB_CITRUS_SPIN_PAD -t64 -n64"/>
  </r>
  <r>
    <x v="29"/>
    <x v="1"/>
    <n v="64"/>
    <n v="1426706.0610130001"/>
    <n v="4629383.6855530003"/>
    <n v="6050033"/>
    <n v="102106"/>
    <n v="271.39585599999998"/>
    <n v="0"/>
    <n v="0"/>
    <n v="69.076559000000003"/>
    <n v="187.75575599999999"/>
    <n v="0.68784000000000001"/>
    <n v="10.333974"/>
    <n v="4.5000000000000003E-5"/>
    <n v="0"/>
    <n v="0"/>
    <n v="0"/>
    <n v="0"/>
    <n v="0.56953699999999996"/>
    <n v="0"/>
    <n v="0"/>
    <n v="0"/>
    <n v="0"/>
    <n v="0"/>
    <s v="N/A"/>
    <s v="env LD_PRELOAD=lib/libjemalloc.so TREE_MALLOC=lib/libtreejemalloc.so  numactl --interleave=all ./bin/pomela3/rundb_YCSB_CITRUS_SPIN_PAD -t64 -n64"/>
  </r>
  <r>
    <x v="29"/>
    <x v="1"/>
    <n v="64"/>
    <n v="1479738.6860529999"/>
    <n v="4715785.0058589997"/>
    <n v="6064009"/>
    <n v="150714"/>
    <n v="262.27372400000002"/>
    <n v="0"/>
    <n v="0"/>
    <n v="67.509985999999998"/>
    <n v="179.976381"/>
    <n v="0.91634000000000004"/>
    <n v="10.251217"/>
    <n v="4.3000000000000002E-5"/>
    <n v="0"/>
    <n v="0"/>
    <n v="0"/>
    <n v="0"/>
    <n v="0.57691000000000003"/>
    <n v="0"/>
    <n v="0"/>
    <n v="0"/>
    <n v="0"/>
    <n v="0"/>
    <s v="N/A"/>
    <s v="env LD_PRELOAD=lib/libjemalloc.so TREE_MALLOC=lib/libtreejemalloc.so  numactl --interleave=all ./bin/pomela3/rundb_YCSB_CITRUS_SPIN_PAD -t64 -n64"/>
  </r>
  <r>
    <x v="29"/>
    <x v="1"/>
    <n v="64"/>
    <n v="1417929.1242470001"/>
    <n v="4591657.9605710004"/>
    <n v="6039427"/>
    <n v="101751"/>
    <n v="272.59707200000003"/>
    <n v="0"/>
    <n v="0"/>
    <n v="69.610814000000005"/>
    <n v="188.41760400000001"/>
    <n v="0.68917200000000001"/>
    <n v="10.364261000000001"/>
    <n v="4.5000000000000003E-5"/>
    <n v="0"/>
    <n v="0"/>
    <n v="0"/>
    <n v="0"/>
    <n v="0.57399599999999995"/>
    <n v="0"/>
    <n v="0"/>
    <n v="0"/>
    <n v="0"/>
    <n v="0"/>
    <s v="N/A"/>
    <s v="env LD_PRELOAD=lib/libjemalloc.so TREE_MALLOC=lib/libtreejemalloc.so  numactl --interleave=all ./bin/pomela3/rundb_YCSB_CITRUS_SPIN_PAD -t64 -n64"/>
  </r>
  <r>
    <x v="29"/>
    <x v="1"/>
    <n v="64"/>
    <n v="1473125.404901"/>
    <n v="4646242.4356749998"/>
    <n v="6100591"/>
    <n v="145563"/>
    <n v="265.04045300000001"/>
    <n v="0"/>
    <n v="0"/>
    <n v="68.992317"/>
    <n v="181.00742399999999"/>
    <n v="0.88408399999999998"/>
    <n v="10.357688"/>
    <n v="4.3000000000000002E-5"/>
    <n v="0"/>
    <n v="0"/>
    <n v="0"/>
    <n v="0"/>
    <n v="0.57966499999999999"/>
    <n v="0"/>
    <n v="0"/>
    <n v="0"/>
    <n v="0"/>
    <n v="0"/>
    <s v="N/A"/>
    <s v="env LD_PRELOAD=lib/libjemalloc.so TREE_MALLOC=lib/libtreejemalloc.so  numactl --interleave=all ./bin/pomela3/rundb_YCSB_CITRUS_SPIN_PAD -t64 -n64"/>
  </r>
  <r>
    <x v="30"/>
    <x v="1"/>
    <n v="64"/>
    <n v="1342396.0647430001"/>
    <n v="4443474.9049220001"/>
    <n v="6026080"/>
    <n v="94781"/>
    <n v="287.29905400000001"/>
    <n v="0"/>
    <n v="0"/>
    <n v="69.165942000000001"/>
    <n v="200.50456800000001"/>
    <n v="0.70337799999999995"/>
    <n v="10.669112999999999"/>
    <n v="4.8000000000000001E-5"/>
    <n v="0"/>
    <n v="0"/>
    <n v="0"/>
    <n v="0"/>
    <n v="0.57379400000000003"/>
    <n v="0"/>
    <n v="0"/>
    <n v="0"/>
    <n v="0"/>
    <n v="0"/>
    <s v="N/A"/>
    <s v="env LD_PRELOAD=lib/libjemalloc.so TREE_MALLOC=lib/libtreejemalloc.so  numactl --interleave=all ./bin/pomela3/rundb_YCSB_CITRUS_SPIN -t64 -n64"/>
  </r>
  <r>
    <x v="30"/>
    <x v="1"/>
    <n v="64"/>
    <n v="1278671.1410370001"/>
    <n v="4181637.142068"/>
    <n v="6098243"/>
    <n v="133246"/>
    <n v="305.22903000000002"/>
    <n v="0"/>
    <n v="0"/>
    <n v="74.628487000000007"/>
    <n v="211.89535699999999"/>
    <n v="1.098875"/>
    <n v="10.858393"/>
    <n v="5.0000000000000002E-5"/>
    <n v="0"/>
    <n v="0"/>
    <n v="0"/>
    <n v="0"/>
    <n v="0.59430499999999997"/>
    <n v="0"/>
    <n v="0"/>
    <n v="0"/>
    <n v="0"/>
    <n v="0"/>
    <s v="N/A"/>
    <s v="env LD_PRELOAD=lib/libjemalloc.so TREE_MALLOC=lib/libtreejemalloc.so  numactl --interleave=all ./bin/pomela3/rundb_YCSB_CITRUS_SPIN -t64 -n64"/>
  </r>
  <r>
    <x v="30"/>
    <x v="1"/>
    <n v="64"/>
    <n v="1361189.738631"/>
    <n v="4265510.0196070001"/>
    <n v="6121371"/>
    <n v="126674"/>
    <n v="287.81273700000003"/>
    <n v="0"/>
    <n v="0"/>
    <n v="73.349064999999996"/>
    <n v="195.967274"/>
    <n v="0.98096700000000003"/>
    <n v="10.870520000000001"/>
    <n v="4.6999999999999997E-5"/>
    <n v="0"/>
    <n v="0"/>
    <n v="0"/>
    <n v="0"/>
    <n v="0.585507"/>
    <n v="0"/>
    <n v="0"/>
    <n v="0"/>
    <n v="0"/>
    <n v="0"/>
    <s v="N/A"/>
    <s v="env LD_PRELOAD=lib/libjemalloc.so TREE_MALLOC=lib/libtreejemalloc.so  numactl --interleave=all ./bin/pomela3/rundb_YCSB_CITRUS_SPIN -t64 -n64"/>
  </r>
  <r>
    <x v="30"/>
    <x v="1"/>
    <n v="64"/>
    <n v="1347092.615886"/>
    <n v="4335795.0882890001"/>
    <n v="6159616"/>
    <n v="106439"/>
    <n v="292.64166299999999"/>
    <n v="0"/>
    <n v="0"/>
    <n v="72.703415000000007"/>
    <n v="201.72052500000001"/>
    <n v="0.77969100000000002"/>
    <n v="10.924196999999999"/>
    <n v="4.8000000000000001E-5"/>
    <n v="0"/>
    <n v="0"/>
    <n v="0"/>
    <n v="0"/>
    <n v="0.59826599999999996"/>
    <n v="0"/>
    <n v="0"/>
    <n v="0"/>
    <n v="0"/>
    <n v="0"/>
    <s v="N/A"/>
    <s v="env LD_PRELOAD=lib/libjemalloc.so TREE_MALLOC=lib/libtreejemalloc.so  numactl --interleave=all ./bin/pomela3/rundb_YCSB_CITRUS_SPIN -t64 -n64"/>
  </r>
  <r>
    <x v="30"/>
    <x v="1"/>
    <n v="64"/>
    <n v="1325934.7640889999"/>
    <n v="4283293.3466410004"/>
    <n v="6104677"/>
    <n v="162921"/>
    <n v="294.65953999999999"/>
    <n v="0"/>
    <n v="0"/>
    <n v="72.880337999999995"/>
    <n v="203.444838"/>
    <n v="1.062827"/>
    <n v="10.846596"/>
    <n v="4.8000000000000001E-5"/>
    <n v="0"/>
    <n v="0"/>
    <n v="0"/>
    <n v="0"/>
    <n v="0.58427099999999998"/>
    <n v="0"/>
    <n v="0"/>
    <n v="0"/>
    <n v="0"/>
    <n v="0"/>
    <s v="N/A"/>
    <s v="env LD_PRELOAD=lib/libjemalloc.so TREE_MALLOC=lib/libtreejemalloc.so  numactl --interleave=all ./bin/pomela3/rundb_YCSB_CITRUS_SPIN -t64 -n64"/>
  </r>
  <r>
    <x v="31"/>
    <x v="1"/>
    <n v="64"/>
    <n v="1364947.37864"/>
    <n v="4168523.2091870001"/>
    <n v="6102599"/>
    <n v="101204"/>
    <n v="286.14021500000001"/>
    <n v="0"/>
    <n v="0"/>
    <n v="68.735709999999997"/>
    <n v="192.44604100000001"/>
    <n v="0.73754399999999998"/>
    <n v="10.495787999999999"/>
    <n v="4.6999999999999997E-5"/>
    <n v="0"/>
    <n v="0"/>
    <n v="0"/>
    <n v="0"/>
    <n v="0.58407600000000004"/>
    <n v="0"/>
    <n v="0"/>
    <n v="0"/>
    <n v="0"/>
    <n v="0"/>
    <s v="N/A"/>
    <s v="env LD_PRELOAD=lib/libjemalloc.so TREE_MALLOC=lib/libtreejemalloc.so  numactl --interleave=all ./bin/pomela3/rundb_YCSB_CITRUS_BASELINE -t64 -n64"/>
  </r>
  <r>
    <x v="31"/>
    <x v="1"/>
    <n v="64"/>
    <n v="1319828.223241"/>
    <n v="4033494.797309"/>
    <n v="6083132"/>
    <n v="158057"/>
    <n v="294.97811999999999"/>
    <n v="0"/>
    <n v="0"/>
    <n v="70.883763999999999"/>
    <n v="198.456253"/>
    <n v="0.97902500000000003"/>
    <n v="10.682963000000001"/>
    <n v="4.8000000000000001E-5"/>
    <n v="0"/>
    <n v="0"/>
    <n v="0"/>
    <n v="0"/>
    <n v="0.59598399999999996"/>
    <n v="0"/>
    <n v="0"/>
    <n v="0"/>
    <n v="0"/>
    <n v="0"/>
    <s v="N/A"/>
    <s v="env LD_PRELOAD=lib/libjemalloc.so TREE_MALLOC=lib/libtreejemalloc.so  numactl --interleave=all ./bin/pomela3/rundb_YCSB_CITRUS_BASELINE -t64 -n64"/>
  </r>
  <r>
    <x v="31"/>
    <x v="1"/>
    <n v="64"/>
    <n v="1312714.0023650001"/>
    <n v="4103153.7456200002"/>
    <n v="6007142"/>
    <n v="94523"/>
    <n v="292.87193300000001"/>
    <n v="0"/>
    <n v="0"/>
    <n v="69.123373999999998"/>
    <n v="199.17398499999999"/>
    <n v="0.69346300000000005"/>
    <n v="10.436953000000001"/>
    <n v="4.8999999999999998E-5"/>
    <n v="0"/>
    <n v="0"/>
    <n v="0"/>
    <n v="0"/>
    <n v="0.57519699999999996"/>
    <n v="0"/>
    <n v="0"/>
    <n v="0"/>
    <n v="0"/>
    <n v="0"/>
    <s v="N/A"/>
    <s v="env LD_PRELOAD=lib/libjemalloc.so TREE_MALLOC=lib/libtreejemalloc.so  numactl --interleave=all ./bin/pomela3/rundb_YCSB_CITRUS_BASELINE -t64 -n64"/>
  </r>
  <r>
    <x v="31"/>
    <x v="1"/>
    <n v="64"/>
    <n v="1283524.2792829999"/>
    <n v="3995168.003331"/>
    <n v="6028843"/>
    <n v="114773"/>
    <n v="300.61445500000002"/>
    <n v="0"/>
    <n v="0"/>
    <n v="71.043875999999997"/>
    <n v="204.03630100000001"/>
    <n v="0.79320999999999997"/>
    <n v="10.557703"/>
    <n v="5.0000000000000002E-5"/>
    <n v="0"/>
    <n v="0"/>
    <n v="0"/>
    <n v="0"/>
    <n v="0.57538100000000003"/>
    <n v="0"/>
    <n v="0"/>
    <n v="0"/>
    <n v="0"/>
    <n v="0"/>
    <s v="N/A"/>
    <s v="env LD_PRELOAD=lib/libjemalloc.so TREE_MALLOC=lib/libtreejemalloc.so  numactl --interleave=all ./bin/pomela3/rundb_YCSB_CITRUS_BASELINE -t64 -n64"/>
  </r>
  <r>
    <x v="31"/>
    <x v="1"/>
    <n v="64"/>
    <n v="1310487.000302"/>
    <n v="4042688.0264590001"/>
    <n v="6116277"/>
    <n v="112355"/>
    <n v="298.69943599999999"/>
    <n v="0"/>
    <n v="0"/>
    <n v="71.153418000000002"/>
    <n v="201.872343"/>
    <n v="0.77780199999999999"/>
    <n v="10.705473"/>
    <n v="4.8999999999999998E-5"/>
    <n v="0"/>
    <n v="0"/>
    <n v="0"/>
    <n v="0"/>
    <n v="0.59119200000000005"/>
    <n v="0"/>
    <n v="0"/>
    <n v="0"/>
    <n v="0"/>
    <n v="0"/>
    <s v="N/A"/>
    <s v="env LD_PRELOAD=lib/libjemalloc.so TREE_MALLOC=lib/libtreejemalloc.so  numactl --interleave=all ./bin/pomela3/rundb_YCSB_CITRUS_BASELINE -t64 -n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36" firstHeaderRow="1" firstDataRow="2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">
    <i>
      <x/>
    </i>
    <i>
      <x v="1"/>
    </i>
  </colItems>
  <dataFields count="1">
    <dataField name="Average of throughput" fld="3" subtotal="average" baseField="0" baseItem="0" numFmtId="165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28" workbookViewId="0">
      <selection activeCell="F45" sqref="F45"/>
    </sheetView>
  </sheetViews>
  <sheetFormatPr defaultRowHeight="14.5" x14ac:dyDescent="0.35"/>
  <cols>
    <col min="1" max="1" width="25.54296875" customWidth="1"/>
    <col min="2" max="2" width="15.26953125" style="5" customWidth="1"/>
    <col min="3" max="3" width="16.6328125" style="5" bestFit="1" customWidth="1"/>
    <col min="4" max="4" width="11.81640625" bestFit="1" customWidth="1"/>
    <col min="5" max="5" width="11.81640625" customWidth="1"/>
    <col min="6" max="6" width="25.54296875" bestFit="1" customWidth="1"/>
    <col min="7" max="7" width="10" bestFit="1" customWidth="1"/>
  </cols>
  <sheetData>
    <row r="3" spans="1:7" x14ac:dyDescent="0.35">
      <c r="A3" s="1" t="s">
        <v>126</v>
      </c>
      <c r="B3" s="4" t="s">
        <v>127</v>
      </c>
    </row>
    <row r="4" spans="1:7" x14ac:dyDescent="0.35">
      <c r="A4" s="1" t="s">
        <v>125</v>
      </c>
      <c r="B4" s="5" t="s">
        <v>27</v>
      </c>
      <c r="C4" s="5" t="s">
        <v>92</v>
      </c>
    </row>
    <row r="5" spans="1:7" x14ac:dyDescent="0.35">
      <c r="A5" s="2" t="s">
        <v>26</v>
      </c>
      <c r="B5" s="5">
        <v>1821498.0830433997</v>
      </c>
      <c r="C5" s="5">
        <v>1996078.7048384</v>
      </c>
      <c r="D5" s="3">
        <f>B5/C5</f>
        <v>0.91253820735032887</v>
      </c>
      <c r="E5" s="3"/>
      <c r="F5" s="2" t="s">
        <v>26</v>
      </c>
      <c r="G5" s="5">
        <v>1821498.0830433997</v>
      </c>
    </row>
    <row r="6" spans="1:7" x14ac:dyDescent="0.35">
      <c r="A6" s="2" t="s">
        <v>50</v>
      </c>
      <c r="B6" s="5">
        <v>1467067.5459542</v>
      </c>
      <c r="C6" s="5">
        <v>1605466.3258715998</v>
      </c>
      <c r="D6" s="3">
        <f t="shared" ref="D6:D36" si="0">B6/C6</f>
        <v>0.91379527699388907</v>
      </c>
      <c r="E6" s="3"/>
      <c r="F6" s="2" t="s">
        <v>46</v>
      </c>
      <c r="G6" s="5">
        <v>1603465.6525348001</v>
      </c>
    </row>
    <row r="7" spans="1:7" x14ac:dyDescent="0.35">
      <c r="A7" s="2" t="s">
        <v>44</v>
      </c>
      <c r="B7" s="5">
        <v>1475007.1796114</v>
      </c>
      <c r="C7" s="5">
        <v>1627577.8611809998</v>
      </c>
      <c r="D7" s="3">
        <f t="shared" si="0"/>
        <v>0.90625905819406283</v>
      </c>
      <c r="E7" s="3"/>
      <c r="F7" s="2" t="s">
        <v>56</v>
      </c>
      <c r="G7" s="5">
        <v>1601994.0714946003</v>
      </c>
    </row>
    <row r="8" spans="1:7" x14ac:dyDescent="0.35">
      <c r="A8" s="2" t="s">
        <v>48</v>
      </c>
      <c r="B8" s="5">
        <v>1596145.536934</v>
      </c>
      <c r="C8" s="5">
        <v>1762843.4531013998</v>
      </c>
      <c r="D8" s="3">
        <f t="shared" si="0"/>
        <v>0.90543804903712499</v>
      </c>
      <c r="E8" s="3"/>
      <c r="F8" s="2" t="s">
        <v>48</v>
      </c>
      <c r="G8" s="5">
        <v>1596145.536934</v>
      </c>
    </row>
    <row r="9" spans="1:7" x14ac:dyDescent="0.35">
      <c r="A9" s="2" t="s">
        <v>46</v>
      </c>
      <c r="B9" s="5">
        <v>1603465.6525348001</v>
      </c>
      <c r="C9" s="5">
        <v>1746305.4618036002</v>
      </c>
      <c r="D9" s="3">
        <f t="shared" si="0"/>
        <v>0.91820456821954055</v>
      </c>
      <c r="E9" s="3"/>
      <c r="F9" s="2" t="s">
        <v>54</v>
      </c>
      <c r="G9" s="5">
        <v>1584276.3963851999</v>
      </c>
    </row>
    <row r="10" spans="1:7" x14ac:dyDescent="0.35">
      <c r="A10" s="2" t="s">
        <v>58</v>
      </c>
      <c r="B10" s="5">
        <v>1058348.0431344002</v>
      </c>
      <c r="C10" s="5">
        <v>1050281.7225118</v>
      </c>
      <c r="D10" s="3">
        <f t="shared" si="0"/>
        <v>1.0076801494777126</v>
      </c>
      <c r="E10" s="3"/>
      <c r="F10" s="2" t="s">
        <v>52</v>
      </c>
      <c r="G10" s="5">
        <v>1523601.9133200001</v>
      </c>
    </row>
    <row r="11" spans="1:7" x14ac:dyDescent="0.35">
      <c r="A11" s="2" t="s">
        <v>52</v>
      </c>
      <c r="B11" s="5">
        <v>1523601.9133200001</v>
      </c>
      <c r="C11" s="5">
        <v>1674624.0529358</v>
      </c>
      <c r="D11" s="3">
        <f t="shared" si="0"/>
        <v>0.90981728743771384</v>
      </c>
      <c r="E11" s="3"/>
      <c r="F11" s="2" t="s">
        <v>44</v>
      </c>
      <c r="G11" s="5">
        <v>1475007.1796114</v>
      </c>
    </row>
    <row r="12" spans="1:7" x14ac:dyDescent="0.35">
      <c r="A12" s="2" t="s">
        <v>56</v>
      </c>
      <c r="B12" s="5">
        <v>1601994.0714946003</v>
      </c>
      <c r="C12" s="5">
        <v>1760680.9172674001</v>
      </c>
      <c r="D12" s="3">
        <f t="shared" si="0"/>
        <v>0.90987188864460244</v>
      </c>
      <c r="E12" s="3"/>
      <c r="F12" s="2" t="s">
        <v>50</v>
      </c>
      <c r="G12" s="5">
        <v>1467067.5459542</v>
      </c>
    </row>
    <row r="13" spans="1:7" x14ac:dyDescent="0.35">
      <c r="A13" s="2" t="s">
        <v>54</v>
      </c>
      <c r="B13" s="5">
        <v>1584276.3963851999</v>
      </c>
      <c r="C13" s="5">
        <v>1783332.9285255999</v>
      </c>
      <c r="D13" s="3">
        <f t="shared" si="0"/>
        <v>0.8883794893503294</v>
      </c>
      <c r="E13" s="3"/>
      <c r="F13" s="2" t="s">
        <v>36</v>
      </c>
      <c r="G13" s="5">
        <v>1454492.8617555997</v>
      </c>
    </row>
    <row r="14" spans="1:7" x14ac:dyDescent="0.35">
      <c r="A14" s="2" t="s">
        <v>90</v>
      </c>
      <c r="B14" s="5">
        <v>1323528.7421398</v>
      </c>
      <c r="C14" s="5">
        <v>1318300.1767662</v>
      </c>
      <c r="D14" s="3">
        <f t="shared" si="0"/>
        <v>1.0039661417526513</v>
      </c>
      <c r="E14" s="3"/>
      <c r="F14" s="2" t="s">
        <v>32</v>
      </c>
      <c r="G14" s="5">
        <v>1448040.9966004</v>
      </c>
    </row>
    <row r="15" spans="1:7" x14ac:dyDescent="0.35">
      <c r="A15" s="2" t="s">
        <v>88</v>
      </c>
      <c r="B15" s="5">
        <v>1178328.0844714001</v>
      </c>
      <c r="C15" s="5">
        <v>1331056.8648772002</v>
      </c>
      <c r="D15" s="3">
        <f t="shared" si="0"/>
        <v>0.88525750894955912</v>
      </c>
      <c r="E15" s="3"/>
      <c r="F15" s="2" t="s">
        <v>64</v>
      </c>
      <c r="G15" s="5">
        <v>1428974.8232918002</v>
      </c>
    </row>
    <row r="16" spans="1:7" x14ac:dyDescent="0.35">
      <c r="A16" s="2" t="s">
        <v>86</v>
      </c>
      <c r="B16" s="5">
        <v>1280891.448819</v>
      </c>
      <c r="C16" s="5">
        <v>1453668.6227444001</v>
      </c>
      <c r="D16" s="3">
        <f t="shared" si="0"/>
        <v>0.88114404395741053</v>
      </c>
      <c r="E16" s="3"/>
      <c r="F16" s="2" t="s">
        <v>62</v>
      </c>
      <c r="G16" s="5">
        <v>1382585.1564089998</v>
      </c>
    </row>
    <row r="17" spans="1:7" x14ac:dyDescent="0.35">
      <c r="A17" s="2" t="s">
        <v>66</v>
      </c>
      <c r="B17" s="5">
        <v>1077102.0951016</v>
      </c>
      <c r="C17" s="5">
        <v>1231777.9888142</v>
      </c>
      <c r="D17" s="3">
        <f t="shared" si="0"/>
        <v>0.8744287565476776</v>
      </c>
      <c r="E17" s="3"/>
      <c r="F17" s="2" t="s">
        <v>80</v>
      </c>
      <c r="G17" s="5">
        <v>1344296.8313754001</v>
      </c>
    </row>
    <row r="18" spans="1:7" x14ac:dyDescent="0.35">
      <c r="A18" s="2" t="s">
        <v>60</v>
      </c>
      <c r="B18" s="5">
        <v>1240366.8541756</v>
      </c>
      <c r="C18" s="5">
        <v>1287480.9919656001</v>
      </c>
      <c r="D18" s="3">
        <f t="shared" si="0"/>
        <v>0.96340595466339984</v>
      </c>
      <c r="E18" s="3"/>
      <c r="F18" s="2" t="s">
        <v>90</v>
      </c>
      <c r="G18" s="5">
        <v>1323528.7421398</v>
      </c>
    </row>
    <row r="19" spans="1:7" x14ac:dyDescent="0.35">
      <c r="A19" s="2" t="s">
        <v>64</v>
      </c>
      <c r="B19" s="5">
        <v>1428974.8232918002</v>
      </c>
      <c r="C19" s="5">
        <v>1488815.0390062002</v>
      </c>
      <c r="D19" s="3">
        <f t="shared" si="0"/>
        <v>0.95980681673235657</v>
      </c>
      <c r="E19" s="3"/>
      <c r="F19" s="2" t="s">
        <v>34</v>
      </c>
      <c r="G19" s="5">
        <v>1302941.8331126</v>
      </c>
    </row>
    <row r="20" spans="1:7" x14ac:dyDescent="0.35">
      <c r="A20" s="2" t="s">
        <v>62</v>
      </c>
      <c r="B20" s="5">
        <v>1382585.1564089998</v>
      </c>
      <c r="C20" s="5">
        <v>1409588.6441896001</v>
      </c>
      <c r="D20" s="3">
        <f t="shared" si="0"/>
        <v>0.9808430013309839</v>
      </c>
      <c r="E20" s="3"/>
      <c r="F20" s="2" t="s">
        <v>86</v>
      </c>
      <c r="G20" s="5">
        <v>1280891.448819</v>
      </c>
    </row>
    <row r="21" spans="1:7" x14ac:dyDescent="0.35">
      <c r="A21" s="2" t="s">
        <v>38</v>
      </c>
      <c r="B21" s="5">
        <v>1097097.1390666</v>
      </c>
      <c r="C21" s="5">
        <v>985756.05464019999</v>
      </c>
      <c r="D21" s="3">
        <f t="shared" si="0"/>
        <v>1.1129499371596956</v>
      </c>
      <c r="E21" s="3"/>
      <c r="F21" s="2" t="s">
        <v>60</v>
      </c>
      <c r="G21" s="5">
        <v>1240366.8541756</v>
      </c>
    </row>
    <row r="22" spans="1:7" x14ac:dyDescent="0.35">
      <c r="A22" s="2" t="s">
        <v>42</v>
      </c>
      <c r="B22" s="5">
        <v>833003.97474640014</v>
      </c>
      <c r="C22" s="5">
        <v>1271902.8658704001</v>
      </c>
      <c r="D22" s="3">
        <f t="shared" si="0"/>
        <v>0.65492735105707256</v>
      </c>
      <c r="E22" s="3"/>
      <c r="F22" s="2" t="s">
        <v>76</v>
      </c>
      <c r="G22" s="5">
        <v>1232816.9260554002</v>
      </c>
    </row>
    <row r="23" spans="1:7" x14ac:dyDescent="0.35">
      <c r="A23" s="2" t="s">
        <v>40</v>
      </c>
      <c r="B23" s="5">
        <v>1132928.6154538</v>
      </c>
      <c r="C23" s="5">
        <v>1212508.4428788</v>
      </c>
      <c r="D23" s="3">
        <f t="shared" si="0"/>
        <v>0.93436760965057075</v>
      </c>
      <c r="E23" s="3"/>
      <c r="F23" s="2" t="s">
        <v>82</v>
      </c>
      <c r="G23" s="5">
        <v>1230407.3389325999</v>
      </c>
    </row>
    <row r="24" spans="1:7" x14ac:dyDescent="0.35">
      <c r="A24" s="2" t="s">
        <v>30</v>
      </c>
      <c r="B24" s="5">
        <v>1196669.7585616</v>
      </c>
      <c r="C24" s="5">
        <v>1156966.3872686001</v>
      </c>
      <c r="D24" s="3">
        <f t="shared" si="0"/>
        <v>1.0343167889144409</v>
      </c>
      <c r="E24" s="3"/>
      <c r="F24" s="2" t="s">
        <v>78</v>
      </c>
      <c r="G24" s="5">
        <v>1204841.4077464</v>
      </c>
    </row>
    <row r="25" spans="1:7" x14ac:dyDescent="0.35">
      <c r="A25" s="2" t="s">
        <v>36</v>
      </c>
      <c r="B25" s="5">
        <v>1454492.8617555997</v>
      </c>
      <c r="C25" s="5">
        <v>1485758.0572551999</v>
      </c>
      <c r="D25" s="3">
        <f t="shared" si="0"/>
        <v>0.97895673838218333</v>
      </c>
      <c r="E25" s="3"/>
      <c r="F25" s="2" t="s">
        <v>30</v>
      </c>
      <c r="G25" s="5">
        <v>1196669.7585616</v>
      </c>
    </row>
    <row r="26" spans="1:7" x14ac:dyDescent="0.35">
      <c r="A26" s="2" t="s">
        <v>32</v>
      </c>
      <c r="B26" s="5">
        <v>1448040.9966004</v>
      </c>
      <c r="C26" s="5">
        <v>1482205.9098137999</v>
      </c>
      <c r="D26" s="3">
        <f t="shared" si="0"/>
        <v>0.97694995480237168</v>
      </c>
      <c r="E26" s="3"/>
      <c r="F26" s="2" t="s">
        <v>88</v>
      </c>
      <c r="G26" s="5">
        <v>1178328.0844714001</v>
      </c>
    </row>
    <row r="27" spans="1:7" x14ac:dyDescent="0.35">
      <c r="A27" s="2" t="s">
        <v>34</v>
      </c>
      <c r="B27" s="5">
        <v>1302941.8331126</v>
      </c>
      <c r="C27" s="5">
        <v>1459150.3252745997</v>
      </c>
      <c r="D27" s="3">
        <f t="shared" si="0"/>
        <v>0.89294557972798139</v>
      </c>
      <c r="E27" s="3"/>
      <c r="F27" s="2" t="s">
        <v>40</v>
      </c>
      <c r="G27" s="5">
        <v>1132928.6154538</v>
      </c>
    </row>
    <row r="28" spans="1:7" x14ac:dyDescent="0.35">
      <c r="A28" s="2" t="s">
        <v>68</v>
      </c>
      <c r="B28" s="5">
        <v>941070.54257160018</v>
      </c>
      <c r="C28" s="5">
        <v>1350515.8873642001</v>
      </c>
      <c r="D28" s="3">
        <f t="shared" si="0"/>
        <v>0.69682300769396066</v>
      </c>
      <c r="E28" s="3"/>
      <c r="F28" s="2" t="s">
        <v>38</v>
      </c>
      <c r="G28" s="5">
        <v>1097097.1390666</v>
      </c>
    </row>
    <row r="29" spans="1:7" x14ac:dyDescent="0.35">
      <c r="A29" s="2" t="s">
        <v>72</v>
      </c>
      <c r="B29" s="5">
        <v>1007137.9157080001</v>
      </c>
      <c r="C29" s="5">
        <v>1375035.0825842</v>
      </c>
      <c r="D29" s="3">
        <f t="shared" si="0"/>
        <v>0.73244525064423449</v>
      </c>
      <c r="E29" s="3"/>
      <c r="F29" s="2" t="s">
        <v>66</v>
      </c>
      <c r="G29" s="5">
        <v>1077102.0951016</v>
      </c>
    </row>
    <row r="30" spans="1:7" x14ac:dyDescent="0.35">
      <c r="A30" s="2" t="s">
        <v>70</v>
      </c>
      <c r="B30" s="5">
        <v>768547.40383339999</v>
      </c>
      <c r="C30" s="5">
        <v>1176787.1759746</v>
      </c>
      <c r="D30" s="3">
        <f t="shared" si="0"/>
        <v>0.65308954713659151</v>
      </c>
      <c r="E30" s="3"/>
      <c r="F30" s="2" t="s">
        <v>58</v>
      </c>
      <c r="G30" s="5">
        <v>1058348.0431344002</v>
      </c>
    </row>
    <row r="31" spans="1:7" x14ac:dyDescent="0.35">
      <c r="A31" s="2" t="s">
        <v>74</v>
      </c>
      <c r="B31" s="5">
        <v>1043629.4001792001</v>
      </c>
      <c r="C31" s="5">
        <v>1128507.2617706</v>
      </c>
      <c r="D31" s="3">
        <f t="shared" si="0"/>
        <v>0.92478749187822806</v>
      </c>
      <c r="E31" s="3"/>
      <c r="F31" s="2" t="s">
        <v>74</v>
      </c>
      <c r="G31" s="5">
        <v>1043629.4001792001</v>
      </c>
    </row>
    <row r="32" spans="1:7" x14ac:dyDescent="0.35">
      <c r="A32" s="2" t="s">
        <v>78</v>
      </c>
      <c r="B32" s="5">
        <v>1204841.4077464</v>
      </c>
      <c r="C32" s="5">
        <v>1300447.7498178</v>
      </c>
      <c r="D32" s="3">
        <f t="shared" si="0"/>
        <v>0.92648198123700476</v>
      </c>
      <c r="E32" s="3"/>
      <c r="F32" s="2" t="s">
        <v>72</v>
      </c>
      <c r="G32" s="5">
        <v>1007137.9157080001</v>
      </c>
    </row>
    <row r="33" spans="1:7" x14ac:dyDescent="0.35">
      <c r="A33" s="2" t="s">
        <v>76</v>
      </c>
      <c r="B33" s="5">
        <v>1232816.9260554002</v>
      </c>
      <c r="C33" s="5">
        <v>1220788.7209912001</v>
      </c>
      <c r="D33" s="3">
        <f t="shared" si="0"/>
        <v>1.0098528147069004</v>
      </c>
      <c r="E33" s="3"/>
      <c r="F33" s="2" t="s">
        <v>84</v>
      </c>
      <c r="G33" s="5">
        <v>995248.92910980002</v>
      </c>
    </row>
    <row r="34" spans="1:7" x14ac:dyDescent="0.35">
      <c r="A34" s="2" t="s">
        <v>80</v>
      </c>
      <c r="B34" s="5">
        <v>1344296.8313754001</v>
      </c>
      <c r="C34" s="5">
        <v>1377098.2181001999</v>
      </c>
      <c r="D34" s="3">
        <f t="shared" si="0"/>
        <v>0.9761807935747302</v>
      </c>
      <c r="E34" s="3"/>
      <c r="F34" s="2" t="s">
        <v>68</v>
      </c>
      <c r="G34" s="5">
        <v>941070.54257160018</v>
      </c>
    </row>
    <row r="35" spans="1:7" x14ac:dyDescent="0.35">
      <c r="A35" s="2" t="s">
        <v>82</v>
      </c>
      <c r="B35" s="5">
        <v>1230407.3389325999</v>
      </c>
      <c r="C35" s="5">
        <v>1408308.6050788001</v>
      </c>
      <c r="D35" s="3">
        <f t="shared" si="0"/>
        <v>0.87367735629489673</v>
      </c>
      <c r="E35" s="3"/>
      <c r="F35" s="2" t="s">
        <v>42</v>
      </c>
      <c r="G35" s="5">
        <v>833003.97474640014</v>
      </c>
    </row>
    <row r="36" spans="1:7" x14ac:dyDescent="0.35">
      <c r="A36" s="2" t="s">
        <v>84</v>
      </c>
      <c r="B36" s="5">
        <v>995248.92910980002</v>
      </c>
      <c r="C36" s="5">
        <v>1260851.5178874</v>
      </c>
      <c r="D36" s="3">
        <f t="shared" si="0"/>
        <v>0.789346655803987</v>
      </c>
      <c r="E36" s="3"/>
      <c r="F36" s="2" t="s">
        <v>70</v>
      </c>
      <c r="G36" s="5">
        <v>768547.40383339999</v>
      </c>
    </row>
    <row r="38" spans="1:7" x14ac:dyDescent="0.35">
      <c r="B38" s="5">
        <f>MAX(B6:B7,B10:B11,B14:B36)</f>
        <v>1523601.9133200001</v>
      </c>
      <c r="C38" s="5">
        <f>MAX(C6:C7,C10:C11,C14:C36)</f>
        <v>1674624.0529358</v>
      </c>
    </row>
    <row r="39" spans="1:7" x14ac:dyDescent="0.35">
      <c r="B39" s="5">
        <f>MIN(B6:B36)</f>
        <v>768547.40383339999</v>
      </c>
      <c r="C39" s="5">
        <f>MIN(C6:C36)</f>
        <v>985756.05464019999</v>
      </c>
    </row>
    <row r="40" spans="1:7" x14ac:dyDescent="0.35">
      <c r="B40" s="6">
        <f>B38/B39</f>
        <v>1.982443640718192</v>
      </c>
      <c r="C40" s="6">
        <f>C38/C39</f>
        <v>1.6988219804006541</v>
      </c>
    </row>
    <row r="43" spans="1:7" x14ac:dyDescent="0.35">
      <c r="B43" s="5">
        <f>B5</f>
        <v>1821498.0830433997</v>
      </c>
      <c r="C43" s="5">
        <f>C5</f>
        <v>1996078.7048384</v>
      </c>
    </row>
    <row r="44" spans="1:7" x14ac:dyDescent="0.35">
      <c r="B44" s="6">
        <f>B43/B38</f>
        <v>1.1955210000191387</v>
      </c>
      <c r="C44" s="6">
        <f>C43/C38</f>
        <v>1.1919563088437997</v>
      </c>
    </row>
  </sheetData>
  <sortState ref="F5:G36">
    <sortCondition descending="1" ref="G5:G36"/>
  </sortState>
  <conditionalFormatting sqref="D5:E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tabSelected="1" topLeftCell="T1" workbookViewId="0">
      <selection activeCell="AA2" sqref="AA2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64</v>
      </c>
      <c r="D2">
        <v>1851117.524976</v>
      </c>
      <c r="E2">
        <v>3210179.1129290001</v>
      </c>
      <c r="F2">
        <v>5773738</v>
      </c>
      <c r="G2">
        <v>111130</v>
      </c>
      <c r="H2">
        <v>199.619542</v>
      </c>
      <c r="I2">
        <v>0</v>
      </c>
      <c r="J2">
        <v>0</v>
      </c>
      <c r="K2">
        <v>96.043058000000002</v>
      </c>
      <c r="L2">
        <v>84.510938999999993</v>
      </c>
      <c r="M2">
        <v>1.126673</v>
      </c>
      <c r="N2">
        <v>11.793145000000001</v>
      </c>
      <c r="O2">
        <v>3.4999999999999997E-5</v>
      </c>
      <c r="P2">
        <v>0</v>
      </c>
      <c r="Q2">
        <v>0</v>
      </c>
      <c r="R2">
        <v>0</v>
      </c>
      <c r="S2">
        <v>0</v>
      </c>
      <c r="T2">
        <v>0.55815000000000003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64</v>
      </c>
      <c r="D3">
        <v>1678580.9033609999</v>
      </c>
      <c r="E3">
        <v>2917937.0475570001</v>
      </c>
      <c r="F3">
        <v>5589632</v>
      </c>
      <c r="G3">
        <v>140046</v>
      </c>
      <c r="H3">
        <v>213.11838299999999</v>
      </c>
      <c r="I3">
        <v>0</v>
      </c>
      <c r="J3">
        <v>0</v>
      </c>
      <c r="K3">
        <v>103.708455</v>
      </c>
      <c r="L3">
        <v>90.519285999999994</v>
      </c>
      <c r="M3">
        <v>0.56686800000000004</v>
      </c>
      <c r="N3">
        <v>11.9061</v>
      </c>
      <c r="O3">
        <v>3.8000000000000002E-5</v>
      </c>
      <c r="P3">
        <v>0</v>
      </c>
      <c r="Q3">
        <v>0</v>
      </c>
      <c r="R3">
        <v>0</v>
      </c>
      <c r="S3">
        <v>0</v>
      </c>
      <c r="T3">
        <v>0.54752999999999996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64</v>
      </c>
      <c r="D4">
        <v>1615171.4734720001</v>
      </c>
      <c r="E4">
        <v>2804407.883043</v>
      </c>
      <c r="F4">
        <v>5530839</v>
      </c>
      <c r="G4">
        <v>96534</v>
      </c>
      <c r="H4">
        <v>219.15548999999999</v>
      </c>
      <c r="I4">
        <v>0</v>
      </c>
      <c r="J4">
        <v>0</v>
      </c>
      <c r="K4">
        <v>106.844757</v>
      </c>
      <c r="L4">
        <v>92.935015000000007</v>
      </c>
      <c r="M4">
        <v>0.57733699999999999</v>
      </c>
      <c r="N4">
        <v>11.970101</v>
      </c>
      <c r="O4">
        <v>4.0000000000000003E-5</v>
      </c>
      <c r="P4">
        <v>0</v>
      </c>
      <c r="Q4">
        <v>0</v>
      </c>
      <c r="R4">
        <v>0</v>
      </c>
      <c r="S4">
        <v>0</v>
      </c>
      <c r="T4">
        <v>0.54361800000000005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64</v>
      </c>
      <c r="D5">
        <v>2288255.497641</v>
      </c>
      <c r="E5">
        <v>4056983.1217530002</v>
      </c>
      <c r="F5">
        <v>6249930</v>
      </c>
      <c r="G5">
        <v>128230</v>
      </c>
      <c r="H5">
        <v>174.803697</v>
      </c>
      <c r="I5">
        <v>0</v>
      </c>
      <c r="J5">
        <v>0</v>
      </c>
      <c r="K5">
        <v>80.400818999999998</v>
      </c>
      <c r="L5">
        <v>76.209370000000007</v>
      </c>
      <c r="M5">
        <v>0.46425100000000002</v>
      </c>
      <c r="N5">
        <v>11.688060999999999</v>
      </c>
      <c r="O5">
        <v>2.8E-5</v>
      </c>
      <c r="P5">
        <v>0</v>
      </c>
      <c r="Q5">
        <v>0</v>
      </c>
      <c r="R5">
        <v>0</v>
      </c>
      <c r="S5">
        <v>0</v>
      </c>
      <c r="T5">
        <v>0.61133199999999999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64</v>
      </c>
      <c r="D6">
        <v>1674365.0157669999</v>
      </c>
      <c r="E6">
        <v>2913934.8951659999</v>
      </c>
      <c r="F6">
        <v>5588436</v>
      </c>
      <c r="G6">
        <v>89473</v>
      </c>
      <c r="H6">
        <v>213.60927899999999</v>
      </c>
      <c r="I6">
        <v>0</v>
      </c>
      <c r="J6">
        <v>0</v>
      </c>
      <c r="K6">
        <v>103.952445</v>
      </c>
      <c r="L6">
        <v>90.868065999999999</v>
      </c>
      <c r="M6">
        <v>0.51977799999999996</v>
      </c>
      <c r="N6">
        <v>11.852435</v>
      </c>
      <c r="O6">
        <v>3.8000000000000002E-5</v>
      </c>
      <c r="P6">
        <v>0</v>
      </c>
      <c r="Q6">
        <v>0</v>
      </c>
      <c r="R6">
        <v>0</v>
      </c>
      <c r="S6">
        <v>0</v>
      </c>
      <c r="T6">
        <v>0.54091699999999998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64</v>
      </c>
      <c r="D7">
        <v>1192622.1045200001</v>
      </c>
      <c r="E7">
        <v>4513431.6142250001</v>
      </c>
      <c r="F7">
        <v>6106477</v>
      </c>
      <c r="G7">
        <v>105884</v>
      </c>
      <c r="H7">
        <v>327.69351399999999</v>
      </c>
      <c r="I7">
        <v>0</v>
      </c>
      <c r="J7">
        <v>0</v>
      </c>
      <c r="K7">
        <v>70.827209999999994</v>
      </c>
      <c r="L7">
        <v>241.10429300000001</v>
      </c>
      <c r="M7">
        <v>0.78145600000000004</v>
      </c>
      <c r="N7">
        <v>11.560987000000001</v>
      </c>
      <c r="O7">
        <v>5.3999999999999998E-5</v>
      </c>
      <c r="P7">
        <v>0</v>
      </c>
      <c r="Q7">
        <v>0</v>
      </c>
      <c r="R7">
        <v>0</v>
      </c>
      <c r="S7">
        <v>0</v>
      </c>
      <c r="T7">
        <v>0.58155699999999999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64</v>
      </c>
      <c r="D8">
        <v>1227576.62561</v>
      </c>
      <c r="E8">
        <v>4595619.2903960003</v>
      </c>
      <c r="F8">
        <v>6153249</v>
      </c>
      <c r="G8">
        <v>127750</v>
      </c>
      <c r="H8">
        <v>320.80110300000001</v>
      </c>
      <c r="I8">
        <v>0</v>
      </c>
      <c r="J8">
        <v>0</v>
      </c>
      <c r="K8">
        <v>69.941047999999995</v>
      </c>
      <c r="L8">
        <v>235.10907599999999</v>
      </c>
      <c r="M8">
        <v>0.81218199999999996</v>
      </c>
      <c r="N8">
        <v>11.591668</v>
      </c>
      <c r="O8">
        <v>5.1999999999999997E-5</v>
      </c>
      <c r="P8">
        <v>0</v>
      </c>
      <c r="Q8">
        <v>0</v>
      </c>
      <c r="R8">
        <v>0</v>
      </c>
      <c r="S8">
        <v>0</v>
      </c>
      <c r="T8">
        <v>0.58431999999999995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64</v>
      </c>
      <c r="D9">
        <v>1152376.251072</v>
      </c>
      <c r="E9">
        <v>4382676.8199420003</v>
      </c>
      <c r="F9">
        <v>6110699</v>
      </c>
      <c r="G9">
        <v>134286</v>
      </c>
      <c r="H9">
        <v>339.37243599999999</v>
      </c>
      <c r="I9">
        <v>0</v>
      </c>
      <c r="J9">
        <v>0</v>
      </c>
      <c r="K9">
        <v>73.254020999999995</v>
      </c>
      <c r="L9">
        <v>250.13821899999999</v>
      </c>
      <c r="M9">
        <v>0.88394300000000003</v>
      </c>
      <c r="N9">
        <v>11.825195000000001</v>
      </c>
      <c r="O9">
        <v>5.5999999999999999E-5</v>
      </c>
      <c r="P9">
        <v>0</v>
      </c>
      <c r="Q9">
        <v>0</v>
      </c>
      <c r="R9">
        <v>0</v>
      </c>
      <c r="S9">
        <v>0</v>
      </c>
      <c r="T9">
        <v>0.58535899999999996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64</v>
      </c>
      <c r="D10">
        <v>1189444.192358</v>
      </c>
      <c r="E10">
        <v>4528653.4243740002</v>
      </c>
      <c r="F10">
        <v>6110511</v>
      </c>
      <c r="G10">
        <v>105896</v>
      </c>
      <c r="H10">
        <v>328.786089</v>
      </c>
      <c r="I10">
        <v>0</v>
      </c>
      <c r="J10">
        <v>0</v>
      </c>
      <c r="K10">
        <v>70.620805000000004</v>
      </c>
      <c r="L10">
        <v>242.430904</v>
      </c>
      <c r="M10">
        <v>0.79537400000000003</v>
      </c>
      <c r="N10">
        <v>11.563159000000001</v>
      </c>
      <c r="O10">
        <v>5.3999999999999998E-5</v>
      </c>
      <c r="P10">
        <v>0</v>
      </c>
      <c r="Q10">
        <v>0</v>
      </c>
      <c r="R10">
        <v>0</v>
      </c>
      <c r="S10">
        <v>0</v>
      </c>
      <c r="T10">
        <v>0.58689000000000002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64</v>
      </c>
      <c r="D11">
        <v>1221329.619248</v>
      </c>
      <c r="E11">
        <v>4624993.1582180001</v>
      </c>
      <c r="F11">
        <v>6132008</v>
      </c>
      <c r="G11">
        <v>117127</v>
      </c>
      <c r="H11">
        <v>321.32890700000002</v>
      </c>
      <c r="I11">
        <v>0</v>
      </c>
      <c r="J11">
        <v>0</v>
      </c>
      <c r="K11">
        <v>69.233472000000006</v>
      </c>
      <c r="L11">
        <v>236.47504900000001</v>
      </c>
      <c r="M11">
        <v>0.77855200000000002</v>
      </c>
      <c r="N11">
        <v>11.551157</v>
      </c>
      <c r="O11">
        <v>5.1999999999999997E-5</v>
      </c>
      <c r="P11">
        <v>0</v>
      </c>
      <c r="Q11">
        <v>0</v>
      </c>
      <c r="R11">
        <v>0</v>
      </c>
      <c r="S11">
        <v>0</v>
      </c>
      <c r="T11">
        <v>0.58425099999999996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64</v>
      </c>
      <c r="D12">
        <v>1457379.482483</v>
      </c>
      <c r="E12">
        <v>4814432.8110680003</v>
      </c>
      <c r="F12">
        <v>6015731</v>
      </c>
      <c r="G12">
        <v>100812</v>
      </c>
      <c r="H12">
        <v>264.17744199999999</v>
      </c>
      <c r="I12">
        <v>0</v>
      </c>
      <c r="J12">
        <v>0</v>
      </c>
      <c r="K12">
        <v>65.621437999999998</v>
      </c>
      <c r="L12">
        <v>184.20814999999999</v>
      </c>
      <c r="M12">
        <v>0.62642500000000001</v>
      </c>
      <c r="N12">
        <v>10.049813</v>
      </c>
      <c r="O12">
        <v>4.3999999999999999E-5</v>
      </c>
      <c r="P12">
        <v>0</v>
      </c>
      <c r="Q12">
        <v>0</v>
      </c>
      <c r="R12">
        <v>0</v>
      </c>
      <c r="S12">
        <v>0</v>
      </c>
      <c r="T12">
        <v>0.56533500000000003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64</v>
      </c>
      <c r="D13">
        <v>1456817.3990140001</v>
      </c>
      <c r="E13">
        <v>4779463.4599590003</v>
      </c>
      <c r="F13">
        <v>6043896</v>
      </c>
      <c r="G13">
        <v>148164</v>
      </c>
      <c r="H13">
        <v>265.51669700000002</v>
      </c>
      <c r="I13">
        <v>0</v>
      </c>
      <c r="J13">
        <v>0</v>
      </c>
      <c r="K13">
        <v>66.329767000000004</v>
      </c>
      <c r="L13">
        <v>184.58515600000001</v>
      </c>
      <c r="M13">
        <v>0.76168400000000003</v>
      </c>
      <c r="N13">
        <v>10.110135</v>
      </c>
      <c r="O13">
        <v>4.3999999999999999E-5</v>
      </c>
      <c r="P13">
        <v>0</v>
      </c>
      <c r="Q13">
        <v>0</v>
      </c>
      <c r="R13">
        <v>0</v>
      </c>
      <c r="S13">
        <v>0</v>
      </c>
      <c r="T13">
        <v>0.57009100000000001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64</v>
      </c>
      <c r="D14">
        <v>1425805.8457210001</v>
      </c>
      <c r="E14">
        <v>4721420.7986329999</v>
      </c>
      <c r="F14">
        <v>5987707</v>
      </c>
      <c r="G14">
        <v>154012</v>
      </c>
      <c r="H14">
        <v>268.769587</v>
      </c>
      <c r="I14">
        <v>0</v>
      </c>
      <c r="J14">
        <v>0</v>
      </c>
      <c r="K14">
        <v>66.526968999999994</v>
      </c>
      <c r="L14">
        <v>187.604771</v>
      </c>
      <c r="M14">
        <v>0.94678499999999999</v>
      </c>
      <c r="N14">
        <v>10.101222</v>
      </c>
      <c r="O14">
        <v>4.5000000000000003E-5</v>
      </c>
      <c r="P14">
        <v>0</v>
      </c>
      <c r="Q14">
        <v>0</v>
      </c>
      <c r="R14">
        <v>0</v>
      </c>
      <c r="S14">
        <v>0</v>
      </c>
      <c r="T14">
        <v>0.56475799999999998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64</v>
      </c>
      <c r="D15">
        <v>1462594.15915</v>
      </c>
      <c r="E15">
        <v>4807431.6274589999</v>
      </c>
      <c r="F15">
        <v>6047021</v>
      </c>
      <c r="G15">
        <v>101867</v>
      </c>
      <c r="H15">
        <v>264.604738</v>
      </c>
      <c r="I15">
        <v>0</v>
      </c>
      <c r="J15">
        <v>0</v>
      </c>
      <c r="K15">
        <v>66.089403000000004</v>
      </c>
      <c r="L15">
        <v>184.102429</v>
      </c>
      <c r="M15">
        <v>0.636513</v>
      </c>
      <c r="N15">
        <v>10.122370999999999</v>
      </c>
      <c r="O15">
        <v>4.3999999999999999E-5</v>
      </c>
      <c r="P15">
        <v>0</v>
      </c>
      <c r="Q15">
        <v>0</v>
      </c>
      <c r="R15">
        <v>0</v>
      </c>
      <c r="S15">
        <v>0</v>
      </c>
      <c r="T15">
        <v>0.56631500000000001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64</v>
      </c>
      <c r="D16">
        <v>1437608.0966340001</v>
      </c>
      <c r="E16">
        <v>4724617.0823419997</v>
      </c>
      <c r="F16">
        <v>6078853</v>
      </c>
      <c r="G16">
        <v>120485</v>
      </c>
      <c r="H16">
        <v>270.62075700000003</v>
      </c>
      <c r="I16">
        <v>0</v>
      </c>
      <c r="J16">
        <v>0</v>
      </c>
      <c r="K16">
        <v>67.716966999999997</v>
      </c>
      <c r="L16">
        <v>188.27618100000001</v>
      </c>
      <c r="M16">
        <v>0.72090299999999996</v>
      </c>
      <c r="N16">
        <v>10.276297</v>
      </c>
      <c r="O16">
        <v>4.5000000000000003E-5</v>
      </c>
      <c r="P16">
        <v>0</v>
      </c>
      <c r="Q16">
        <v>0</v>
      </c>
      <c r="R16">
        <v>0</v>
      </c>
      <c r="S16">
        <v>0</v>
      </c>
      <c r="T16">
        <v>0.59722500000000001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64</v>
      </c>
      <c r="D17">
        <v>1301440.632425</v>
      </c>
      <c r="E17">
        <v>4835736.3135010004</v>
      </c>
      <c r="F17">
        <v>6039110</v>
      </c>
      <c r="G17">
        <v>109389</v>
      </c>
      <c r="H17">
        <v>296.98092300000002</v>
      </c>
      <c r="I17">
        <v>0</v>
      </c>
      <c r="J17">
        <v>0</v>
      </c>
      <c r="K17">
        <v>65.343172999999993</v>
      </c>
      <c r="L17">
        <v>217.05451299999999</v>
      </c>
      <c r="M17">
        <v>0.71443699999999999</v>
      </c>
      <c r="N17">
        <v>9.2075689999999994</v>
      </c>
      <c r="O17">
        <v>4.8999999999999998E-5</v>
      </c>
      <c r="P17">
        <v>0</v>
      </c>
      <c r="Q17">
        <v>0</v>
      </c>
      <c r="R17">
        <v>0</v>
      </c>
      <c r="S17">
        <v>0</v>
      </c>
      <c r="T17">
        <v>0.49500699999999997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64</v>
      </c>
      <c r="D18">
        <v>1303022.248837</v>
      </c>
      <c r="E18">
        <v>4847772.9073630003</v>
      </c>
      <c r="F18">
        <v>5992143</v>
      </c>
      <c r="G18">
        <v>111860</v>
      </c>
      <c r="H18">
        <v>294.31358699999998</v>
      </c>
      <c r="I18">
        <v>0</v>
      </c>
      <c r="J18">
        <v>0</v>
      </c>
      <c r="K18">
        <v>64.668498</v>
      </c>
      <c r="L18">
        <v>215.20568299999999</v>
      </c>
      <c r="M18">
        <v>0.72460000000000002</v>
      </c>
      <c r="N18">
        <v>9.1531169999999999</v>
      </c>
      <c r="O18">
        <v>4.8999999999999998E-5</v>
      </c>
      <c r="P18">
        <v>0</v>
      </c>
      <c r="Q18">
        <v>0</v>
      </c>
      <c r="R18">
        <v>0</v>
      </c>
      <c r="S18">
        <v>0</v>
      </c>
      <c r="T18">
        <v>0.49186000000000002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64</v>
      </c>
      <c r="D19">
        <v>1283143.7650329999</v>
      </c>
      <c r="E19">
        <v>4805055.016481</v>
      </c>
      <c r="F19">
        <v>6031341</v>
      </c>
      <c r="G19">
        <v>108757</v>
      </c>
      <c r="H19">
        <v>300.82819599999999</v>
      </c>
      <c r="I19">
        <v>0</v>
      </c>
      <c r="J19">
        <v>0</v>
      </c>
      <c r="K19">
        <v>65.832892000000001</v>
      </c>
      <c r="L19">
        <v>220.49491699999999</v>
      </c>
      <c r="M19">
        <v>0.74935700000000005</v>
      </c>
      <c r="N19">
        <v>9.3313260000000007</v>
      </c>
      <c r="O19">
        <v>5.0000000000000002E-5</v>
      </c>
      <c r="P19">
        <v>0</v>
      </c>
      <c r="Q19">
        <v>0</v>
      </c>
      <c r="R19">
        <v>0</v>
      </c>
      <c r="S19">
        <v>0</v>
      </c>
      <c r="T19">
        <v>0.49444300000000002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64</v>
      </c>
      <c r="D20">
        <v>1309646.001492</v>
      </c>
      <c r="E20">
        <v>4826738.3062699996</v>
      </c>
      <c r="F20">
        <v>6099266</v>
      </c>
      <c r="G20">
        <v>140176</v>
      </c>
      <c r="H20">
        <v>298.05995200000001</v>
      </c>
      <c r="I20">
        <v>0</v>
      </c>
      <c r="J20">
        <v>0</v>
      </c>
      <c r="K20">
        <v>65.985799999999998</v>
      </c>
      <c r="L20">
        <v>217.18690699999999</v>
      </c>
      <c r="M20">
        <v>0.99455300000000002</v>
      </c>
      <c r="N20">
        <v>9.2673039999999993</v>
      </c>
      <c r="O20">
        <v>4.8999999999999998E-5</v>
      </c>
      <c r="P20">
        <v>0</v>
      </c>
      <c r="Q20">
        <v>0</v>
      </c>
      <c r="R20">
        <v>0</v>
      </c>
      <c r="S20">
        <v>0</v>
      </c>
      <c r="T20">
        <v>0.50425299999999995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64</v>
      </c>
      <c r="D21">
        <v>1317456.5177760001</v>
      </c>
      <c r="E21">
        <v>4834250.674691</v>
      </c>
      <c r="F21">
        <v>6070260</v>
      </c>
      <c r="G21">
        <v>143586</v>
      </c>
      <c r="H21">
        <v>294.88384200000002</v>
      </c>
      <c r="I21">
        <v>0</v>
      </c>
      <c r="J21">
        <v>0</v>
      </c>
      <c r="K21">
        <v>65.606137000000004</v>
      </c>
      <c r="L21">
        <v>214.52047999999999</v>
      </c>
      <c r="M21">
        <v>0.85830799999999996</v>
      </c>
      <c r="N21">
        <v>9.1849159999999994</v>
      </c>
      <c r="O21">
        <v>4.8999999999999998E-5</v>
      </c>
      <c r="P21">
        <v>0</v>
      </c>
      <c r="Q21">
        <v>0</v>
      </c>
      <c r="R21">
        <v>0</v>
      </c>
      <c r="S21">
        <v>0</v>
      </c>
      <c r="T21">
        <v>0.50512500000000005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64</v>
      </c>
      <c r="D22">
        <v>1448619.6175190001</v>
      </c>
      <c r="E22">
        <v>4795170.7247519996</v>
      </c>
      <c r="F22">
        <v>6075702</v>
      </c>
      <c r="G22">
        <v>145435</v>
      </c>
      <c r="H22">
        <v>268.42445300000003</v>
      </c>
      <c r="I22">
        <v>0</v>
      </c>
      <c r="J22">
        <v>0</v>
      </c>
      <c r="K22">
        <v>66.509125999999995</v>
      </c>
      <c r="L22">
        <v>187.333507</v>
      </c>
      <c r="M22">
        <v>0.77409700000000004</v>
      </c>
      <c r="N22">
        <v>10.172378999999999</v>
      </c>
      <c r="O22">
        <v>4.3999999999999999E-5</v>
      </c>
      <c r="P22">
        <v>0</v>
      </c>
      <c r="Q22">
        <v>0</v>
      </c>
      <c r="R22">
        <v>0</v>
      </c>
      <c r="S22">
        <v>0</v>
      </c>
      <c r="T22">
        <v>0.57219900000000001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64</v>
      </c>
      <c r="D23">
        <v>1465655.9626209999</v>
      </c>
      <c r="E23">
        <v>4825255.0237389999</v>
      </c>
      <c r="F23">
        <v>6038056</v>
      </c>
      <c r="G23">
        <v>101906</v>
      </c>
      <c r="H23">
        <v>263.66050000000001</v>
      </c>
      <c r="I23">
        <v>0</v>
      </c>
      <c r="J23">
        <v>0</v>
      </c>
      <c r="K23">
        <v>65.723178000000004</v>
      </c>
      <c r="L23">
        <v>183.574456</v>
      </c>
      <c r="M23">
        <v>0.64876</v>
      </c>
      <c r="N23">
        <v>10.034427000000001</v>
      </c>
      <c r="O23">
        <v>4.3999999999999999E-5</v>
      </c>
      <c r="P23">
        <v>0</v>
      </c>
      <c r="Q23">
        <v>0</v>
      </c>
      <c r="R23">
        <v>0</v>
      </c>
      <c r="S23">
        <v>0</v>
      </c>
      <c r="T23">
        <v>0.56614900000000001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64</v>
      </c>
      <c r="D24">
        <v>1450166.8763540001</v>
      </c>
      <c r="E24">
        <v>4792863.8368899999</v>
      </c>
      <c r="F24">
        <v>6062513</v>
      </c>
      <c r="G24">
        <v>109375</v>
      </c>
      <c r="H24">
        <v>267.55598800000001</v>
      </c>
      <c r="I24">
        <v>0</v>
      </c>
      <c r="J24">
        <v>0</v>
      </c>
      <c r="K24">
        <v>66.468354000000005</v>
      </c>
      <c r="L24">
        <v>186.60212799999999</v>
      </c>
      <c r="M24">
        <v>0.64741099999999996</v>
      </c>
      <c r="N24">
        <v>10.110538999999999</v>
      </c>
      <c r="O24">
        <v>4.3999999999999999E-5</v>
      </c>
      <c r="P24">
        <v>0</v>
      </c>
      <c r="Q24">
        <v>0</v>
      </c>
      <c r="R24">
        <v>0</v>
      </c>
      <c r="S24">
        <v>0</v>
      </c>
      <c r="T24">
        <v>0.56806199999999996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64</v>
      </c>
      <c r="D25">
        <v>1457377.6884590001</v>
      </c>
      <c r="E25">
        <v>4783746.0431570001</v>
      </c>
      <c r="F25">
        <v>6035596</v>
      </c>
      <c r="G25">
        <v>101904</v>
      </c>
      <c r="H25">
        <v>265.05012900000003</v>
      </c>
      <c r="I25">
        <v>0</v>
      </c>
      <c r="J25">
        <v>0</v>
      </c>
      <c r="K25">
        <v>66.339751000000007</v>
      </c>
      <c r="L25">
        <v>184.30208300000001</v>
      </c>
      <c r="M25">
        <v>0.64492300000000002</v>
      </c>
      <c r="N25">
        <v>10.085274</v>
      </c>
      <c r="O25">
        <v>4.3999999999999999E-5</v>
      </c>
      <c r="P25">
        <v>0</v>
      </c>
      <c r="Q25">
        <v>0</v>
      </c>
      <c r="R25">
        <v>0</v>
      </c>
      <c r="S25">
        <v>0</v>
      </c>
      <c r="T25">
        <v>0.56715199999999999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64</v>
      </c>
      <c r="D26">
        <v>1450644.1638249999</v>
      </c>
      <c r="E26">
        <v>4780348.1295020003</v>
      </c>
      <c r="F26">
        <v>6036794</v>
      </c>
      <c r="G26">
        <v>101199</v>
      </c>
      <c r="H26">
        <v>266.33327800000001</v>
      </c>
      <c r="I26">
        <v>0</v>
      </c>
      <c r="J26">
        <v>0</v>
      </c>
      <c r="K26">
        <v>66.403553000000002</v>
      </c>
      <c r="L26">
        <v>185.511797</v>
      </c>
      <c r="M26">
        <v>0.65459400000000001</v>
      </c>
      <c r="N26">
        <v>10.095053</v>
      </c>
      <c r="O26">
        <v>4.3999999999999999E-5</v>
      </c>
      <c r="P26">
        <v>0</v>
      </c>
      <c r="Q26">
        <v>0</v>
      </c>
      <c r="R26">
        <v>0</v>
      </c>
      <c r="S26">
        <v>0</v>
      </c>
      <c r="T26">
        <v>0.564195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64</v>
      </c>
      <c r="D27">
        <v>1099252.4774120001</v>
      </c>
      <c r="E27">
        <v>4286842.0212249998</v>
      </c>
      <c r="F27">
        <v>6081522</v>
      </c>
      <c r="G27">
        <v>123248</v>
      </c>
      <c r="H27">
        <v>354.07462399999997</v>
      </c>
      <c r="I27">
        <v>0</v>
      </c>
      <c r="J27">
        <v>0</v>
      </c>
      <c r="K27">
        <v>71.516824</v>
      </c>
      <c r="L27">
        <v>263.28111999999999</v>
      </c>
      <c r="M27">
        <v>0.92367100000000002</v>
      </c>
      <c r="N27">
        <v>11.695185</v>
      </c>
      <c r="O27">
        <v>5.8E-5</v>
      </c>
      <c r="P27">
        <v>0</v>
      </c>
      <c r="Q27">
        <v>0</v>
      </c>
      <c r="R27">
        <v>0</v>
      </c>
      <c r="S27">
        <v>0</v>
      </c>
      <c r="T27">
        <v>0.58072500000000005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64</v>
      </c>
      <c r="D28">
        <v>1085493.781979</v>
      </c>
      <c r="E28">
        <v>4237644.4024510002</v>
      </c>
      <c r="F28">
        <v>6100797</v>
      </c>
      <c r="G28">
        <v>145310</v>
      </c>
      <c r="H28">
        <v>359.698982</v>
      </c>
      <c r="I28">
        <v>0</v>
      </c>
      <c r="J28">
        <v>0</v>
      </c>
      <c r="K28">
        <v>72.910612999999998</v>
      </c>
      <c r="L28">
        <v>267.56029100000001</v>
      </c>
      <c r="M28">
        <v>1.202861</v>
      </c>
      <c r="N28">
        <v>11.891821</v>
      </c>
      <c r="O28">
        <v>5.8999999999999998E-5</v>
      </c>
      <c r="P28">
        <v>0</v>
      </c>
      <c r="Q28">
        <v>0</v>
      </c>
      <c r="R28">
        <v>0</v>
      </c>
      <c r="S28">
        <v>0</v>
      </c>
      <c r="T28">
        <v>0.58137700000000003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64</v>
      </c>
      <c r="D29">
        <v>1053791.075219</v>
      </c>
      <c r="E29">
        <v>4148038.0251130001</v>
      </c>
      <c r="F29">
        <v>6008766</v>
      </c>
      <c r="G29">
        <v>117585</v>
      </c>
      <c r="H29">
        <v>364.930993</v>
      </c>
      <c r="I29">
        <v>0</v>
      </c>
      <c r="J29">
        <v>0</v>
      </c>
      <c r="K29">
        <v>73.092146999999997</v>
      </c>
      <c r="L29">
        <v>272.221857</v>
      </c>
      <c r="M29">
        <v>0.92285700000000004</v>
      </c>
      <c r="N29">
        <v>11.374765999999999</v>
      </c>
      <c r="O29">
        <v>6.0999999999999999E-5</v>
      </c>
      <c r="P29">
        <v>0</v>
      </c>
      <c r="Q29">
        <v>0</v>
      </c>
      <c r="R29">
        <v>0</v>
      </c>
      <c r="S29">
        <v>0</v>
      </c>
      <c r="T29">
        <v>0.56615000000000004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64</v>
      </c>
      <c r="D30">
        <v>1145791.9597</v>
      </c>
      <c r="E30">
        <v>4457640.8883729996</v>
      </c>
      <c r="F30">
        <v>6189984</v>
      </c>
      <c r="G30">
        <v>105801</v>
      </c>
      <c r="H30">
        <v>345.75122699999997</v>
      </c>
      <c r="I30">
        <v>0</v>
      </c>
      <c r="J30">
        <v>0</v>
      </c>
      <c r="K30">
        <v>69.783991</v>
      </c>
      <c r="L30">
        <v>256.87933600000002</v>
      </c>
      <c r="M30">
        <v>0.81939600000000001</v>
      </c>
      <c r="N30">
        <v>11.613238000000001</v>
      </c>
      <c r="O30">
        <v>5.5999999999999999E-5</v>
      </c>
      <c r="P30">
        <v>0</v>
      </c>
      <c r="Q30">
        <v>0</v>
      </c>
      <c r="R30">
        <v>0</v>
      </c>
      <c r="S30">
        <v>0</v>
      </c>
      <c r="T30">
        <v>0.58858600000000005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64</v>
      </c>
      <c r="D31">
        <v>1101156.401023</v>
      </c>
      <c r="E31">
        <v>4326155.9725080002</v>
      </c>
      <c r="F31">
        <v>6132361</v>
      </c>
      <c r="G31">
        <v>117452</v>
      </c>
      <c r="H31">
        <v>356.41722099999998</v>
      </c>
      <c r="I31">
        <v>0</v>
      </c>
      <c r="J31">
        <v>0</v>
      </c>
      <c r="K31">
        <v>70.677637000000004</v>
      </c>
      <c r="L31">
        <v>265.69670400000001</v>
      </c>
      <c r="M31">
        <v>0.888652</v>
      </c>
      <c r="N31">
        <v>11.552607999999999</v>
      </c>
      <c r="O31">
        <v>5.8E-5</v>
      </c>
      <c r="P31">
        <v>0</v>
      </c>
      <c r="Q31">
        <v>0</v>
      </c>
      <c r="R31">
        <v>0</v>
      </c>
      <c r="S31">
        <v>0</v>
      </c>
      <c r="T31">
        <v>0.581036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64</v>
      </c>
      <c r="D32">
        <v>1120463.2170539999</v>
      </c>
      <c r="E32">
        <v>4642133.1508459998</v>
      </c>
      <c r="F32">
        <v>6101465</v>
      </c>
      <c r="G32">
        <v>150950</v>
      </c>
      <c r="H32">
        <v>348.51100300000002</v>
      </c>
      <c r="I32">
        <v>0</v>
      </c>
      <c r="J32">
        <v>0</v>
      </c>
      <c r="K32">
        <v>68.960837999999995</v>
      </c>
      <c r="L32">
        <v>264.39153800000003</v>
      </c>
      <c r="M32">
        <v>1.0816429999999999</v>
      </c>
      <c r="N32">
        <v>10.410987</v>
      </c>
      <c r="O32">
        <v>5.7000000000000003E-5</v>
      </c>
      <c r="P32">
        <v>0</v>
      </c>
      <c r="Q32">
        <v>0</v>
      </c>
      <c r="R32">
        <v>0</v>
      </c>
      <c r="S32">
        <v>0</v>
      </c>
      <c r="T32">
        <v>0.52709899999999998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64</v>
      </c>
      <c r="D33">
        <v>1149532.3144449999</v>
      </c>
      <c r="E33">
        <v>4751028.007313</v>
      </c>
      <c r="F33">
        <v>6107164</v>
      </c>
      <c r="G33">
        <v>103394</v>
      </c>
      <c r="H33">
        <v>340.01523100000003</v>
      </c>
      <c r="I33">
        <v>0</v>
      </c>
      <c r="J33">
        <v>0</v>
      </c>
      <c r="K33">
        <v>67.440258</v>
      </c>
      <c r="L33">
        <v>257.74703699999998</v>
      </c>
      <c r="M33">
        <v>0.81752800000000003</v>
      </c>
      <c r="N33">
        <v>10.24376</v>
      </c>
      <c r="O33">
        <v>5.5999999999999999E-5</v>
      </c>
      <c r="P33">
        <v>0</v>
      </c>
      <c r="Q33">
        <v>0</v>
      </c>
      <c r="R33">
        <v>0</v>
      </c>
      <c r="S33">
        <v>0</v>
      </c>
      <c r="T33">
        <v>0.522204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64</v>
      </c>
      <c r="D34">
        <v>1122816.855613</v>
      </c>
      <c r="E34">
        <v>4677519.1849859999</v>
      </c>
      <c r="F34">
        <v>6136737</v>
      </c>
      <c r="G34">
        <v>103460</v>
      </c>
      <c r="H34">
        <v>349.79094400000002</v>
      </c>
      <c r="I34">
        <v>0</v>
      </c>
      <c r="J34">
        <v>0</v>
      </c>
      <c r="K34">
        <v>69.028576000000001</v>
      </c>
      <c r="L34">
        <v>265.825245</v>
      </c>
      <c r="M34">
        <v>0.83375299999999997</v>
      </c>
      <c r="N34">
        <v>10.366921</v>
      </c>
      <c r="O34">
        <v>5.7000000000000003E-5</v>
      </c>
      <c r="P34">
        <v>0</v>
      </c>
      <c r="Q34">
        <v>0</v>
      </c>
      <c r="R34">
        <v>0</v>
      </c>
      <c r="S34">
        <v>0</v>
      </c>
      <c r="T34">
        <v>0.52382700000000004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64</v>
      </c>
      <c r="D35">
        <v>1147248.498997</v>
      </c>
      <c r="E35">
        <v>4759456.225327</v>
      </c>
      <c r="F35">
        <v>6070792</v>
      </c>
      <c r="G35">
        <v>134700</v>
      </c>
      <c r="H35">
        <v>338.66306100000003</v>
      </c>
      <c r="I35">
        <v>0</v>
      </c>
      <c r="J35">
        <v>0</v>
      </c>
      <c r="K35">
        <v>66.684768000000005</v>
      </c>
      <c r="L35">
        <v>257.02964100000003</v>
      </c>
      <c r="M35">
        <v>0.97328599999999998</v>
      </c>
      <c r="N35">
        <v>10.204186999999999</v>
      </c>
      <c r="O35">
        <v>5.5999999999999999E-5</v>
      </c>
      <c r="P35">
        <v>0</v>
      </c>
      <c r="Q35">
        <v>0</v>
      </c>
      <c r="R35">
        <v>0</v>
      </c>
      <c r="S35">
        <v>0</v>
      </c>
      <c r="T35">
        <v>0.52201500000000001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64</v>
      </c>
      <c r="D36">
        <v>1124582.1911599999</v>
      </c>
      <c r="E36">
        <v>4665442.0244260002</v>
      </c>
      <c r="F36">
        <v>6070089</v>
      </c>
      <c r="G36">
        <v>171591</v>
      </c>
      <c r="H36">
        <v>345.448913</v>
      </c>
      <c r="I36">
        <v>0</v>
      </c>
      <c r="J36">
        <v>0</v>
      </c>
      <c r="K36">
        <v>68.374858000000003</v>
      </c>
      <c r="L36">
        <v>262.18012700000003</v>
      </c>
      <c r="M36">
        <v>0.91003599999999996</v>
      </c>
      <c r="N36">
        <v>10.323238</v>
      </c>
      <c r="O36">
        <v>5.7000000000000003E-5</v>
      </c>
      <c r="P36">
        <v>0</v>
      </c>
      <c r="Q36">
        <v>0</v>
      </c>
      <c r="R36">
        <v>0</v>
      </c>
      <c r="S36">
        <v>0</v>
      </c>
      <c r="T36">
        <v>0.52545299999999995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64</v>
      </c>
      <c r="D37">
        <v>1127074.3258529999</v>
      </c>
      <c r="E37">
        <v>4549980.4976580003</v>
      </c>
      <c r="F37">
        <v>6037037</v>
      </c>
      <c r="G37">
        <v>169644</v>
      </c>
      <c r="H37">
        <v>342.80824200000001</v>
      </c>
      <c r="I37">
        <v>0</v>
      </c>
      <c r="J37">
        <v>0</v>
      </c>
      <c r="K37">
        <v>69.208841000000007</v>
      </c>
      <c r="L37">
        <v>257.89131300000003</v>
      </c>
      <c r="M37">
        <v>1.3225929999999999</v>
      </c>
      <c r="N37">
        <v>10.400690000000001</v>
      </c>
      <c r="O37">
        <v>5.7000000000000003E-5</v>
      </c>
      <c r="P37">
        <v>0</v>
      </c>
      <c r="Q37">
        <v>0</v>
      </c>
      <c r="R37">
        <v>0</v>
      </c>
      <c r="S37">
        <v>0</v>
      </c>
      <c r="T37">
        <v>0.53737900000000005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64</v>
      </c>
      <c r="D38">
        <v>1059092.3895010001</v>
      </c>
      <c r="E38">
        <v>4320533.8711879998</v>
      </c>
      <c r="F38">
        <v>6108364</v>
      </c>
      <c r="G38">
        <v>131835</v>
      </c>
      <c r="H38">
        <v>369.12293899999997</v>
      </c>
      <c r="I38">
        <v>0</v>
      </c>
      <c r="J38">
        <v>0</v>
      </c>
      <c r="K38">
        <v>74.860027000000002</v>
      </c>
      <c r="L38">
        <v>278.63983999999999</v>
      </c>
      <c r="M38">
        <v>0.96612299999999995</v>
      </c>
      <c r="N38">
        <v>10.832876000000001</v>
      </c>
      <c r="O38">
        <v>6.0000000000000002E-5</v>
      </c>
      <c r="P38">
        <v>0</v>
      </c>
      <c r="Q38">
        <v>0</v>
      </c>
      <c r="R38">
        <v>0</v>
      </c>
      <c r="S38">
        <v>0</v>
      </c>
      <c r="T38">
        <v>0.54025999999999996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64</v>
      </c>
      <c r="D39">
        <v>416622.63200899999</v>
      </c>
      <c r="E39">
        <v>1909535.663769</v>
      </c>
      <c r="F39">
        <v>5093752</v>
      </c>
      <c r="G39">
        <v>223447</v>
      </c>
      <c r="H39">
        <v>782.48300200000006</v>
      </c>
      <c r="I39">
        <v>0</v>
      </c>
      <c r="J39">
        <v>0</v>
      </c>
      <c r="K39">
        <v>151.24038400000001</v>
      </c>
      <c r="L39">
        <v>611.76080300000001</v>
      </c>
      <c r="M39">
        <v>2.2436440000000002</v>
      </c>
      <c r="N39">
        <v>17.921047999999999</v>
      </c>
      <c r="O39">
        <v>1.54E-4</v>
      </c>
      <c r="P39">
        <v>0</v>
      </c>
      <c r="Q39">
        <v>0</v>
      </c>
      <c r="R39">
        <v>0</v>
      </c>
      <c r="S39">
        <v>0</v>
      </c>
      <c r="T39">
        <v>0.45771200000000001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64</v>
      </c>
      <c r="D40">
        <v>421925.86961499997</v>
      </c>
      <c r="E40">
        <v>1942350.2496770001</v>
      </c>
      <c r="F40">
        <v>5031998</v>
      </c>
      <c r="G40">
        <v>256102</v>
      </c>
      <c r="H40">
        <v>763.28069700000003</v>
      </c>
      <c r="I40">
        <v>0</v>
      </c>
      <c r="J40">
        <v>0</v>
      </c>
      <c r="K40">
        <v>146.533942</v>
      </c>
      <c r="L40">
        <v>597.47750499999995</v>
      </c>
      <c r="M40">
        <v>2.1419380000000001</v>
      </c>
      <c r="N40">
        <v>17.934712000000001</v>
      </c>
      <c r="O40">
        <v>1.5200000000000001E-4</v>
      </c>
      <c r="P40">
        <v>0</v>
      </c>
      <c r="Q40">
        <v>0</v>
      </c>
      <c r="R40">
        <v>0</v>
      </c>
      <c r="S40">
        <v>0</v>
      </c>
      <c r="T40">
        <v>0.50568100000000005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64</v>
      </c>
      <c r="D41">
        <v>1140304.6567540001</v>
      </c>
      <c r="E41">
        <v>4599762.8355750004</v>
      </c>
      <c r="F41">
        <v>6066597</v>
      </c>
      <c r="G41">
        <v>140490</v>
      </c>
      <c r="H41">
        <v>340.489891</v>
      </c>
      <c r="I41">
        <v>0</v>
      </c>
      <c r="J41">
        <v>0</v>
      </c>
      <c r="K41">
        <v>69.190094000000002</v>
      </c>
      <c r="L41">
        <v>256.08071100000001</v>
      </c>
      <c r="M41">
        <v>0.94136600000000004</v>
      </c>
      <c r="N41">
        <v>10.313283</v>
      </c>
      <c r="O41">
        <v>5.5999999999999999E-5</v>
      </c>
      <c r="P41">
        <v>0</v>
      </c>
      <c r="Q41">
        <v>0</v>
      </c>
      <c r="R41">
        <v>0</v>
      </c>
      <c r="S41">
        <v>0</v>
      </c>
      <c r="T41">
        <v>0.53243099999999999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64</v>
      </c>
      <c r="D42">
        <v>1467030.854642</v>
      </c>
      <c r="E42">
        <v>4760595.3813690003</v>
      </c>
      <c r="F42">
        <v>6013219</v>
      </c>
      <c r="G42">
        <v>86376</v>
      </c>
      <c r="H42">
        <v>262.32987200000002</v>
      </c>
      <c r="I42">
        <v>0</v>
      </c>
      <c r="J42">
        <v>0</v>
      </c>
      <c r="K42">
        <v>65.263699000000003</v>
      </c>
      <c r="L42">
        <v>181.48998</v>
      </c>
      <c r="M42">
        <v>0.65523200000000004</v>
      </c>
      <c r="N42">
        <v>9.4724900000000005</v>
      </c>
      <c r="O42">
        <v>4.3999999999999999E-5</v>
      </c>
      <c r="P42">
        <v>0</v>
      </c>
      <c r="Q42">
        <v>0</v>
      </c>
      <c r="R42">
        <v>0</v>
      </c>
      <c r="S42">
        <v>0</v>
      </c>
      <c r="T42">
        <v>0.50921400000000006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64</v>
      </c>
      <c r="D43">
        <v>1476649.030521</v>
      </c>
      <c r="E43">
        <v>4775335.8776900005</v>
      </c>
      <c r="F43">
        <v>6053242</v>
      </c>
      <c r="G43">
        <v>74639</v>
      </c>
      <c r="H43">
        <v>262.35583400000002</v>
      </c>
      <c r="I43">
        <v>0</v>
      </c>
      <c r="J43">
        <v>0</v>
      </c>
      <c r="K43">
        <v>65.479149000000007</v>
      </c>
      <c r="L43">
        <v>181.22908200000001</v>
      </c>
      <c r="M43">
        <v>0.63347100000000001</v>
      </c>
      <c r="N43">
        <v>9.4754959999999997</v>
      </c>
      <c r="O43">
        <v>4.3000000000000002E-5</v>
      </c>
      <c r="P43">
        <v>0</v>
      </c>
      <c r="Q43">
        <v>0</v>
      </c>
      <c r="R43">
        <v>0</v>
      </c>
      <c r="S43">
        <v>0</v>
      </c>
      <c r="T43">
        <v>0.512212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64</v>
      </c>
      <c r="D44">
        <v>1477714.920565</v>
      </c>
      <c r="E44">
        <v>4766373.859801</v>
      </c>
      <c r="F44">
        <v>6045392</v>
      </c>
      <c r="G44">
        <v>92425</v>
      </c>
      <c r="H44">
        <v>261.82661000000002</v>
      </c>
      <c r="I44">
        <v>0</v>
      </c>
      <c r="J44">
        <v>0</v>
      </c>
      <c r="K44">
        <v>65.352114999999998</v>
      </c>
      <c r="L44">
        <v>180.65272400000001</v>
      </c>
      <c r="M44">
        <v>0.74540099999999998</v>
      </c>
      <c r="N44">
        <v>9.4718979999999995</v>
      </c>
      <c r="O44">
        <v>4.3000000000000002E-5</v>
      </c>
      <c r="P44">
        <v>0</v>
      </c>
      <c r="Q44">
        <v>0</v>
      </c>
      <c r="R44">
        <v>0</v>
      </c>
      <c r="S44">
        <v>0</v>
      </c>
      <c r="T44">
        <v>0.51061199999999995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64</v>
      </c>
      <c r="D45">
        <v>1476866.5740400001</v>
      </c>
      <c r="E45">
        <v>4784656.2193130003</v>
      </c>
      <c r="F45">
        <v>6055305</v>
      </c>
      <c r="G45">
        <v>109584</v>
      </c>
      <c r="H45">
        <v>262.406589</v>
      </c>
      <c r="I45">
        <v>0</v>
      </c>
      <c r="J45">
        <v>0</v>
      </c>
      <c r="K45">
        <v>65.024294999999995</v>
      </c>
      <c r="L45">
        <v>181.41027399999999</v>
      </c>
      <c r="M45">
        <v>0.91776100000000005</v>
      </c>
      <c r="N45">
        <v>9.5408209999999993</v>
      </c>
      <c r="O45">
        <v>4.3000000000000002E-5</v>
      </c>
      <c r="P45">
        <v>0</v>
      </c>
      <c r="Q45">
        <v>0</v>
      </c>
      <c r="R45">
        <v>0</v>
      </c>
      <c r="S45">
        <v>0</v>
      </c>
      <c r="T45">
        <v>0.51468499999999995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64</v>
      </c>
      <c r="D46">
        <v>1476774.518289</v>
      </c>
      <c r="E46">
        <v>4759529.8022130001</v>
      </c>
      <c r="F46">
        <v>6016848</v>
      </c>
      <c r="G46">
        <v>126702</v>
      </c>
      <c r="H46">
        <v>260.75630899999999</v>
      </c>
      <c r="I46">
        <v>0</v>
      </c>
      <c r="J46">
        <v>0</v>
      </c>
      <c r="K46">
        <v>64.506017999999997</v>
      </c>
      <c r="L46">
        <v>179.84952000000001</v>
      </c>
      <c r="M46">
        <v>1.5508900000000001</v>
      </c>
      <c r="N46">
        <v>9.5182330000000004</v>
      </c>
      <c r="O46">
        <v>4.3000000000000002E-5</v>
      </c>
      <c r="P46">
        <v>0</v>
      </c>
      <c r="Q46">
        <v>0</v>
      </c>
      <c r="R46">
        <v>0</v>
      </c>
      <c r="S46">
        <v>0</v>
      </c>
      <c r="T46">
        <v>0.51087700000000003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64</v>
      </c>
      <c r="D47">
        <v>1590092.564365</v>
      </c>
      <c r="E47">
        <v>4817872.3696299996</v>
      </c>
      <c r="F47">
        <v>6014427</v>
      </c>
      <c r="G47">
        <v>95213</v>
      </c>
      <c r="H47">
        <v>242.07605100000001</v>
      </c>
      <c r="I47">
        <v>0</v>
      </c>
      <c r="J47">
        <v>0</v>
      </c>
      <c r="K47">
        <v>65.574162999999999</v>
      </c>
      <c r="L47">
        <v>162.181172</v>
      </c>
      <c r="M47">
        <v>0.59415399999999996</v>
      </c>
      <c r="N47">
        <v>9.2092770000000002</v>
      </c>
      <c r="O47">
        <v>4.0000000000000003E-5</v>
      </c>
      <c r="P47">
        <v>0</v>
      </c>
      <c r="Q47">
        <v>0</v>
      </c>
      <c r="R47">
        <v>0</v>
      </c>
      <c r="S47">
        <v>0</v>
      </c>
      <c r="T47">
        <v>0.486842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64</v>
      </c>
      <c r="D48">
        <v>1638205.004735</v>
      </c>
      <c r="E48">
        <v>4893224.9648569999</v>
      </c>
      <c r="F48">
        <v>6030055</v>
      </c>
      <c r="G48">
        <v>126460</v>
      </c>
      <c r="H48">
        <v>235.57706099999999</v>
      </c>
      <c r="I48">
        <v>0</v>
      </c>
      <c r="J48">
        <v>0</v>
      </c>
      <c r="K48">
        <v>64.514786000000001</v>
      </c>
      <c r="L48">
        <v>156.70811</v>
      </c>
      <c r="M48">
        <v>0.62210699999999997</v>
      </c>
      <c r="N48">
        <v>9.0519110000000005</v>
      </c>
      <c r="O48">
        <v>3.8999999999999999E-5</v>
      </c>
      <c r="P48">
        <v>0</v>
      </c>
      <c r="Q48">
        <v>0</v>
      </c>
      <c r="R48">
        <v>0</v>
      </c>
      <c r="S48">
        <v>0</v>
      </c>
      <c r="T48">
        <v>0.48958800000000002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64</v>
      </c>
      <c r="D49">
        <v>1578563.380533</v>
      </c>
      <c r="E49">
        <v>4757088.1165230004</v>
      </c>
      <c r="F49">
        <v>6050970</v>
      </c>
      <c r="G49">
        <v>97527</v>
      </c>
      <c r="H49">
        <v>245.32564500000001</v>
      </c>
      <c r="I49">
        <v>0</v>
      </c>
      <c r="J49">
        <v>0</v>
      </c>
      <c r="K49">
        <v>66.911184000000006</v>
      </c>
      <c r="L49">
        <v>163.91826499999999</v>
      </c>
      <c r="M49">
        <v>0.63538499999999998</v>
      </c>
      <c r="N49">
        <v>9.3176450000000006</v>
      </c>
      <c r="O49">
        <v>4.1E-5</v>
      </c>
      <c r="P49">
        <v>0</v>
      </c>
      <c r="Q49">
        <v>0</v>
      </c>
      <c r="R49">
        <v>0</v>
      </c>
      <c r="S49">
        <v>0</v>
      </c>
      <c r="T49">
        <v>0.49198700000000001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64</v>
      </c>
      <c r="D50">
        <v>1610758.04895</v>
      </c>
      <c r="E50">
        <v>4836992.223824</v>
      </c>
      <c r="F50">
        <v>6020392</v>
      </c>
      <c r="G50">
        <v>109892</v>
      </c>
      <c r="H50">
        <v>239.207303</v>
      </c>
      <c r="I50">
        <v>0</v>
      </c>
      <c r="J50">
        <v>0</v>
      </c>
      <c r="K50">
        <v>65.285462999999993</v>
      </c>
      <c r="L50">
        <v>159.54931099999999</v>
      </c>
      <c r="M50">
        <v>0.62105200000000005</v>
      </c>
      <c r="N50">
        <v>9.0979840000000003</v>
      </c>
      <c r="O50">
        <v>4.0000000000000003E-5</v>
      </c>
      <c r="P50">
        <v>0</v>
      </c>
      <c r="Q50">
        <v>0</v>
      </c>
      <c r="R50">
        <v>0</v>
      </c>
      <c r="S50">
        <v>0</v>
      </c>
      <c r="T50">
        <v>0.48777599999999999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64</v>
      </c>
      <c r="D51">
        <v>1599709.264091</v>
      </c>
      <c r="E51">
        <v>4816858.8525240002</v>
      </c>
      <c r="F51">
        <v>6017944</v>
      </c>
      <c r="G51">
        <v>117914</v>
      </c>
      <c r="H51">
        <v>240.76150899999999</v>
      </c>
      <c r="I51">
        <v>0</v>
      </c>
      <c r="J51">
        <v>0</v>
      </c>
      <c r="K51">
        <v>65.466938999999996</v>
      </c>
      <c r="L51">
        <v>160.80309</v>
      </c>
      <c r="M51">
        <v>0.74568199999999996</v>
      </c>
      <c r="N51">
        <v>9.1247050000000005</v>
      </c>
      <c r="O51">
        <v>4.0000000000000003E-5</v>
      </c>
      <c r="P51">
        <v>0</v>
      </c>
      <c r="Q51">
        <v>0</v>
      </c>
      <c r="R51">
        <v>0</v>
      </c>
      <c r="S51">
        <v>0</v>
      </c>
      <c r="T51">
        <v>0.48874699999999999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64</v>
      </c>
      <c r="D52">
        <v>1621575.481839</v>
      </c>
      <c r="E52">
        <v>4843797.4687740002</v>
      </c>
      <c r="F52">
        <v>6057745</v>
      </c>
      <c r="G52">
        <v>96123</v>
      </c>
      <c r="H52">
        <v>239.08580499999999</v>
      </c>
      <c r="I52">
        <v>0</v>
      </c>
      <c r="J52">
        <v>0</v>
      </c>
      <c r="K52">
        <v>65.658849000000004</v>
      </c>
      <c r="L52">
        <v>159.04619099999999</v>
      </c>
      <c r="M52">
        <v>0.58213999999999999</v>
      </c>
      <c r="N52">
        <v>9.1302070000000004</v>
      </c>
      <c r="O52">
        <v>3.8999999999999999E-5</v>
      </c>
      <c r="P52">
        <v>0</v>
      </c>
      <c r="Q52">
        <v>0</v>
      </c>
      <c r="R52">
        <v>0</v>
      </c>
      <c r="S52">
        <v>0</v>
      </c>
      <c r="T52">
        <v>0.48966100000000001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64</v>
      </c>
      <c r="D53">
        <v>1576758.7650230001</v>
      </c>
      <c r="E53">
        <v>4746137.6757270005</v>
      </c>
      <c r="F53">
        <v>6052455</v>
      </c>
      <c r="G53">
        <v>127469</v>
      </c>
      <c r="H53">
        <v>245.666698</v>
      </c>
      <c r="I53">
        <v>0</v>
      </c>
      <c r="J53">
        <v>0</v>
      </c>
      <c r="K53">
        <v>67.115638000000004</v>
      </c>
      <c r="L53">
        <v>164.051468</v>
      </c>
      <c r="M53">
        <v>0.66566000000000003</v>
      </c>
      <c r="N53">
        <v>9.2456899999999997</v>
      </c>
      <c r="O53">
        <v>4.1E-5</v>
      </c>
      <c r="P53">
        <v>0</v>
      </c>
      <c r="Q53">
        <v>0</v>
      </c>
      <c r="R53">
        <v>0</v>
      </c>
      <c r="S53">
        <v>0</v>
      </c>
      <c r="T53">
        <v>0.490255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64</v>
      </c>
      <c r="D54">
        <v>1580139.3752639999</v>
      </c>
      <c r="E54">
        <v>4774968.212905</v>
      </c>
      <c r="F54">
        <v>6022833</v>
      </c>
      <c r="G54">
        <v>94900</v>
      </c>
      <c r="H54">
        <v>243.941337</v>
      </c>
      <c r="I54">
        <v>0</v>
      </c>
      <c r="J54">
        <v>0</v>
      </c>
      <c r="K54">
        <v>66.401578000000001</v>
      </c>
      <c r="L54">
        <v>163.21591799999999</v>
      </c>
      <c r="M54">
        <v>0.57761200000000001</v>
      </c>
      <c r="N54">
        <v>9.173133</v>
      </c>
      <c r="O54">
        <v>4.1E-5</v>
      </c>
      <c r="P54">
        <v>0</v>
      </c>
      <c r="Q54">
        <v>0</v>
      </c>
      <c r="R54">
        <v>0</v>
      </c>
      <c r="S54">
        <v>0</v>
      </c>
      <c r="T54">
        <v>0.48602800000000002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64</v>
      </c>
      <c r="D55">
        <v>1595167.63729</v>
      </c>
      <c r="E55">
        <v>4804580.4033700004</v>
      </c>
      <c r="F55">
        <v>6021594</v>
      </c>
      <c r="G55">
        <v>96663</v>
      </c>
      <c r="H55">
        <v>241.59342699999999</v>
      </c>
      <c r="I55">
        <v>0</v>
      </c>
      <c r="J55">
        <v>0</v>
      </c>
      <c r="K55">
        <v>65.877410999999995</v>
      </c>
      <c r="L55">
        <v>161.38204899999999</v>
      </c>
      <c r="M55">
        <v>0.60867099999999996</v>
      </c>
      <c r="N55">
        <v>9.1171769999999999</v>
      </c>
      <c r="O55">
        <v>4.0000000000000003E-5</v>
      </c>
      <c r="P55">
        <v>0</v>
      </c>
      <c r="Q55">
        <v>0</v>
      </c>
      <c r="R55">
        <v>0</v>
      </c>
      <c r="S55">
        <v>0</v>
      </c>
      <c r="T55">
        <v>0.48637799999999998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64</v>
      </c>
      <c r="D56">
        <v>1607086.4252539999</v>
      </c>
      <c r="E56">
        <v>4849257.2505249996</v>
      </c>
      <c r="F56">
        <v>6039563</v>
      </c>
      <c r="G56">
        <v>94763</v>
      </c>
      <c r="H56">
        <v>240.51726500000001</v>
      </c>
      <c r="I56">
        <v>0</v>
      </c>
      <c r="J56">
        <v>0</v>
      </c>
      <c r="K56">
        <v>65.346224000000007</v>
      </c>
      <c r="L56">
        <v>160.80773199999999</v>
      </c>
      <c r="M56">
        <v>0.60432600000000003</v>
      </c>
      <c r="N56">
        <v>9.1866079999999997</v>
      </c>
      <c r="O56">
        <v>4.0000000000000003E-5</v>
      </c>
      <c r="P56">
        <v>0</v>
      </c>
      <c r="Q56">
        <v>0</v>
      </c>
      <c r="R56">
        <v>0</v>
      </c>
      <c r="S56">
        <v>0</v>
      </c>
      <c r="T56">
        <v>0.48961500000000002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64</v>
      </c>
      <c r="D57">
        <v>1428412.610042</v>
      </c>
      <c r="E57">
        <v>4673259.4702700004</v>
      </c>
      <c r="F57">
        <v>6136318</v>
      </c>
      <c r="G57">
        <v>110284</v>
      </c>
      <c r="H57">
        <v>274.937612</v>
      </c>
      <c r="I57">
        <v>0</v>
      </c>
      <c r="J57">
        <v>0</v>
      </c>
      <c r="K57">
        <v>67.939723999999998</v>
      </c>
      <c r="L57">
        <v>190.901116</v>
      </c>
      <c r="M57">
        <v>0.80357900000000004</v>
      </c>
      <c r="N57">
        <v>9.8389279999999992</v>
      </c>
      <c r="O57">
        <v>4.5000000000000003E-5</v>
      </c>
      <c r="P57">
        <v>0</v>
      </c>
      <c r="Q57">
        <v>0</v>
      </c>
      <c r="R57">
        <v>0</v>
      </c>
      <c r="S57">
        <v>0</v>
      </c>
      <c r="T57">
        <v>0.52032900000000004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64</v>
      </c>
      <c r="D58">
        <v>1473306.5728219999</v>
      </c>
      <c r="E58">
        <v>4790729.6125320001</v>
      </c>
      <c r="F58">
        <v>6082343</v>
      </c>
      <c r="G58">
        <v>78601</v>
      </c>
      <c r="H58">
        <v>264.21517399999999</v>
      </c>
      <c r="I58">
        <v>0</v>
      </c>
      <c r="J58">
        <v>0</v>
      </c>
      <c r="K58">
        <v>65.531353999999993</v>
      </c>
      <c r="L58">
        <v>182.96033700000001</v>
      </c>
      <c r="M58">
        <v>0.67299900000000001</v>
      </c>
      <c r="N58">
        <v>9.557525</v>
      </c>
      <c r="O58">
        <v>4.3000000000000002E-5</v>
      </c>
      <c r="P58">
        <v>0</v>
      </c>
      <c r="Q58">
        <v>0</v>
      </c>
      <c r="R58">
        <v>0</v>
      </c>
      <c r="S58">
        <v>0</v>
      </c>
      <c r="T58">
        <v>0.51499600000000001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64</v>
      </c>
      <c r="D59">
        <v>1470118.359376</v>
      </c>
      <c r="E59">
        <v>4761581.1769239996</v>
      </c>
      <c r="F59">
        <v>6000368</v>
      </c>
      <c r="G59">
        <v>72963</v>
      </c>
      <c r="H59">
        <v>261.21947899999998</v>
      </c>
      <c r="I59">
        <v>0</v>
      </c>
      <c r="J59">
        <v>0</v>
      </c>
      <c r="K59">
        <v>65.185613000000004</v>
      </c>
      <c r="L59">
        <v>180.569053</v>
      </c>
      <c r="M59">
        <v>0.60739200000000004</v>
      </c>
      <c r="N59">
        <v>9.4013810000000007</v>
      </c>
      <c r="O59">
        <v>4.3999999999999999E-5</v>
      </c>
      <c r="P59">
        <v>0</v>
      </c>
      <c r="Q59">
        <v>0</v>
      </c>
      <c r="R59">
        <v>0</v>
      </c>
      <c r="S59">
        <v>0</v>
      </c>
      <c r="T59">
        <v>0.50683500000000004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64</v>
      </c>
      <c r="D60">
        <v>1484505.4214290001</v>
      </c>
      <c r="E60">
        <v>4803400.4256490003</v>
      </c>
      <c r="F60">
        <v>6076318</v>
      </c>
      <c r="G60">
        <v>73242</v>
      </c>
      <c r="H60">
        <v>261.96223099999997</v>
      </c>
      <c r="I60">
        <v>0</v>
      </c>
      <c r="J60">
        <v>0</v>
      </c>
      <c r="K60">
        <v>65.341485000000006</v>
      </c>
      <c r="L60">
        <v>181.00201200000001</v>
      </c>
      <c r="M60">
        <v>0.61975400000000003</v>
      </c>
      <c r="N60">
        <v>9.4600209999999993</v>
      </c>
      <c r="O60">
        <v>4.3000000000000002E-5</v>
      </c>
      <c r="P60">
        <v>0</v>
      </c>
      <c r="Q60">
        <v>0</v>
      </c>
      <c r="R60">
        <v>0</v>
      </c>
      <c r="S60">
        <v>0</v>
      </c>
      <c r="T60">
        <v>0.51041999999999998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64</v>
      </c>
      <c r="D61">
        <v>1478994.7661019999</v>
      </c>
      <c r="E61">
        <v>4789264.7132400004</v>
      </c>
      <c r="F61">
        <v>6041875</v>
      </c>
      <c r="G61">
        <v>81892</v>
      </c>
      <c r="H61">
        <v>261.44784900000002</v>
      </c>
      <c r="I61">
        <v>0</v>
      </c>
      <c r="J61">
        <v>0</v>
      </c>
      <c r="K61">
        <v>65.081254999999999</v>
      </c>
      <c r="L61">
        <v>180.70894100000001</v>
      </c>
      <c r="M61">
        <v>0.660381</v>
      </c>
      <c r="N61">
        <v>9.4390789999999996</v>
      </c>
      <c r="O61">
        <v>4.3000000000000002E-5</v>
      </c>
      <c r="P61">
        <v>0</v>
      </c>
      <c r="Q61">
        <v>0</v>
      </c>
      <c r="R61">
        <v>0</v>
      </c>
      <c r="S61">
        <v>0</v>
      </c>
      <c r="T61">
        <v>0.51012500000000005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64</v>
      </c>
      <c r="D62">
        <v>1522323.6825619999</v>
      </c>
      <c r="E62">
        <v>4722610.3752420004</v>
      </c>
      <c r="F62">
        <v>5995355</v>
      </c>
      <c r="G62">
        <v>102367</v>
      </c>
      <c r="H62">
        <v>252.05068</v>
      </c>
      <c r="I62">
        <v>0</v>
      </c>
      <c r="J62">
        <v>0</v>
      </c>
      <c r="K62">
        <v>65.857844</v>
      </c>
      <c r="L62">
        <v>170.80266499999999</v>
      </c>
      <c r="M62">
        <v>0.66050500000000001</v>
      </c>
      <c r="N62">
        <v>9.3289749999999998</v>
      </c>
      <c r="O62">
        <v>4.1999999999999998E-5</v>
      </c>
      <c r="P62">
        <v>0</v>
      </c>
      <c r="Q62">
        <v>0</v>
      </c>
      <c r="R62">
        <v>0</v>
      </c>
      <c r="S62">
        <v>0</v>
      </c>
      <c r="T62">
        <v>0.53668800000000005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64</v>
      </c>
      <c r="D63">
        <v>1532056.259667</v>
      </c>
      <c r="E63">
        <v>4750659.0050069997</v>
      </c>
      <c r="F63">
        <v>6041216</v>
      </c>
      <c r="G63">
        <v>81129</v>
      </c>
      <c r="H63">
        <v>252.36529100000001</v>
      </c>
      <c r="I63">
        <v>0</v>
      </c>
      <c r="J63">
        <v>0</v>
      </c>
      <c r="K63">
        <v>65.951524000000006</v>
      </c>
      <c r="L63">
        <v>170.97914599999999</v>
      </c>
      <c r="M63">
        <v>0.62268500000000004</v>
      </c>
      <c r="N63">
        <v>9.3626989999999992</v>
      </c>
      <c r="O63">
        <v>4.1999999999999998E-5</v>
      </c>
      <c r="P63">
        <v>0</v>
      </c>
      <c r="Q63">
        <v>0</v>
      </c>
      <c r="R63">
        <v>0</v>
      </c>
      <c r="S63">
        <v>0</v>
      </c>
      <c r="T63">
        <v>0.53564100000000003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64</v>
      </c>
      <c r="D64">
        <v>1526347.4800259999</v>
      </c>
      <c r="E64">
        <v>4736457.6100610001</v>
      </c>
      <c r="F64">
        <v>5995247</v>
      </c>
      <c r="G64">
        <v>114944</v>
      </c>
      <c r="H64">
        <v>251.38168899999999</v>
      </c>
      <c r="I64">
        <v>0</v>
      </c>
      <c r="J64">
        <v>0</v>
      </c>
      <c r="K64">
        <v>65.508790000000005</v>
      </c>
      <c r="L64">
        <v>170.37266500000001</v>
      </c>
      <c r="M64">
        <v>0.81630999999999998</v>
      </c>
      <c r="N64">
        <v>9.3468549999999997</v>
      </c>
      <c r="O64">
        <v>4.1999999999999998E-5</v>
      </c>
      <c r="P64">
        <v>0</v>
      </c>
      <c r="Q64">
        <v>0</v>
      </c>
      <c r="R64">
        <v>0</v>
      </c>
      <c r="S64">
        <v>0</v>
      </c>
      <c r="T64">
        <v>0.53627100000000005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64</v>
      </c>
      <c r="D65">
        <v>1507353.031216</v>
      </c>
      <c r="E65">
        <v>4693618.6473289998</v>
      </c>
      <c r="F65">
        <v>6037547</v>
      </c>
      <c r="G65">
        <v>85275</v>
      </c>
      <c r="H65">
        <v>256.345395</v>
      </c>
      <c r="I65">
        <v>0</v>
      </c>
      <c r="J65">
        <v>0</v>
      </c>
      <c r="K65">
        <v>66.793277000000003</v>
      </c>
      <c r="L65">
        <v>174.02021300000001</v>
      </c>
      <c r="M65">
        <v>0.66002799999999995</v>
      </c>
      <c r="N65">
        <v>9.4360809999999997</v>
      </c>
      <c r="O65">
        <v>4.1999999999999998E-5</v>
      </c>
      <c r="P65">
        <v>0</v>
      </c>
      <c r="Q65">
        <v>0</v>
      </c>
      <c r="R65">
        <v>0</v>
      </c>
      <c r="S65">
        <v>0</v>
      </c>
      <c r="T65">
        <v>0.53854999999999997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64</v>
      </c>
      <c r="D66">
        <v>1529929.1131289999</v>
      </c>
      <c r="E66">
        <v>4721605.0179239996</v>
      </c>
      <c r="F66">
        <v>6030524</v>
      </c>
      <c r="G66">
        <v>84240</v>
      </c>
      <c r="H66">
        <v>252.268901</v>
      </c>
      <c r="I66">
        <v>0</v>
      </c>
      <c r="J66">
        <v>0</v>
      </c>
      <c r="K66">
        <v>66.332778000000005</v>
      </c>
      <c r="L66">
        <v>170.52688000000001</v>
      </c>
      <c r="M66">
        <v>0.63167200000000001</v>
      </c>
      <c r="N66">
        <v>9.3475160000000006</v>
      </c>
      <c r="O66">
        <v>4.1999999999999998E-5</v>
      </c>
      <c r="P66">
        <v>0</v>
      </c>
      <c r="Q66">
        <v>0</v>
      </c>
      <c r="R66">
        <v>0</v>
      </c>
      <c r="S66">
        <v>0</v>
      </c>
      <c r="T66">
        <v>0.53469199999999995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64</v>
      </c>
      <c r="D67">
        <v>1592508.314884</v>
      </c>
      <c r="E67">
        <v>4815581.112648</v>
      </c>
      <c r="F67">
        <v>6002785</v>
      </c>
      <c r="G67">
        <v>112234</v>
      </c>
      <c r="H67">
        <v>241.24096299999999</v>
      </c>
      <c r="I67">
        <v>0</v>
      </c>
      <c r="J67">
        <v>0</v>
      </c>
      <c r="K67">
        <v>65.304029999999997</v>
      </c>
      <c r="L67">
        <v>161.462795</v>
      </c>
      <c r="M67">
        <v>0.67680799999999997</v>
      </c>
      <c r="N67">
        <v>9.0804410000000004</v>
      </c>
      <c r="O67">
        <v>4.0000000000000003E-5</v>
      </c>
      <c r="P67">
        <v>0</v>
      </c>
      <c r="Q67">
        <v>0</v>
      </c>
      <c r="R67">
        <v>0</v>
      </c>
      <c r="S67">
        <v>0</v>
      </c>
      <c r="T67">
        <v>0.52285599999999999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64</v>
      </c>
      <c r="D68">
        <v>1553929.710921</v>
      </c>
      <c r="E68">
        <v>4707135.8924160004</v>
      </c>
      <c r="F68">
        <v>6033019</v>
      </c>
      <c r="G68">
        <v>95262</v>
      </c>
      <c r="H68">
        <v>248.47534200000001</v>
      </c>
      <c r="I68">
        <v>0</v>
      </c>
      <c r="J68">
        <v>0</v>
      </c>
      <c r="K68">
        <v>67.373559</v>
      </c>
      <c r="L68">
        <v>166.44813400000001</v>
      </c>
      <c r="M68">
        <v>0.60938599999999998</v>
      </c>
      <c r="N68">
        <v>9.1887340000000002</v>
      </c>
      <c r="O68">
        <v>4.1E-5</v>
      </c>
      <c r="P68">
        <v>0</v>
      </c>
      <c r="Q68">
        <v>0</v>
      </c>
      <c r="R68">
        <v>0</v>
      </c>
      <c r="S68">
        <v>0</v>
      </c>
      <c r="T68">
        <v>0.527173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64</v>
      </c>
      <c r="D69">
        <v>1582010.3208669999</v>
      </c>
      <c r="E69">
        <v>4763477.6832010001</v>
      </c>
      <c r="F69">
        <v>6015550</v>
      </c>
      <c r="G69">
        <v>176391</v>
      </c>
      <c r="H69">
        <v>243.35821000000001</v>
      </c>
      <c r="I69">
        <v>0</v>
      </c>
      <c r="J69">
        <v>0</v>
      </c>
      <c r="K69">
        <v>66.023448000000002</v>
      </c>
      <c r="L69">
        <v>162.53591499999999</v>
      </c>
      <c r="M69">
        <v>0.78093999999999997</v>
      </c>
      <c r="N69">
        <v>9.1432570000000002</v>
      </c>
      <c r="O69">
        <v>4.0000000000000003E-5</v>
      </c>
      <c r="P69">
        <v>0</v>
      </c>
      <c r="Q69">
        <v>0</v>
      </c>
      <c r="R69">
        <v>0</v>
      </c>
      <c r="S69">
        <v>0</v>
      </c>
      <c r="T69">
        <v>0.530609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64</v>
      </c>
      <c r="D70">
        <v>1586369.940276</v>
      </c>
      <c r="E70">
        <v>4813677.3261829996</v>
      </c>
      <c r="F70">
        <v>6001970</v>
      </c>
      <c r="G70">
        <v>91621</v>
      </c>
      <c r="H70">
        <v>242.14155199999999</v>
      </c>
      <c r="I70">
        <v>0</v>
      </c>
      <c r="J70">
        <v>0</v>
      </c>
      <c r="K70">
        <v>65.464496999999994</v>
      </c>
      <c r="L70">
        <v>162.342668</v>
      </c>
      <c r="M70">
        <v>0.58815899999999999</v>
      </c>
      <c r="N70">
        <v>9.0712980000000005</v>
      </c>
      <c r="O70">
        <v>4.0000000000000003E-5</v>
      </c>
      <c r="P70">
        <v>0</v>
      </c>
      <c r="Q70">
        <v>0</v>
      </c>
      <c r="R70">
        <v>0</v>
      </c>
      <c r="S70">
        <v>0</v>
      </c>
      <c r="T70">
        <v>0.52279799999999998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64</v>
      </c>
      <c r="D71">
        <v>1606563.6949779999</v>
      </c>
      <c r="E71">
        <v>4841884.0878769998</v>
      </c>
      <c r="F71">
        <v>6021945</v>
      </c>
      <c r="G71">
        <v>97042</v>
      </c>
      <c r="H71">
        <v>239.89368200000001</v>
      </c>
      <c r="I71">
        <v>0</v>
      </c>
      <c r="J71">
        <v>0</v>
      </c>
      <c r="K71">
        <v>65.108249000000001</v>
      </c>
      <c r="L71">
        <v>160.29564300000001</v>
      </c>
      <c r="M71">
        <v>0.61567099999999997</v>
      </c>
      <c r="N71">
        <v>9.1468679999999996</v>
      </c>
      <c r="O71">
        <v>4.0000000000000003E-5</v>
      </c>
      <c r="P71">
        <v>0</v>
      </c>
      <c r="Q71">
        <v>0</v>
      </c>
      <c r="R71">
        <v>0</v>
      </c>
      <c r="S71">
        <v>0</v>
      </c>
      <c r="T71">
        <v>0.52668899999999996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64</v>
      </c>
      <c r="D72">
        <v>1610307.973587</v>
      </c>
      <c r="E72">
        <v>4808950.9444199996</v>
      </c>
      <c r="F72">
        <v>6005033</v>
      </c>
      <c r="G72">
        <v>142500</v>
      </c>
      <c r="H72">
        <v>238.66373300000001</v>
      </c>
      <c r="I72">
        <v>0</v>
      </c>
      <c r="J72">
        <v>0</v>
      </c>
      <c r="K72">
        <v>65.387859000000006</v>
      </c>
      <c r="L72">
        <v>158.745656</v>
      </c>
      <c r="M72">
        <v>0.83041600000000004</v>
      </c>
      <c r="N72">
        <v>9.0938510000000008</v>
      </c>
      <c r="O72">
        <v>4.0000000000000003E-5</v>
      </c>
      <c r="P72">
        <v>0</v>
      </c>
      <c r="Q72">
        <v>0</v>
      </c>
      <c r="R72">
        <v>0</v>
      </c>
      <c r="S72">
        <v>0</v>
      </c>
      <c r="T72">
        <v>0.52825800000000001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64</v>
      </c>
      <c r="D73">
        <v>1607083.0927299999</v>
      </c>
      <c r="E73">
        <v>4843913.6756030004</v>
      </c>
      <c r="F73">
        <v>6023273</v>
      </c>
      <c r="G73">
        <v>112652</v>
      </c>
      <c r="H73">
        <v>239.86903599999999</v>
      </c>
      <c r="I73">
        <v>0</v>
      </c>
      <c r="J73">
        <v>0</v>
      </c>
      <c r="K73">
        <v>65.226885999999993</v>
      </c>
      <c r="L73">
        <v>160.28680199999999</v>
      </c>
      <c r="M73">
        <v>0.597078</v>
      </c>
      <c r="N73">
        <v>9.1155910000000002</v>
      </c>
      <c r="O73">
        <v>4.0000000000000003E-5</v>
      </c>
      <c r="P73">
        <v>0</v>
      </c>
      <c r="Q73">
        <v>0</v>
      </c>
      <c r="R73">
        <v>0</v>
      </c>
      <c r="S73">
        <v>0</v>
      </c>
      <c r="T73">
        <v>0.52439000000000002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64</v>
      </c>
      <c r="D74">
        <v>1595801.173527</v>
      </c>
      <c r="E74">
        <v>4784789.1539700003</v>
      </c>
      <c r="F74">
        <v>5983728</v>
      </c>
      <c r="G74">
        <v>139579</v>
      </c>
      <c r="H74">
        <v>239.97888900000001</v>
      </c>
      <c r="I74">
        <v>0</v>
      </c>
      <c r="J74">
        <v>0</v>
      </c>
      <c r="K74">
        <v>65.590833000000003</v>
      </c>
      <c r="L74">
        <v>159.942218</v>
      </c>
      <c r="M74">
        <v>0.80723199999999995</v>
      </c>
      <c r="N74">
        <v>9.1243400000000001</v>
      </c>
      <c r="O74">
        <v>4.0000000000000003E-5</v>
      </c>
      <c r="P74">
        <v>0</v>
      </c>
      <c r="Q74">
        <v>0</v>
      </c>
      <c r="R74">
        <v>0</v>
      </c>
      <c r="S74">
        <v>0</v>
      </c>
      <c r="T74">
        <v>0.52446000000000004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64</v>
      </c>
      <c r="D75">
        <v>1604575.3410130001</v>
      </c>
      <c r="E75">
        <v>4805686.3212949997</v>
      </c>
      <c r="F75">
        <v>6036512</v>
      </c>
      <c r="G75">
        <v>143661</v>
      </c>
      <c r="H75">
        <v>240.77197100000001</v>
      </c>
      <c r="I75">
        <v>0</v>
      </c>
      <c r="J75">
        <v>0</v>
      </c>
      <c r="K75">
        <v>65.854432000000003</v>
      </c>
      <c r="L75">
        <v>160.380381</v>
      </c>
      <c r="M75">
        <v>0.72415399999999996</v>
      </c>
      <c r="N75">
        <v>9.1049790000000002</v>
      </c>
      <c r="O75">
        <v>4.0000000000000003E-5</v>
      </c>
      <c r="P75">
        <v>0</v>
      </c>
      <c r="Q75">
        <v>0</v>
      </c>
      <c r="R75">
        <v>0</v>
      </c>
      <c r="S75">
        <v>0</v>
      </c>
      <c r="T75">
        <v>0.52924599999999999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64</v>
      </c>
      <c r="D76">
        <v>1592202.7766160001</v>
      </c>
      <c r="E76">
        <v>4778747.3599709999</v>
      </c>
      <c r="F76">
        <v>6053370</v>
      </c>
      <c r="G76">
        <v>151874</v>
      </c>
      <c r="H76">
        <v>243.32056600000001</v>
      </c>
      <c r="I76">
        <v>0</v>
      </c>
      <c r="J76">
        <v>0</v>
      </c>
      <c r="K76">
        <v>66.425391000000005</v>
      </c>
      <c r="L76">
        <v>162.25001499999999</v>
      </c>
      <c r="M76">
        <v>0.80648699999999995</v>
      </c>
      <c r="N76">
        <v>9.2168100000000006</v>
      </c>
      <c r="O76">
        <v>4.0000000000000003E-5</v>
      </c>
      <c r="P76">
        <v>0</v>
      </c>
      <c r="Q76">
        <v>0</v>
      </c>
      <c r="R76">
        <v>0</v>
      </c>
      <c r="S76">
        <v>0</v>
      </c>
      <c r="T76">
        <v>0.53319700000000003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64</v>
      </c>
      <c r="D77">
        <v>1025933.540634</v>
      </c>
      <c r="E77">
        <v>3287795.6418070002</v>
      </c>
      <c r="F77">
        <v>5749182</v>
      </c>
      <c r="G77">
        <v>127632</v>
      </c>
      <c r="H77">
        <v>358.64666999999997</v>
      </c>
      <c r="I77">
        <v>0</v>
      </c>
      <c r="J77">
        <v>0</v>
      </c>
      <c r="K77">
        <v>95.394157000000007</v>
      </c>
      <c r="L77">
        <v>246.733495</v>
      </c>
      <c r="M77">
        <v>1.224208</v>
      </c>
      <c r="N77">
        <v>12.415252000000001</v>
      </c>
      <c r="O77">
        <v>6.2000000000000003E-5</v>
      </c>
      <c r="P77">
        <v>0</v>
      </c>
      <c r="Q77">
        <v>0</v>
      </c>
      <c r="R77">
        <v>0</v>
      </c>
      <c r="S77">
        <v>0</v>
      </c>
      <c r="T77">
        <v>0.54959199999999997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64</v>
      </c>
      <c r="D78">
        <v>1043025.540505</v>
      </c>
      <c r="E78">
        <v>3374296.5425959998</v>
      </c>
      <c r="F78">
        <v>5944277</v>
      </c>
      <c r="G78">
        <v>130949</v>
      </c>
      <c r="H78">
        <v>364.740568</v>
      </c>
      <c r="I78">
        <v>0</v>
      </c>
      <c r="J78">
        <v>0</v>
      </c>
      <c r="K78">
        <v>95.922241</v>
      </c>
      <c r="L78">
        <v>251.99596399999999</v>
      </c>
      <c r="M78">
        <v>0.98841699999999999</v>
      </c>
      <c r="N78">
        <v>12.741300000000001</v>
      </c>
      <c r="O78">
        <v>6.0999999999999999E-5</v>
      </c>
      <c r="P78">
        <v>0</v>
      </c>
      <c r="Q78">
        <v>0</v>
      </c>
      <c r="R78">
        <v>0</v>
      </c>
      <c r="S78">
        <v>0</v>
      </c>
      <c r="T78">
        <v>0.58186499999999997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64</v>
      </c>
      <c r="D79">
        <v>1054125.6528380001</v>
      </c>
      <c r="E79">
        <v>3368894.6427110001</v>
      </c>
      <c r="F79">
        <v>5757300</v>
      </c>
      <c r="G79">
        <v>123053</v>
      </c>
      <c r="H79">
        <v>349.54770200000002</v>
      </c>
      <c r="I79">
        <v>0</v>
      </c>
      <c r="J79">
        <v>0</v>
      </c>
      <c r="K79">
        <v>93.110809000000003</v>
      </c>
      <c r="L79">
        <v>240.17438000000001</v>
      </c>
      <c r="M79">
        <v>0.973109</v>
      </c>
      <c r="N79">
        <v>12.305777000000001</v>
      </c>
      <c r="O79">
        <v>6.0999999999999999E-5</v>
      </c>
      <c r="P79">
        <v>0</v>
      </c>
      <c r="Q79">
        <v>0</v>
      </c>
      <c r="R79">
        <v>0</v>
      </c>
      <c r="S79">
        <v>0</v>
      </c>
      <c r="T79">
        <v>0.55575399999999997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64</v>
      </c>
      <c r="D80">
        <v>1149015.4120410001</v>
      </c>
      <c r="E80">
        <v>3627640.5415420001</v>
      </c>
      <c r="F80">
        <v>5940322</v>
      </c>
      <c r="G80">
        <v>92963</v>
      </c>
      <c r="H80">
        <v>330.87511599999999</v>
      </c>
      <c r="I80">
        <v>0</v>
      </c>
      <c r="J80">
        <v>0</v>
      </c>
      <c r="K80">
        <v>88.325180000000003</v>
      </c>
      <c r="L80">
        <v>226.07404700000001</v>
      </c>
      <c r="M80">
        <v>0.81566000000000005</v>
      </c>
      <c r="N80">
        <v>12.253064</v>
      </c>
      <c r="O80">
        <v>5.5999999999999999E-5</v>
      </c>
      <c r="P80">
        <v>0</v>
      </c>
      <c r="Q80">
        <v>0</v>
      </c>
      <c r="R80">
        <v>0</v>
      </c>
      <c r="S80">
        <v>0</v>
      </c>
      <c r="T80">
        <v>0.57250199999999996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64</v>
      </c>
      <c r="D81">
        <v>1019640.069654</v>
      </c>
      <c r="E81">
        <v>3276089.5828049998</v>
      </c>
      <c r="F81">
        <v>5578332</v>
      </c>
      <c r="G81">
        <v>130413</v>
      </c>
      <c r="H81">
        <v>350.13654200000002</v>
      </c>
      <c r="I81">
        <v>0</v>
      </c>
      <c r="J81">
        <v>0</v>
      </c>
      <c r="K81">
        <v>92.960412000000005</v>
      </c>
      <c r="L81">
        <v>241.16111900000001</v>
      </c>
      <c r="M81">
        <v>1.0168379999999999</v>
      </c>
      <c r="N81">
        <v>12.071293000000001</v>
      </c>
      <c r="O81">
        <v>6.3E-5</v>
      </c>
      <c r="P81">
        <v>0</v>
      </c>
      <c r="Q81">
        <v>0</v>
      </c>
      <c r="R81">
        <v>0</v>
      </c>
      <c r="S81">
        <v>0</v>
      </c>
      <c r="T81">
        <v>0.535192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64</v>
      </c>
      <c r="D82">
        <v>1265831.71823</v>
      </c>
      <c r="E82">
        <v>4195217.4930229997</v>
      </c>
      <c r="F82">
        <v>6171397</v>
      </c>
      <c r="G82">
        <v>121746</v>
      </c>
      <c r="H82">
        <v>312.02363000000003</v>
      </c>
      <c r="I82">
        <v>0</v>
      </c>
      <c r="J82">
        <v>0</v>
      </c>
      <c r="K82">
        <v>73.316995000000006</v>
      </c>
      <c r="L82">
        <v>217.87609</v>
      </c>
      <c r="M82">
        <v>0.77391399999999999</v>
      </c>
      <c r="N82">
        <v>11.043780999999999</v>
      </c>
      <c r="O82">
        <v>5.1E-5</v>
      </c>
      <c r="P82">
        <v>0</v>
      </c>
      <c r="Q82">
        <v>0</v>
      </c>
      <c r="R82">
        <v>0</v>
      </c>
      <c r="S82">
        <v>0</v>
      </c>
      <c r="T82">
        <v>0.58765699999999998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64</v>
      </c>
      <c r="D83">
        <v>1236113.2354339999</v>
      </c>
      <c r="E83">
        <v>4201894.0303640002</v>
      </c>
      <c r="F83">
        <v>6121130</v>
      </c>
      <c r="G83">
        <v>108425</v>
      </c>
      <c r="H83">
        <v>316.92268100000001</v>
      </c>
      <c r="I83">
        <v>0</v>
      </c>
      <c r="J83">
        <v>0</v>
      </c>
      <c r="K83">
        <v>72.748149999999995</v>
      </c>
      <c r="L83">
        <v>223.69036299999999</v>
      </c>
      <c r="M83">
        <v>0.78500899999999996</v>
      </c>
      <c r="N83">
        <v>10.824528000000001</v>
      </c>
      <c r="O83">
        <v>5.1999999999999997E-5</v>
      </c>
      <c r="P83">
        <v>0</v>
      </c>
      <c r="Q83">
        <v>0</v>
      </c>
      <c r="R83">
        <v>0</v>
      </c>
      <c r="S83">
        <v>0</v>
      </c>
      <c r="T83">
        <v>0.57867900000000005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64</v>
      </c>
      <c r="D84">
        <v>1220422.6837840001</v>
      </c>
      <c r="E84">
        <v>4133321.4033929999</v>
      </c>
      <c r="F84">
        <v>6088860</v>
      </c>
      <c r="G84">
        <v>140998</v>
      </c>
      <c r="H84">
        <v>319.304979</v>
      </c>
      <c r="I84">
        <v>0</v>
      </c>
      <c r="J84">
        <v>0</v>
      </c>
      <c r="K84">
        <v>73.382141000000004</v>
      </c>
      <c r="L84">
        <v>225.02558500000001</v>
      </c>
      <c r="M84">
        <v>0.99330200000000002</v>
      </c>
      <c r="N84">
        <v>10.927828999999999</v>
      </c>
      <c r="O84">
        <v>5.1999999999999997E-5</v>
      </c>
      <c r="P84">
        <v>0</v>
      </c>
      <c r="Q84">
        <v>0</v>
      </c>
      <c r="R84">
        <v>0</v>
      </c>
      <c r="S84">
        <v>0</v>
      </c>
      <c r="T84">
        <v>0.58324100000000001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64</v>
      </c>
      <c r="D85">
        <v>1237664.643163</v>
      </c>
      <c r="E85">
        <v>4198872.7935990002</v>
      </c>
      <c r="F85">
        <v>6154601</v>
      </c>
      <c r="G85">
        <v>106393</v>
      </c>
      <c r="H85">
        <v>318.256214</v>
      </c>
      <c r="I85">
        <v>0</v>
      </c>
      <c r="J85">
        <v>0</v>
      </c>
      <c r="K85">
        <v>73.126091000000002</v>
      </c>
      <c r="L85">
        <v>224.446641</v>
      </c>
      <c r="M85">
        <v>0.75907899999999995</v>
      </c>
      <c r="N85">
        <v>10.917239</v>
      </c>
      <c r="O85">
        <v>5.1999999999999997E-5</v>
      </c>
      <c r="P85">
        <v>0</v>
      </c>
      <c r="Q85">
        <v>0</v>
      </c>
      <c r="R85">
        <v>0</v>
      </c>
      <c r="S85">
        <v>0</v>
      </c>
      <c r="T85">
        <v>0.58716800000000002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64</v>
      </c>
      <c r="D86">
        <v>1241801.9902669999</v>
      </c>
      <c r="E86">
        <v>4220359.1590280002</v>
      </c>
      <c r="F86">
        <v>6172677</v>
      </c>
      <c r="G86">
        <v>162248</v>
      </c>
      <c r="H86">
        <v>318.12747200000001</v>
      </c>
      <c r="I86">
        <v>0</v>
      </c>
      <c r="J86">
        <v>0</v>
      </c>
      <c r="K86">
        <v>72.876405000000005</v>
      </c>
      <c r="L86">
        <v>224.52137999999999</v>
      </c>
      <c r="M86">
        <v>0.89839100000000005</v>
      </c>
      <c r="N86">
        <v>10.978714999999999</v>
      </c>
      <c r="O86">
        <v>5.1999999999999997E-5</v>
      </c>
      <c r="P86">
        <v>0</v>
      </c>
      <c r="Q86">
        <v>0</v>
      </c>
      <c r="R86">
        <v>0</v>
      </c>
      <c r="S86">
        <v>0</v>
      </c>
      <c r="T86">
        <v>0.59104000000000001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64</v>
      </c>
      <c r="D87">
        <v>1416165.0704610001</v>
      </c>
      <c r="E87">
        <v>4442896.546751</v>
      </c>
      <c r="F87">
        <v>6030949</v>
      </c>
      <c r="G87">
        <v>119326</v>
      </c>
      <c r="H87">
        <v>272.553493</v>
      </c>
      <c r="I87">
        <v>0</v>
      </c>
      <c r="J87">
        <v>0</v>
      </c>
      <c r="K87">
        <v>66.959838000000005</v>
      </c>
      <c r="L87">
        <v>185.67757</v>
      </c>
      <c r="M87">
        <v>0.69948699999999997</v>
      </c>
      <c r="N87">
        <v>10.212634</v>
      </c>
      <c r="O87">
        <v>4.5000000000000003E-5</v>
      </c>
      <c r="P87">
        <v>0</v>
      </c>
      <c r="Q87">
        <v>0</v>
      </c>
      <c r="R87">
        <v>0</v>
      </c>
      <c r="S87">
        <v>0</v>
      </c>
      <c r="T87">
        <v>0.57539499999999999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64</v>
      </c>
      <c r="D88">
        <v>1356579.0080899999</v>
      </c>
      <c r="E88">
        <v>4423568.5367689999</v>
      </c>
      <c r="F88">
        <v>6020571</v>
      </c>
      <c r="G88">
        <v>107604</v>
      </c>
      <c r="H88">
        <v>284.035461</v>
      </c>
      <c r="I88">
        <v>0</v>
      </c>
      <c r="J88">
        <v>0</v>
      </c>
      <c r="K88">
        <v>67.486677999999998</v>
      </c>
      <c r="L88">
        <v>196.93009799999999</v>
      </c>
      <c r="M88">
        <v>0.72022200000000003</v>
      </c>
      <c r="N88">
        <v>10.262483</v>
      </c>
      <c r="O88">
        <v>4.6999999999999997E-5</v>
      </c>
      <c r="P88">
        <v>0</v>
      </c>
      <c r="Q88">
        <v>0</v>
      </c>
      <c r="R88">
        <v>0</v>
      </c>
      <c r="S88">
        <v>0</v>
      </c>
      <c r="T88">
        <v>0.57911400000000002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64</v>
      </c>
      <c r="D89">
        <v>1387176.0186399999</v>
      </c>
      <c r="E89">
        <v>4439596.7488789996</v>
      </c>
      <c r="F89">
        <v>6041180</v>
      </c>
      <c r="G89">
        <v>131250</v>
      </c>
      <c r="H89">
        <v>278.72131200000001</v>
      </c>
      <c r="I89">
        <v>0</v>
      </c>
      <c r="J89">
        <v>0</v>
      </c>
      <c r="K89">
        <v>67.36797</v>
      </c>
      <c r="L89">
        <v>191.63333</v>
      </c>
      <c r="M89">
        <v>0.75170999999999999</v>
      </c>
      <c r="N89">
        <v>10.270773</v>
      </c>
      <c r="O89">
        <v>4.6E-5</v>
      </c>
      <c r="P89">
        <v>0</v>
      </c>
      <c r="Q89">
        <v>0</v>
      </c>
      <c r="R89">
        <v>0</v>
      </c>
      <c r="S89">
        <v>0</v>
      </c>
      <c r="T89">
        <v>0.57698300000000002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64</v>
      </c>
      <c r="D90">
        <v>1363351.092468</v>
      </c>
      <c r="E90">
        <v>4412616.6822419995</v>
      </c>
      <c r="F90">
        <v>6023815</v>
      </c>
      <c r="G90">
        <v>110455</v>
      </c>
      <c r="H90">
        <v>282.77687400000002</v>
      </c>
      <c r="I90">
        <v>0</v>
      </c>
      <c r="J90">
        <v>0</v>
      </c>
      <c r="K90">
        <v>67.744533000000004</v>
      </c>
      <c r="L90">
        <v>195.40826999999999</v>
      </c>
      <c r="M90">
        <v>0.75158000000000003</v>
      </c>
      <c r="N90">
        <v>10.228716</v>
      </c>
      <c r="O90">
        <v>4.6999999999999997E-5</v>
      </c>
      <c r="P90">
        <v>0</v>
      </c>
      <c r="Q90">
        <v>0</v>
      </c>
      <c r="R90">
        <v>0</v>
      </c>
      <c r="S90">
        <v>0</v>
      </c>
      <c r="T90">
        <v>0.57436900000000002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64</v>
      </c>
      <c r="D91">
        <v>1389654.5923860001</v>
      </c>
      <c r="E91">
        <v>4406953.6194529999</v>
      </c>
      <c r="F91">
        <v>6027856</v>
      </c>
      <c r="G91">
        <v>126497</v>
      </c>
      <c r="H91">
        <v>277.61055599999997</v>
      </c>
      <c r="I91">
        <v>0</v>
      </c>
      <c r="J91">
        <v>0</v>
      </c>
      <c r="K91">
        <v>67.721787000000006</v>
      </c>
      <c r="L91">
        <v>190.07099500000001</v>
      </c>
      <c r="M91">
        <v>0.68094500000000002</v>
      </c>
      <c r="N91">
        <v>10.231296</v>
      </c>
      <c r="O91">
        <v>4.6E-5</v>
      </c>
      <c r="P91">
        <v>0</v>
      </c>
      <c r="Q91">
        <v>0</v>
      </c>
      <c r="R91">
        <v>0</v>
      </c>
      <c r="S91">
        <v>0</v>
      </c>
      <c r="T91">
        <v>0.57708599999999999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64</v>
      </c>
      <c r="D92">
        <v>1436258.6054829999</v>
      </c>
      <c r="E92">
        <v>4747158.6837130003</v>
      </c>
      <c r="F92">
        <v>6078020</v>
      </c>
      <c r="G92">
        <v>100110</v>
      </c>
      <c r="H92">
        <v>270.83791100000002</v>
      </c>
      <c r="I92">
        <v>0</v>
      </c>
      <c r="J92">
        <v>0</v>
      </c>
      <c r="K92">
        <v>67.368682000000007</v>
      </c>
      <c r="L92">
        <v>188.89557300000001</v>
      </c>
      <c r="M92">
        <v>0.64405400000000002</v>
      </c>
      <c r="N92">
        <v>10.226978000000001</v>
      </c>
      <c r="O92">
        <v>4.5000000000000003E-5</v>
      </c>
      <c r="P92">
        <v>0</v>
      </c>
      <c r="Q92">
        <v>0</v>
      </c>
      <c r="R92">
        <v>0</v>
      </c>
      <c r="S92">
        <v>0</v>
      </c>
      <c r="T92">
        <v>0.57171700000000003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64</v>
      </c>
      <c r="D93">
        <v>1435681.5358519999</v>
      </c>
      <c r="E93">
        <v>4752738.9828120004</v>
      </c>
      <c r="F93">
        <v>6020311</v>
      </c>
      <c r="G93">
        <v>104719</v>
      </c>
      <c r="H93">
        <v>268.37421399999999</v>
      </c>
      <c r="I93">
        <v>0</v>
      </c>
      <c r="J93">
        <v>0</v>
      </c>
      <c r="K93">
        <v>66.607094000000004</v>
      </c>
      <c r="L93">
        <v>187.30519200000001</v>
      </c>
      <c r="M93">
        <v>0.65376400000000001</v>
      </c>
      <c r="N93">
        <v>10.115166</v>
      </c>
      <c r="O93">
        <v>4.5000000000000003E-5</v>
      </c>
      <c r="P93">
        <v>0</v>
      </c>
      <c r="Q93">
        <v>0</v>
      </c>
      <c r="R93">
        <v>0</v>
      </c>
      <c r="S93">
        <v>0</v>
      </c>
      <c r="T93">
        <v>0.565743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64</v>
      </c>
      <c r="D94">
        <v>1436326.733185</v>
      </c>
      <c r="E94">
        <v>4738662.2369139995</v>
      </c>
      <c r="F94">
        <v>5979711</v>
      </c>
      <c r="G94">
        <v>106531</v>
      </c>
      <c r="H94">
        <v>266.44460099999998</v>
      </c>
      <c r="I94">
        <v>0</v>
      </c>
      <c r="J94">
        <v>0</v>
      </c>
      <c r="K94">
        <v>66.356724999999997</v>
      </c>
      <c r="L94">
        <v>185.68309400000001</v>
      </c>
      <c r="M94">
        <v>0.65787399999999996</v>
      </c>
      <c r="N94">
        <v>10.068432</v>
      </c>
      <c r="O94">
        <v>4.5000000000000003E-5</v>
      </c>
      <c r="P94">
        <v>0</v>
      </c>
      <c r="Q94">
        <v>0</v>
      </c>
      <c r="R94">
        <v>0</v>
      </c>
      <c r="S94">
        <v>0</v>
      </c>
      <c r="T94">
        <v>0.56099500000000002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64</v>
      </c>
      <c r="D95">
        <v>1398146.72804</v>
      </c>
      <c r="E95">
        <v>4745415.4471789999</v>
      </c>
      <c r="F95">
        <v>6092967</v>
      </c>
      <c r="G95">
        <v>135076</v>
      </c>
      <c r="H95">
        <v>278.90483899999998</v>
      </c>
      <c r="I95">
        <v>0</v>
      </c>
      <c r="J95">
        <v>0</v>
      </c>
      <c r="K95">
        <v>67.451634999999996</v>
      </c>
      <c r="L95">
        <v>196.73081400000001</v>
      </c>
      <c r="M95">
        <v>0.72170400000000001</v>
      </c>
      <c r="N95">
        <v>10.297112</v>
      </c>
      <c r="O95">
        <v>4.6E-5</v>
      </c>
      <c r="P95">
        <v>0</v>
      </c>
      <c r="Q95">
        <v>0</v>
      </c>
      <c r="R95">
        <v>0</v>
      </c>
      <c r="S95">
        <v>0</v>
      </c>
      <c r="T95">
        <v>0.57472000000000001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64</v>
      </c>
      <c r="D96">
        <v>1438460.5138989999</v>
      </c>
      <c r="E96">
        <v>4768547.3162550004</v>
      </c>
      <c r="F96">
        <v>6026724</v>
      </c>
      <c r="G96">
        <v>96013</v>
      </c>
      <c r="H96">
        <v>268.14106600000002</v>
      </c>
      <c r="I96">
        <v>0</v>
      </c>
      <c r="J96">
        <v>0</v>
      </c>
      <c r="K96">
        <v>66.422501999999994</v>
      </c>
      <c r="L96">
        <v>187.254727</v>
      </c>
      <c r="M96">
        <v>0.63467700000000005</v>
      </c>
      <c r="N96">
        <v>10.140563</v>
      </c>
      <c r="O96">
        <v>4.3999999999999999E-5</v>
      </c>
      <c r="P96">
        <v>0</v>
      </c>
      <c r="Q96">
        <v>0</v>
      </c>
      <c r="R96">
        <v>0</v>
      </c>
      <c r="S96">
        <v>0</v>
      </c>
      <c r="T96">
        <v>0.56489800000000001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64</v>
      </c>
      <c r="D97">
        <v>1153354.2204160001</v>
      </c>
      <c r="E97">
        <v>3899356.1745130001</v>
      </c>
      <c r="F97">
        <v>6053625</v>
      </c>
      <c r="G97">
        <v>156023</v>
      </c>
      <c r="H97">
        <v>335.91761600000001</v>
      </c>
      <c r="I97">
        <v>0</v>
      </c>
      <c r="J97">
        <v>0</v>
      </c>
      <c r="K97">
        <v>76.965138999999994</v>
      </c>
      <c r="L97">
        <v>236.559675</v>
      </c>
      <c r="M97">
        <v>1.3093300000000001</v>
      </c>
      <c r="N97">
        <v>11.541432</v>
      </c>
      <c r="O97">
        <v>5.5000000000000002E-5</v>
      </c>
      <c r="P97">
        <v>0</v>
      </c>
      <c r="Q97">
        <v>0</v>
      </c>
      <c r="R97">
        <v>0</v>
      </c>
      <c r="S97">
        <v>0</v>
      </c>
      <c r="T97">
        <v>0.61488500000000001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64</v>
      </c>
      <c r="D98">
        <v>854983.793634</v>
      </c>
      <c r="E98">
        <v>2995976.9589740001</v>
      </c>
      <c r="F98">
        <v>5886328</v>
      </c>
      <c r="G98">
        <v>143136</v>
      </c>
      <c r="H98">
        <v>440.62237800000003</v>
      </c>
      <c r="I98">
        <v>0</v>
      </c>
      <c r="J98">
        <v>0</v>
      </c>
      <c r="K98">
        <v>100.133122</v>
      </c>
      <c r="L98">
        <v>314.87875600000001</v>
      </c>
      <c r="M98">
        <v>1.1202840000000001</v>
      </c>
      <c r="N98">
        <v>13.708140999999999</v>
      </c>
      <c r="O98">
        <v>7.4999999999999993E-5</v>
      </c>
      <c r="P98">
        <v>0</v>
      </c>
      <c r="Q98">
        <v>0</v>
      </c>
      <c r="R98">
        <v>0</v>
      </c>
      <c r="S98">
        <v>0</v>
      </c>
      <c r="T98">
        <v>0.61840099999999998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64</v>
      </c>
      <c r="D99">
        <v>1161843.2886600001</v>
      </c>
      <c r="E99">
        <v>4042688.3310059998</v>
      </c>
      <c r="F99">
        <v>6133114</v>
      </c>
      <c r="G99">
        <v>152889</v>
      </c>
      <c r="H99">
        <v>337.841859</v>
      </c>
      <c r="I99">
        <v>0</v>
      </c>
      <c r="J99">
        <v>0</v>
      </c>
      <c r="K99">
        <v>75.658395999999996</v>
      </c>
      <c r="L99">
        <v>240.74822599999999</v>
      </c>
      <c r="M99">
        <v>0.93386400000000003</v>
      </c>
      <c r="N99">
        <v>11.612204</v>
      </c>
      <c r="O99">
        <v>5.5000000000000002E-5</v>
      </c>
      <c r="P99">
        <v>0</v>
      </c>
      <c r="Q99">
        <v>0</v>
      </c>
      <c r="R99">
        <v>0</v>
      </c>
      <c r="S99">
        <v>0</v>
      </c>
      <c r="T99">
        <v>0.617977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64</v>
      </c>
      <c r="D100">
        <v>1036314.245172</v>
      </c>
      <c r="E100">
        <v>3635676.9954499998</v>
      </c>
      <c r="F100">
        <v>6008550</v>
      </c>
      <c r="G100">
        <v>134261</v>
      </c>
      <c r="H100">
        <v>371.072</v>
      </c>
      <c r="I100">
        <v>0</v>
      </c>
      <c r="J100">
        <v>0</v>
      </c>
      <c r="K100">
        <v>83.169482000000002</v>
      </c>
      <c r="L100">
        <v>265.30154800000003</v>
      </c>
      <c r="M100">
        <v>0.95923999999999998</v>
      </c>
      <c r="N100">
        <v>12.357255</v>
      </c>
      <c r="O100">
        <v>6.2000000000000003E-5</v>
      </c>
      <c r="P100">
        <v>0</v>
      </c>
      <c r="Q100">
        <v>0</v>
      </c>
      <c r="R100">
        <v>0</v>
      </c>
      <c r="S100">
        <v>0</v>
      </c>
      <c r="T100">
        <v>0.61684099999999997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64</v>
      </c>
      <c r="D101">
        <v>1179014.927626</v>
      </c>
      <c r="E101">
        <v>4003782.5126049998</v>
      </c>
      <c r="F101">
        <v>6097444</v>
      </c>
      <c r="G101">
        <v>155639</v>
      </c>
      <c r="H101">
        <v>330.98513600000001</v>
      </c>
      <c r="I101">
        <v>0</v>
      </c>
      <c r="J101">
        <v>0</v>
      </c>
      <c r="K101">
        <v>75.509984000000003</v>
      </c>
      <c r="L101">
        <v>233.51819900000001</v>
      </c>
      <c r="M101">
        <v>1.064962</v>
      </c>
      <c r="N101">
        <v>11.485224000000001</v>
      </c>
      <c r="O101">
        <v>5.3999999999999998E-5</v>
      </c>
      <c r="P101">
        <v>0</v>
      </c>
      <c r="Q101">
        <v>0</v>
      </c>
      <c r="R101">
        <v>0</v>
      </c>
      <c r="S101">
        <v>0</v>
      </c>
      <c r="T101">
        <v>0.60767599999999999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64</v>
      </c>
      <c r="D102">
        <v>1182010.7175040001</v>
      </c>
      <c r="E102">
        <v>4857346.8191020004</v>
      </c>
      <c r="F102">
        <v>6168463</v>
      </c>
      <c r="G102">
        <v>119555</v>
      </c>
      <c r="H102">
        <v>333.99158399999999</v>
      </c>
      <c r="I102">
        <v>0</v>
      </c>
      <c r="J102">
        <v>0</v>
      </c>
      <c r="K102">
        <v>65.015165999999994</v>
      </c>
      <c r="L102">
        <v>252.71642600000001</v>
      </c>
      <c r="M102">
        <v>0.847468</v>
      </c>
      <c r="N102">
        <v>10.615292</v>
      </c>
      <c r="O102">
        <v>5.3999999999999998E-5</v>
      </c>
      <c r="P102">
        <v>0</v>
      </c>
      <c r="Q102">
        <v>0</v>
      </c>
      <c r="R102">
        <v>0</v>
      </c>
      <c r="S102">
        <v>0</v>
      </c>
      <c r="T102">
        <v>0.58229299999999995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64</v>
      </c>
      <c r="D103">
        <v>516166.56166399998</v>
      </c>
      <c r="E103">
        <v>2378351.2050040001</v>
      </c>
      <c r="F103">
        <v>5366063</v>
      </c>
      <c r="G103">
        <v>185528</v>
      </c>
      <c r="H103">
        <v>665.343433</v>
      </c>
      <c r="I103">
        <v>0</v>
      </c>
      <c r="J103">
        <v>0</v>
      </c>
      <c r="K103">
        <v>119.050061</v>
      </c>
      <c r="L103">
        <v>520.94590600000004</v>
      </c>
      <c r="M103">
        <v>1.6590499999999999</v>
      </c>
      <c r="N103">
        <v>16.033456000000001</v>
      </c>
      <c r="O103">
        <v>1.2400000000000001E-4</v>
      </c>
      <c r="P103">
        <v>0</v>
      </c>
      <c r="Q103">
        <v>0</v>
      </c>
      <c r="R103">
        <v>0</v>
      </c>
      <c r="S103">
        <v>0</v>
      </c>
      <c r="T103">
        <v>0.55096999999999996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64</v>
      </c>
      <c r="D104">
        <v>1187644.504682</v>
      </c>
      <c r="E104">
        <v>4760722.1055060001</v>
      </c>
      <c r="F104">
        <v>6113217</v>
      </c>
      <c r="G104">
        <v>110715</v>
      </c>
      <c r="H104">
        <v>329.43013400000001</v>
      </c>
      <c r="I104">
        <v>0</v>
      </c>
      <c r="J104">
        <v>0</v>
      </c>
      <c r="K104">
        <v>65.598815999999999</v>
      </c>
      <c r="L104">
        <v>247.248087</v>
      </c>
      <c r="M104">
        <v>0.79602200000000001</v>
      </c>
      <c r="N104">
        <v>10.782875000000001</v>
      </c>
      <c r="O104">
        <v>5.3999999999999998E-5</v>
      </c>
      <c r="P104">
        <v>0</v>
      </c>
      <c r="Q104">
        <v>0</v>
      </c>
      <c r="R104">
        <v>0</v>
      </c>
      <c r="S104">
        <v>0</v>
      </c>
      <c r="T104">
        <v>0.57578200000000002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64</v>
      </c>
      <c r="D105">
        <v>730791.58605799999</v>
      </c>
      <c r="E105">
        <v>3175533.9077809998</v>
      </c>
      <c r="F105">
        <v>5667042</v>
      </c>
      <c r="G105">
        <v>163978</v>
      </c>
      <c r="H105">
        <v>496.29839099999998</v>
      </c>
      <c r="I105">
        <v>0</v>
      </c>
      <c r="J105">
        <v>0</v>
      </c>
      <c r="K105">
        <v>95.219091000000006</v>
      </c>
      <c r="L105">
        <v>382.08430900000002</v>
      </c>
      <c r="M105">
        <v>1.2538549999999999</v>
      </c>
      <c r="N105">
        <v>13.087781</v>
      </c>
      <c r="O105">
        <v>8.7999999999999998E-5</v>
      </c>
      <c r="P105">
        <v>0</v>
      </c>
      <c r="Q105">
        <v>0</v>
      </c>
      <c r="R105">
        <v>0</v>
      </c>
      <c r="S105">
        <v>0</v>
      </c>
      <c r="T105">
        <v>0.54242400000000002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64</v>
      </c>
      <c r="D106">
        <v>1088739.34295</v>
      </c>
      <c r="E106">
        <v>4474599.2160609998</v>
      </c>
      <c r="F106">
        <v>6178885</v>
      </c>
      <c r="G106">
        <v>117414</v>
      </c>
      <c r="H106">
        <v>363.21700199999998</v>
      </c>
      <c r="I106">
        <v>0</v>
      </c>
      <c r="J106">
        <v>0</v>
      </c>
      <c r="K106">
        <v>71.057972000000007</v>
      </c>
      <c r="L106">
        <v>274.84067599999997</v>
      </c>
      <c r="M106">
        <v>0.89394700000000005</v>
      </c>
      <c r="N106">
        <v>11.405385000000001</v>
      </c>
      <c r="O106">
        <v>5.8999999999999998E-5</v>
      </c>
      <c r="P106">
        <v>0</v>
      </c>
      <c r="Q106">
        <v>0</v>
      </c>
      <c r="R106">
        <v>0</v>
      </c>
      <c r="S106">
        <v>0</v>
      </c>
      <c r="T106">
        <v>0.59518000000000004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64</v>
      </c>
      <c r="D107">
        <v>700567.37562800001</v>
      </c>
      <c r="E107">
        <v>2763556.6250069998</v>
      </c>
      <c r="F107">
        <v>5273950</v>
      </c>
      <c r="G107">
        <v>171872</v>
      </c>
      <c r="H107">
        <v>481.79919799999999</v>
      </c>
      <c r="I107">
        <v>0</v>
      </c>
      <c r="J107">
        <v>0</v>
      </c>
      <c r="K107">
        <v>105.92570600000001</v>
      </c>
      <c r="L107">
        <v>359.66209500000002</v>
      </c>
      <c r="M107">
        <v>1.4495389999999999</v>
      </c>
      <c r="N107">
        <v>11.598898</v>
      </c>
      <c r="O107">
        <v>9.1000000000000003E-5</v>
      </c>
      <c r="P107">
        <v>0</v>
      </c>
      <c r="Q107">
        <v>0</v>
      </c>
      <c r="R107">
        <v>0</v>
      </c>
      <c r="S107">
        <v>0</v>
      </c>
      <c r="T107">
        <v>0.450824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64</v>
      </c>
      <c r="D108">
        <v>1268425.9929879999</v>
      </c>
      <c r="E108">
        <v>4748839.9622130003</v>
      </c>
      <c r="F108">
        <v>6061610</v>
      </c>
      <c r="G108">
        <v>132587</v>
      </c>
      <c r="H108">
        <v>305.84601900000001</v>
      </c>
      <c r="I108">
        <v>0</v>
      </c>
      <c r="J108">
        <v>0</v>
      </c>
      <c r="K108">
        <v>66.892803999999998</v>
      </c>
      <c r="L108">
        <v>224.15384900000001</v>
      </c>
      <c r="M108">
        <v>0.89271699999999998</v>
      </c>
      <c r="N108">
        <v>9.336589</v>
      </c>
      <c r="O108">
        <v>5.0000000000000002E-5</v>
      </c>
      <c r="P108">
        <v>0</v>
      </c>
      <c r="Q108">
        <v>0</v>
      </c>
      <c r="R108">
        <v>0</v>
      </c>
      <c r="S108">
        <v>0</v>
      </c>
      <c r="T108">
        <v>0.49434699999999998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64</v>
      </c>
      <c r="D109">
        <v>832711.37795300002</v>
      </c>
      <c r="E109">
        <v>3190746.747765</v>
      </c>
      <c r="F109">
        <v>5673382</v>
      </c>
      <c r="G109">
        <v>174974</v>
      </c>
      <c r="H109">
        <v>436.04117500000001</v>
      </c>
      <c r="I109">
        <v>0</v>
      </c>
      <c r="J109">
        <v>0</v>
      </c>
      <c r="K109">
        <v>97.580037000000004</v>
      </c>
      <c r="L109">
        <v>322.24447600000002</v>
      </c>
      <c r="M109">
        <v>1.202971</v>
      </c>
      <c r="N109">
        <v>11.284147000000001</v>
      </c>
      <c r="O109">
        <v>7.7000000000000001E-5</v>
      </c>
      <c r="P109">
        <v>0</v>
      </c>
      <c r="Q109">
        <v>0</v>
      </c>
      <c r="R109">
        <v>0</v>
      </c>
      <c r="S109">
        <v>0</v>
      </c>
      <c r="T109">
        <v>0.46852199999999999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64</v>
      </c>
      <c r="D110">
        <v>602465.27426099998</v>
      </c>
      <c r="E110">
        <v>2339768.170008</v>
      </c>
      <c r="F110">
        <v>5017585</v>
      </c>
      <c r="G110">
        <v>141277</v>
      </c>
      <c r="H110">
        <v>533.019003</v>
      </c>
      <c r="I110">
        <v>0</v>
      </c>
      <c r="J110">
        <v>0</v>
      </c>
      <c r="K110">
        <v>121.013446</v>
      </c>
      <c r="L110">
        <v>395.772312</v>
      </c>
      <c r="M110">
        <v>1.3539319999999999</v>
      </c>
      <c r="N110">
        <v>13.032489999999999</v>
      </c>
      <c r="O110">
        <v>1.06E-4</v>
      </c>
      <c r="P110">
        <v>0</v>
      </c>
      <c r="Q110">
        <v>0</v>
      </c>
      <c r="R110">
        <v>0</v>
      </c>
      <c r="S110">
        <v>0</v>
      </c>
      <c r="T110">
        <v>0.41053800000000001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64</v>
      </c>
      <c r="D111">
        <v>438566.99833700003</v>
      </c>
      <c r="E111">
        <v>1954816.3666709999</v>
      </c>
      <c r="F111">
        <v>3550901</v>
      </c>
      <c r="G111">
        <v>236106</v>
      </c>
      <c r="H111">
        <v>518.18231800000001</v>
      </c>
      <c r="I111">
        <v>0</v>
      </c>
      <c r="J111">
        <v>0</v>
      </c>
      <c r="K111">
        <v>102.93074799999999</v>
      </c>
      <c r="L111">
        <v>401.92706900000002</v>
      </c>
      <c r="M111">
        <v>1.8477410000000001</v>
      </c>
      <c r="N111">
        <v>11.543001</v>
      </c>
      <c r="O111">
        <v>1.46E-4</v>
      </c>
      <c r="P111">
        <v>0</v>
      </c>
      <c r="Q111">
        <v>0</v>
      </c>
      <c r="R111">
        <v>0</v>
      </c>
      <c r="S111">
        <v>0</v>
      </c>
      <c r="T111">
        <v>0.302703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64</v>
      </c>
      <c r="D112">
        <v>975803.81900200003</v>
      </c>
      <c r="E112">
        <v>4119993.9051689999</v>
      </c>
      <c r="F112">
        <v>5988362</v>
      </c>
      <c r="G112">
        <v>154757</v>
      </c>
      <c r="H112">
        <v>392.758422</v>
      </c>
      <c r="I112">
        <v>0</v>
      </c>
      <c r="J112">
        <v>0</v>
      </c>
      <c r="K112">
        <v>75.453519</v>
      </c>
      <c r="L112">
        <v>299.735185</v>
      </c>
      <c r="M112">
        <v>1.0820879999999999</v>
      </c>
      <c r="N112">
        <v>11.414868999999999</v>
      </c>
      <c r="O112">
        <v>6.6000000000000005E-5</v>
      </c>
      <c r="P112">
        <v>0</v>
      </c>
      <c r="Q112">
        <v>0</v>
      </c>
      <c r="R112">
        <v>0</v>
      </c>
      <c r="S112">
        <v>0</v>
      </c>
      <c r="T112">
        <v>0.57364700000000002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64</v>
      </c>
      <c r="D113">
        <v>539258.55924600002</v>
      </c>
      <c r="E113">
        <v>2457623.3254200001</v>
      </c>
      <c r="F113">
        <v>5078474</v>
      </c>
      <c r="G113">
        <v>189628</v>
      </c>
      <c r="H113">
        <v>602.72077400000001</v>
      </c>
      <c r="I113">
        <v>0</v>
      </c>
      <c r="J113">
        <v>0</v>
      </c>
      <c r="K113">
        <v>109.239659</v>
      </c>
      <c r="L113">
        <v>470.470102</v>
      </c>
      <c r="M113">
        <v>1.6926950000000001</v>
      </c>
      <c r="N113">
        <v>14.765537</v>
      </c>
      <c r="O113">
        <v>1.1900000000000001E-4</v>
      </c>
      <c r="P113">
        <v>0</v>
      </c>
      <c r="Q113">
        <v>0</v>
      </c>
      <c r="R113">
        <v>0</v>
      </c>
      <c r="S113">
        <v>0</v>
      </c>
      <c r="T113">
        <v>0.52260099999999998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64</v>
      </c>
      <c r="D114">
        <v>1153128.8925369999</v>
      </c>
      <c r="E114">
        <v>4663432.0892669996</v>
      </c>
      <c r="F114">
        <v>6116438</v>
      </c>
      <c r="G114">
        <v>138324</v>
      </c>
      <c r="H114">
        <v>339.46945099999999</v>
      </c>
      <c r="I114">
        <v>0</v>
      </c>
      <c r="J114">
        <v>0</v>
      </c>
      <c r="K114">
        <v>67.407824000000005</v>
      </c>
      <c r="L114">
        <v>255.52869100000001</v>
      </c>
      <c r="M114">
        <v>0.88520699999999997</v>
      </c>
      <c r="N114">
        <v>10.84698</v>
      </c>
      <c r="O114">
        <v>5.5999999999999999E-5</v>
      </c>
      <c r="P114">
        <v>0</v>
      </c>
      <c r="Q114">
        <v>0</v>
      </c>
      <c r="R114">
        <v>0</v>
      </c>
      <c r="S114">
        <v>0</v>
      </c>
      <c r="T114">
        <v>0.58089299999999999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64</v>
      </c>
      <c r="D115">
        <v>1185897.6434800001</v>
      </c>
      <c r="E115">
        <v>4789545.952172</v>
      </c>
      <c r="F115">
        <v>6051366</v>
      </c>
      <c r="G115">
        <v>129305</v>
      </c>
      <c r="H115">
        <v>326.57744600000001</v>
      </c>
      <c r="I115">
        <v>0</v>
      </c>
      <c r="J115">
        <v>0</v>
      </c>
      <c r="K115">
        <v>64.786370000000005</v>
      </c>
      <c r="L115">
        <v>245.71645699999999</v>
      </c>
      <c r="M115">
        <v>0.85748400000000002</v>
      </c>
      <c r="N115">
        <v>10.594163</v>
      </c>
      <c r="O115">
        <v>5.3999999999999998E-5</v>
      </c>
      <c r="P115">
        <v>0</v>
      </c>
      <c r="Q115">
        <v>0</v>
      </c>
      <c r="R115">
        <v>0</v>
      </c>
      <c r="S115">
        <v>0</v>
      </c>
      <c r="T115">
        <v>0.57948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64</v>
      </c>
      <c r="D116">
        <v>1181600.6642750001</v>
      </c>
      <c r="E116">
        <v>4810409.7326579997</v>
      </c>
      <c r="F116">
        <v>6117216</v>
      </c>
      <c r="G116">
        <v>111123</v>
      </c>
      <c r="H116">
        <v>331.33175699999998</v>
      </c>
      <c r="I116">
        <v>0</v>
      </c>
      <c r="J116">
        <v>0</v>
      </c>
      <c r="K116">
        <v>65.207544999999996</v>
      </c>
      <c r="L116">
        <v>249.945379</v>
      </c>
      <c r="M116">
        <v>0.79377399999999998</v>
      </c>
      <c r="N116">
        <v>10.707451000000001</v>
      </c>
      <c r="O116">
        <v>5.3999999999999998E-5</v>
      </c>
      <c r="P116">
        <v>0</v>
      </c>
      <c r="Q116">
        <v>0</v>
      </c>
      <c r="R116">
        <v>0</v>
      </c>
      <c r="S116">
        <v>0</v>
      </c>
      <c r="T116">
        <v>0.59806000000000004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64</v>
      </c>
      <c r="D117">
        <v>1029785.1725709999</v>
      </c>
      <c r="E117">
        <v>4492717.74242</v>
      </c>
      <c r="F117">
        <v>5962260</v>
      </c>
      <c r="G117">
        <v>117860</v>
      </c>
      <c r="H117">
        <v>370.54781000000003</v>
      </c>
      <c r="I117">
        <v>0</v>
      </c>
      <c r="J117">
        <v>0</v>
      </c>
      <c r="K117">
        <v>69.842792000000003</v>
      </c>
      <c r="L117">
        <v>285.61377599999997</v>
      </c>
      <c r="M117">
        <v>0.90754800000000002</v>
      </c>
      <c r="N117">
        <v>10.823161000000001</v>
      </c>
      <c r="O117">
        <v>6.2000000000000003E-5</v>
      </c>
      <c r="P117">
        <v>0</v>
      </c>
      <c r="Q117">
        <v>0</v>
      </c>
      <c r="R117">
        <v>0</v>
      </c>
      <c r="S117">
        <v>0</v>
      </c>
      <c r="T117">
        <v>0.55763700000000005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64</v>
      </c>
      <c r="D118">
        <v>1034274.629742</v>
      </c>
      <c r="E118">
        <v>4484255.2365969997</v>
      </c>
      <c r="F118">
        <v>6123282</v>
      </c>
      <c r="G118">
        <v>142092</v>
      </c>
      <c r="H118">
        <v>378.903278</v>
      </c>
      <c r="I118">
        <v>0</v>
      </c>
      <c r="J118">
        <v>0</v>
      </c>
      <c r="K118">
        <v>71.669118999999995</v>
      </c>
      <c r="L118">
        <v>291.510829</v>
      </c>
      <c r="M118">
        <v>1.131005</v>
      </c>
      <c r="N118">
        <v>11.090094000000001</v>
      </c>
      <c r="O118">
        <v>6.2000000000000003E-5</v>
      </c>
      <c r="P118">
        <v>0</v>
      </c>
      <c r="Q118">
        <v>0</v>
      </c>
      <c r="R118">
        <v>0</v>
      </c>
      <c r="S118">
        <v>0</v>
      </c>
      <c r="T118">
        <v>0.57206599999999996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64</v>
      </c>
      <c r="D119">
        <v>1045483.960071</v>
      </c>
      <c r="E119">
        <v>4517344.1181039996</v>
      </c>
      <c r="F119">
        <v>6061492</v>
      </c>
      <c r="G119">
        <v>121148</v>
      </c>
      <c r="H119">
        <v>371.058288</v>
      </c>
      <c r="I119">
        <v>0</v>
      </c>
      <c r="J119">
        <v>0</v>
      </c>
      <c r="K119">
        <v>70.536085999999997</v>
      </c>
      <c r="L119">
        <v>285.18139200000002</v>
      </c>
      <c r="M119">
        <v>0.91233900000000001</v>
      </c>
      <c r="N119">
        <v>11.057745000000001</v>
      </c>
      <c r="O119">
        <v>6.0999999999999999E-5</v>
      </c>
      <c r="P119">
        <v>0</v>
      </c>
      <c r="Q119">
        <v>0</v>
      </c>
      <c r="R119">
        <v>0</v>
      </c>
      <c r="S119">
        <v>0</v>
      </c>
      <c r="T119">
        <v>0.56979999999999997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64</v>
      </c>
      <c r="D120">
        <v>1015144.77992</v>
      </c>
      <c r="E120">
        <v>4396721.8112350004</v>
      </c>
      <c r="F120">
        <v>5920331</v>
      </c>
      <c r="G120">
        <v>106483</v>
      </c>
      <c r="H120">
        <v>373.24841900000001</v>
      </c>
      <c r="I120">
        <v>0</v>
      </c>
      <c r="J120">
        <v>0</v>
      </c>
      <c r="K120">
        <v>71.089499000000004</v>
      </c>
      <c r="L120">
        <v>287.07030700000001</v>
      </c>
      <c r="M120">
        <v>0.889297</v>
      </c>
      <c r="N120">
        <v>10.718926</v>
      </c>
      <c r="O120">
        <v>6.3E-5</v>
      </c>
      <c r="P120">
        <v>0</v>
      </c>
      <c r="Q120">
        <v>0</v>
      </c>
      <c r="R120">
        <v>0</v>
      </c>
      <c r="S120">
        <v>0</v>
      </c>
      <c r="T120">
        <v>0.55677200000000004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64</v>
      </c>
      <c r="D121">
        <v>1093458.458592</v>
      </c>
      <c r="E121">
        <v>4593177.6568360003</v>
      </c>
      <c r="F121">
        <v>5971411</v>
      </c>
      <c r="G121">
        <v>125270</v>
      </c>
      <c r="H121">
        <v>349.506011</v>
      </c>
      <c r="I121">
        <v>0</v>
      </c>
      <c r="J121">
        <v>0</v>
      </c>
      <c r="K121">
        <v>68.189150999999995</v>
      </c>
      <c r="L121">
        <v>266.30210899999997</v>
      </c>
      <c r="M121">
        <v>0.90401799999999999</v>
      </c>
      <c r="N121">
        <v>10.723786</v>
      </c>
      <c r="O121">
        <v>5.8999999999999998E-5</v>
      </c>
      <c r="P121">
        <v>0</v>
      </c>
      <c r="Q121">
        <v>0</v>
      </c>
      <c r="R121">
        <v>0</v>
      </c>
      <c r="S121">
        <v>0</v>
      </c>
      <c r="T121">
        <v>0.55532400000000004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64</v>
      </c>
      <c r="D122">
        <v>1216558.8406779999</v>
      </c>
      <c r="E122">
        <v>4730407.5654969998</v>
      </c>
      <c r="F122">
        <v>6090915</v>
      </c>
      <c r="G122">
        <v>104513</v>
      </c>
      <c r="H122">
        <v>320.42721399999999</v>
      </c>
      <c r="I122">
        <v>0</v>
      </c>
      <c r="J122">
        <v>0</v>
      </c>
      <c r="K122">
        <v>67.334401</v>
      </c>
      <c r="L122">
        <v>238.02024299999999</v>
      </c>
      <c r="M122">
        <v>0.77618900000000002</v>
      </c>
      <c r="N122">
        <v>10.559763</v>
      </c>
      <c r="O122">
        <v>5.3000000000000001E-5</v>
      </c>
      <c r="P122">
        <v>0</v>
      </c>
      <c r="Q122">
        <v>0</v>
      </c>
      <c r="R122">
        <v>0</v>
      </c>
      <c r="S122">
        <v>0</v>
      </c>
      <c r="T122">
        <v>0.57910499999999998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64</v>
      </c>
      <c r="D123">
        <v>1235848.468876</v>
      </c>
      <c r="E123">
        <v>4733453.2388709998</v>
      </c>
      <c r="F123">
        <v>6099688</v>
      </c>
      <c r="G123">
        <v>168270</v>
      </c>
      <c r="H123">
        <v>315.88017600000001</v>
      </c>
      <c r="I123">
        <v>0</v>
      </c>
      <c r="J123">
        <v>0</v>
      </c>
      <c r="K123">
        <v>67.250080999999994</v>
      </c>
      <c r="L123">
        <v>233.407611</v>
      </c>
      <c r="M123">
        <v>1.0632090000000001</v>
      </c>
      <c r="N123">
        <v>10.623782</v>
      </c>
      <c r="O123">
        <v>5.1999999999999997E-5</v>
      </c>
      <c r="P123">
        <v>0</v>
      </c>
      <c r="Q123">
        <v>0</v>
      </c>
      <c r="R123">
        <v>0</v>
      </c>
      <c r="S123">
        <v>0</v>
      </c>
      <c r="T123">
        <v>0.577959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64</v>
      </c>
      <c r="D124">
        <v>1251937.037121</v>
      </c>
      <c r="E124">
        <v>4784745.5425359998</v>
      </c>
      <c r="F124">
        <v>6045676</v>
      </c>
      <c r="G124">
        <v>126171</v>
      </c>
      <c r="H124">
        <v>309.05968300000001</v>
      </c>
      <c r="I124">
        <v>0</v>
      </c>
      <c r="J124">
        <v>0</v>
      </c>
      <c r="K124">
        <v>65.929298000000003</v>
      </c>
      <c r="L124">
        <v>228.19367700000001</v>
      </c>
      <c r="M124">
        <v>0.90933399999999998</v>
      </c>
      <c r="N124">
        <v>10.495146</v>
      </c>
      <c r="O124">
        <v>5.1E-5</v>
      </c>
      <c r="P124">
        <v>0</v>
      </c>
      <c r="Q124">
        <v>0</v>
      </c>
      <c r="R124">
        <v>0</v>
      </c>
      <c r="S124">
        <v>0</v>
      </c>
      <c r="T124">
        <v>0.59357199999999999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64</v>
      </c>
      <c r="D125">
        <v>1242701.592552</v>
      </c>
      <c r="E125">
        <v>4750469.656707</v>
      </c>
      <c r="F125">
        <v>6086123</v>
      </c>
      <c r="G125">
        <v>163222</v>
      </c>
      <c r="H125">
        <v>313.43958500000002</v>
      </c>
      <c r="I125">
        <v>0</v>
      </c>
      <c r="J125">
        <v>0</v>
      </c>
      <c r="K125">
        <v>66.609433999999993</v>
      </c>
      <c r="L125">
        <v>231.44519299999999</v>
      </c>
      <c r="M125">
        <v>1.2162360000000001</v>
      </c>
      <c r="N125">
        <v>10.612727</v>
      </c>
      <c r="O125">
        <v>5.1999999999999997E-5</v>
      </c>
      <c r="P125">
        <v>0</v>
      </c>
      <c r="Q125">
        <v>0</v>
      </c>
      <c r="R125">
        <v>0</v>
      </c>
      <c r="S125">
        <v>0</v>
      </c>
      <c r="T125">
        <v>0.57691499999999996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64</v>
      </c>
      <c r="D126">
        <v>1217038.69105</v>
      </c>
      <c r="E126">
        <v>4729923.2286609998</v>
      </c>
      <c r="F126">
        <v>6125722</v>
      </c>
      <c r="G126">
        <v>105902</v>
      </c>
      <c r="H126">
        <v>322.13126099999999</v>
      </c>
      <c r="I126">
        <v>0</v>
      </c>
      <c r="J126">
        <v>0</v>
      </c>
      <c r="K126">
        <v>67.796233000000001</v>
      </c>
      <c r="L126">
        <v>239.24488199999999</v>
      </c>
      <c r="M126">
        <v>0.78215299999999999</v>
      </c>
      <c r="N126">
        <v>10.62556</v>
      </c>
      <c r="O126">
        <v>5.3000000000000001E-5</v>
      </c>
      <c r="P126">
        <v>0</v>
      </c>
      <c r="Q126">
        <v>0</v>
      </c>
      <c r="R126">
        <v>0</v>
      </c>
      <c r="S126">
        <v>0</v>
      </c>
      <c r="T126">
        <v>0.57390600000000003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64</v>
      </c>
      <c r="D127">
        <v>1286891.734134</v>
      </c>
      <c r="E127">
        <v>4881934.6688860003</v>
      </c>
      <c r="F127">
        <v>6073733</v>
      </c>
      <c r="G127">
        <v>112807</v>
      </c>
      <c r="H127">
        <v>302.06030700000002</v>
      </c>
      <c r="I127">
        <v>0</v>
      </c>
      <c r="J127">
        <v>0</v>
      </c>
      <c r="K127">
        <v>64.659413000000001</v>
      </c>
      <c r="L127">
        <v>222.43635900000001</v>
      </c>
      <c r="M127">
        <v>0.75597700000000001</v>
      </c>
      <c r="N127">
        <v>10.250983</v>
      </c>
      <c r="O127">
        <v>5.0000000000000002E-5</v>
      </c>
      <c r="P127">
        <v>0</v>
      </c>
      <c r="Q127">
        <v>0</v>
      </c>
      <c r="R127">
        <v>0</v>
      </c>
      <c r="S127">
        <v>0</v>
      </c>
      <c r="T127">
        <v>0.57626200000000005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64</v>
      </c>
      <c r="D128">
        <v>877632.10828799999</v>
      </c>
      <c r="E128">
        <v>3494208.6243230002</v>
      </c>
      <c r="F128">
        <v>5672721</v>
      </c>
      <c r="G128">
        <v>167692</v>
      </c>
      <c r="H128">
        <v>413.67463700000002</v>
      </c>
      <c r="I128">
        <v>0</v>
      </c>
      <c r="J128">
        <v>0</v>
      </c>
      <c r="K128">
        <v>88.467890999999995</v>
      </c>
      <c r="L128">
        <v>309.77295800000002</v>
      </c>
      <c r="M128">
        <v>1.084829</v>
      </c>
      <c r="N128">
        <v>11.339449</v>
      </c>
      <c r="O128">
        <v>7.2999999999999999E-5</v>
      </c>
      <c r="P128">
        <v>0</v>
      </c>
      <c r="Q128">
        <v>0</v>
      </c>
      <c r="R128">
        <v>0</v>
      </c>
      <c r="S128">
        <v>0</v>
      </c>
      <c r="T128">
        <v>0.55613199999999996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64</v>
      </c>
      <c r="D129">
        <v>1305386.739903</v>
      </c>
      <c r="E129">
        <v>4926577.8927659998</v>
      </c>
      <c r="F129">
        <v>6042485</v>
      </c>
      <c r="G129">
        <v>113393</v>
      </c>
      <c r="H129">
        <v>296.24863499999998</v>
      </c>
      <c r="I129">
        <v>0</v>
      </c>
      <c r="J129">
        <v>0</v>
      </c>
      <c r="K129">
        <v>63.605615999999998</v>
      </c>
      <c r="L129">
        <v>217.752152</v>
      </c>
      <c r="M129">
        <v>0.74253400000000003</v>
      </c>
      <c r="N129">
        <v>10.124337000000001</v>
      </c>
      <c r="O129">
        <v>4.8999999999999998E-5</v>
      </c>
      <c r="P129">
        <v>0</v>
      </c>
      <c r="Q129">
        <v>0</v>
      </c>
      <c r="R129">
        <v>0</v>
      </c>
      <c r="S129">
        <v>0</v>
      </c>
      <c r="T129">
        <v>0.56873499999999999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64</v>
      </c>
      <c r="D130">
        <v>1284812.6861010001</v>
      </c>
      <c r="E130">
        <v>4907135.6294120001</v>
      </c>
      <c r="F130">
        <v>6058592</v>
      </c>
      <c r="G130">
        <v>166414</v>
      </c>
      <c r="H130">
        <v>301.79487799999998</v>
      </c>
      <c r="I130">
        <v>0</v>
      </c>
      <c r="J130">
        <v>0</v>
      </c>
      <c r="K130">
        <v>63.818053999999997</v>
      </c>
      <c r="L130">
        <v>222.77731700000001</v>
      </c>
      <c r="M130">
        <v>0.90079500000000001</v>
      </c>
      <c r="N130">
        <v>10.186114</v>
      </c>
      <c r="O130">
        <v>5.0000000000000002E-5</v>
      </c>
      <c r="P130">
        <v>0</v>
      </c>
      <c r="Q130">
        <v>0</v>
      </c>
      <c r="R130">
        <v>0</v>
      </c>
      <c r="S130">
        <v>0</v>
      </c>
      <c r="T130">
        <v>0.57992200000000005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64</v>
      </c>
      <c r="D131">
        <v>1269483.770306</v>
      </c>
      <c r="E131">
        <v>4831438.8767440002</v>
      </c>
      <c r="F131">
        <v>6038409</v>
      </c>
      <c r="G131">
        <v>102918</v>
      </c>
      <c r="H131">
        <v>304.42151799999999</v>
      </c>
      <c r="I131">
        <v>0</v>
      </c>
      <c r="J131">
        <v>0</v>
      </c>
      <c r="K131">
        <v>65.082886000000002</v>
      </c>
      <c r="L131">
        <v>224.433302</v>
      </c>
      <c r="M131">
        <v>0.74341299999999999</v>
      </c>
      <c r="N131">
        <v>10.179679999999999</v>
      </c>
      <c r="O131">
        <v>5.0000000000000002E-5</v>
      </c>
      <c r="P131">
        <v>0</v>
      </c>
      <c r="Q131">
        <v>0</v>
      </c>
      <c r="R131">
        <v>0</v>
      </c>
      <c r="S131">
        <v>0</v>
      </c>
      <c r="T131">
        <v>0.56599900000000003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64</v>
      </c>
      <c r="D132">
        <v>1376494.80394</v>
      </c>
      <c r="E132">
        <v>4815831.8467359999</v>
      </c>
      <c r="F132">
        <v>6042317</v>
      </c>
      <c r="G132">
        <v>103774</v>
      </c>
      <c r="H132">
        <v>280.93697600000002</v>
      </c>
      <c r="I132">
        <v>0</v>
      </c>
      <c r="J132">
        <v>0</v>
      </c>
      <c r="K132">
        <v>65.887643999999995</v>
      </c>
      <c r="L132">
        <v>200.63760099999999</v>
      </c>
      <c r="M132">
        <v>0.67124899999999998</v>
      </c>
      <c r="N132">
        <v>10.007329</v>
      </c>
      <c r="O132">
        <v>4.6E-5</v>
      </c>
      <c r="P132">
        <v>0</v>
      </c>
      <c r="Q132">
        <v>0</v>
      </c>
      <c r="R132">
        <v>0</v>
      </c>
      <c r="S132">
        <v>0</v>
      </c>
      <c r="T132">
        <v>0.56384699999999999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64</v>
      </c>
      <c r="D133">
        <v>1336269.626221</v>
      </c>
      <c r="E133">
        <v>4789281.4965369999</v>
      </c>
      <c r="F133">
        <v>5985051</v>
      </c>
      <c r="G133">
        <v>97404</v>
      </c>
      <c r="H133">
        <v>286.65117900000001</v>
      </c>
      <c r="I133">
        <v>0</v>
      </c>
      <c r="J133">
        <v>0</v>
      </c>
      <c r="K133">
        <v>65.604186999999996</v>
      </c>
      <c r="L133">
        <v>206.67190400000001</v>
      </c>
      <c r="M133">
        <v>0.69436200000000003</v>
      </c>
      <c r="N133">
        <v>9.8863559999999993</v>
      </c>
      <c r="O133">
        <v>4.8000000000000001E-5</v>
      </c>
      <c r="P133">
        <v>0</v>
      </c>
      <c r="Q133">
        <v>0</v>
      </c>
      <c r="R133">
        <v>0</v>
      </c>
      <c r="S133">
        <v>0</v>
      </c>
      <c r="T133">
        <v>0.55686400000000003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64</v>
      </c>
      <c r="D134">
        <v>1330639.373469</v>
      </c>
      <c r="E134">
        <v>4815076.7071150001</v>
      </c>
      <c r="F134">
        <v>6044639</v>
      </c>
      <c r="G134">
        <v>101463</v>
      </c>
      <c r="H134">
        <v>290.73008299999998</v>
      </c>
      <c r="I134">
        <v>0</v>
      </c>
      <c r="J134">
        <v>0</v>
      </c>
      <c r="K134">
        <v>65.918925999999999</v>
      </c>
      <c r="L134">
        <v>210.38725199999999</v>
      </c>
      <c r="M134">
        <v>0.69474800000000003</v>
      </c>
      <c r="N134">
        <v>9.8006740000000008</v>
      </c>
      <c r="O134">
        <v>4.8000000000000001E-5</v>
      </c>
      <c r="P134">
        <v>0</v>
      </c>
      <c r="Q134">
        <v>0</v>
      </c>
      <c r="R134">
        <v>0</v>
      </c>
      <c r="S134">
        <v>0</v>
      </c>
      <c r="T134">
        <v>0.55286299999999999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64</v>
      </c>
      <c r="D135">
        <v>1350138.8844369999</v>
      </c>
      <c r="E135">
        <v>4846330.7281940002</v>
      </c>
      <c r="F135">
        <v>6009234</v>
      </c>
      <c r="G135">
        <v>97851</v>
      </c>
      <c r="H135">
        <v>284.85289999999998</v>
      </c>
      <c r="I135">
        <v>0</v>
      </c>
      <c r="J135">
        <v>0</v>
      </c>
      <c r="K135">
        <v>64.966324</v>
      </c>
      <c r="L135">
        <v>205.49575300000001</v>
      </c>
      <c r="M135">
        <v>0.69605700000000004</v>
      </c>
      <c r="N135">
        <v>9.8172630000000005</v>
      </c>
      <c r="O135">
        <v>4.6999999999999997E-5</v>
      </c>
      <c r="P135">
        <v>0</v>
      </c>
      <c r="Q135">
        <v>0</v>
      </c>
      <c r="R135">
        <v>0</v>
      </c>
      <c r="S135">
        <v>0</v>
      </c>
      <c r="T135">
        <v>0.55757900000000005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64</v>
      </c>
      <c r="D136">
        <v>1327941.46881</v>
      </c>
      <c r="E136">
        <v>4830083.5733770002</v>
      </c>
      <c r="F136">
        <v>6052976</v>
      </c>
      <c r="G136">
        <v>99277</v>
      </c>
      <c r="H136">
        <v>291.72254400000003</v>
      </c>
      <c r="I136">
        <v>0</v>
      </c>
      <c r="J136">
        <v>0</v>
      </c>
      <c r="K136">
        <v>65.683154000000002</v>
      </c>
      <c r="L136">
        <v>211.518867</v>
      </c>
      <c r="M136">
        <v>0.71718099999999996</v>
      </c>
      <c r="N136">
        <v>9.7242409999999992</v>
      </c>
      <c r="O136">
        <v>4.8000000000000001E-5</v>
      </c>
      <c r="P136">
        <v>0</v>
      </c>
      <c r="Q136">
        <v>0</v>
      </c>
      <c r="R136">
        <v>0</v>
      </c>
      <c r="S136">
        <v>0</v>
      </c>
      <c r="T136">
        <v>0.54425800000000002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64</v>
      </c>
      <c r="D137">
        <v>1225478.9277890001</v>
      </c>
      <c r="E137">
        <v>4959561.7637160001</v>
      </c>
      <c r="F137">
        <v>6079769</v>
      </c>
      <c r="G137">
        <v>102002</v>
      </c>
      <c r="H137">
        <v>317.51277599999997</v>
      </c>
      <c r="I137">
        <v>0</v>
      </c>
      <c r="J137">
        <v>0</v>
      </c>
      <c r="K137">
        <v>63.710189999999997</v>
      </c>
      <c r="L137">
        <v>239.05721199999999</v>
      </c>
      <c r="M137">
        <v>0.77250700000000005</v>
      </c>
      <c r="N137">
        <v>10.142469</v>
      </c>
      <c r="O137">
        <v>5.1999999999999997E-5</v>
      </c>
      <c r="P137">
        <v>0</v>
      </c>
      <c r="Q137">
        <v>0</v>
      </c>
      <c r="R137">
        <v>0</v>
      </c>
      <c r="S137">
        <v>0</v>
      </c>
      <c r="T137">
        <v>0.55133399999999999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64</v>
      </c>
      <c r="D138">
        <v>1230500.9498769999</v>
      </c>
      <c r="E138">
        <v>4914142.6338060005</v>
      </c>
      <c r="F138">
        <v>6099565</v>
      </c>
      <c r="G138">
        <v>123503</v>
      </c>
      <c r="H138">
        <v>317.246533</v>
      </c>
      <c r="I138">
        <v>0</v>
      </c>
      <c r="J138">
        <v>0</v>
      </c>
      <c r="K138">
        <v>64.422627000000006</v>
      </c>
      <c r="L138">
        <v>237.80802499999999</v>
      </c>
      <c r="M138">
        <v>0.91190599999999999</v>
      </c>
      <c r="N138">
        <v>10.224448000000001</v>
      </c>
      <c r="O138">
        <v>5.1999999999999997E-5</v>
      </c>
      <c r="P138">
        <v>0</v>
      </c>
      <c r="Q138">
        <v>0</v>
      </c>
      <c r="R138">
        <v>0</v>
      </c>
      <c r="S138">
        <v>0</v>
      </c>
      <c r="T138">
        <v>0.55021299999999995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64</v>
      </c>
      <c r="D139">
        <v>1237879.2802329999</v>
      </c>
      <c r="E139">
        <v>5013342.6116070002</v>
      </c>
      <c r="F139">
        <v>6065789</v>
      </c>
      <c r="G139">
        <v>114712</v>
      </c>
      <c r="H139">
        <v>313.60933299999999</v>
      </c>
      <c r="I139">
        <v>0</v>
      </c>
      <c r="J139">
        <v>0</v>
      </c>
      <c r="K139">
        <v>62.751916999999999</v>
      </c>
      <c r="L139">
        <v>236.17387299999999</v>
      </c>
      <c r="M139">
        <v>0.78300999999999998</v>
      </c>
      <c r="N139">
        <v>10.07103</v>
      </c>
      <c r="O139">
        <v>5.1999999999999997E-5</v>
      </c>
      <c r="P139">
        <v>0</v>
      </c>
      <c r="Q139">
        <v>0</v>
      </c>
      <c r="R139">
        <v>0</v>
      </c>
      <c r="S139">
        <v>0</v>
      </c>
      <c r="T139">
        <v>0.55091199999999996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64</v>
      </c>
      <c r="D140">
        <v>1241677.7739530001</v>
      </c>
      <c r="E140">
        <v>4994470.4454739997</v>
      </c>
      <c r="F140">
        <v>6020493</v>
      </c>
      <c r="G140">
        <v>102749</v>
      </c>
      <c r="H140">
        <v>310.31525299999998</v>
      </c>
      <c r="I140">
        <v>0</v>
      </c>
      <c r="J140">
        <v>0</v>
      </c>
      <c r="K140">
        <v>62.575637</v>
      </c>
      <c r="L140">
        <v>233.16762399999999</v>
      </c>
      <c r="M140">
        <v>0.75706300000000004</v>
      </c>
      <c r="N140">
        <v>10.049466000000001</v>
      </c>
      <c r="O140">
        <v>5.1999999999999997E-5</v>
      </c>
      <c r="P140">
        <v>0</v>
      </c>
      <c r="Q140">
        <v>0</v>
      </c>
      <c r="R140">
        <v>0</v>
      </c>
      <c r="S140">
        <v>0</v>
      </c>
      <c r="T140">
        <v>0.54566899999999996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64</v>
      </c>
      <c r="D141">
        <v>1216499.762811</v>
      </c>
      <c r="E141">
        <v>4926690.0230329996</v>
      </c>
      <c r="F141">
        <v>6108776</v>
      </c>
      <c r="G141">
        <v>108569</v>
      </c>
      <c r="H141">
        <v>321.38244200000003</v>
      </c>
      <c r="I141">
        <v>0</v>
      </c>
      <c r="J141">
        <v>0</v>
      </c>
      <c r="K141">
        <v>64.427252999999993</v>
      </c>
      <c r="L141">
        <v>242.02659399999999</v>
      </c>
      <c r="M141">
        <v>0.81750599999999995</v>
      </c>
      <c r="N141">
        <v>10.199922000000001</v>
      </c>
      <c r="O141">
        <v>5.3000000000000001E-5</v>
      </c>
      <c r="P141">
        <v>0</v>
      </c>
      <c r="Q141">
        <v>0</v>
      </c>
      <c r="R141">
        <v>0</v>
      </c>
      <c r="S141">
        <v>0</v>
      </c>
      <c r="T141">
        <v>0.57480799999999999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64</v>
      </c>
      <c r="D142">
        <v>810059.83473600005</v>
      </c>
      <c r="E142">
        <v>3226018.26082</v>
      </c>
      <c r="F142">
        <v>5701807</v>
      </c>
      <c r="G142">
        <v>183701</v>
      </c>
      <c r="H142">
        <v>450.47986900000001</v>
      </c>
      <c r="I142">
        <v>0</v>
      </c>
      <c r="J142">
        <v>0</v>
      </c>
      <c r="K142">
        <v>95.899231</v>
      </c>
      <c r="L142">
        <v>337.36344500000001</v>
      </c>
      <c r="M142">
        <v>1.655322</v>
      </c>
      <c r="N142">
        <v>12.070558999999999</v>
      </c>
      <c r="O142">
        <v>7.8999999999999996E-5</v>
      </c>
      <c r="P142">
        <v>0</v>
      </c>
      <c r="Q142">
        <v>0</v>
      </c>
      <c r="R142">
        <v>0</v>
      </c>
      <c r="S142">
        <v>0</v>
      </c>
      <c r="T142">
        <v>0.91935500000000003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64</v>
      </c>
      <c r="D143">
        <v>465817.145211</v>
      </c>
      <c r="E143">
        <v>2062126.3719560001</v>
      </c>
      <c r="F143">
        <v>4730617</v>
      </c>
      <c r="G143">
        <v>260720</v>
      </c>
      <c r="H143">
        <v>649.95350900000005</v>
      </c>
      <c r="I143">
        <v>0</v>
      </c>
      <c r="J143">
        <v>0</v>
      </c>
      <c r="K143">
        <v>129.80455499999999</v>
      </c>
      <c r="L143">
        <v>503.134433</v>
      </c>
      <c r="M143">
        <v>1.9080509999999999</v>
      </c>
      <c r="N143">
        <v>14.269171</v>
      </c>
      <c r="O143">
        <v>1.37E-4</v>
      </c>
      <c r="P143">
        <v>0</v>
      </c>
      <c r="Q143">
        <v>0</v>
      </c>
      <c r="R143">
        <v>0</v>
      </c>
      <c r="S143">
        <v>0</v>
      </c>
      <c r="T143">
        <v>0.59551399999999999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64</v>
      </c>
      <c r="D144">
        <v>1232154.121571</v>
      </c>
      <c r="E144">
        <v>4707099.3069369998</v>
      </c>
      <c r="F144">
        <v>6086639</v>
      </c>
      <c r="G144">
        <v>109463</v>
      </c>
      <c r="H144">
        <v>316.14948900000002</v>
      </c>
      <c r="I144">
        <v>0</v>
      </c>
      <c r="J144">
        <v>0</v>
      </c>
      <c r="K144">
        <v>67.219454999999996</v>
      </c>
      <c r="L144">
        <v>233.39259999999999</v>
      </c>
      <c r="M144">
        <v>0.82330800000000004</v>
      </c>
      <c r="N144">
        <v>10.453315999999999</v>
      </c>
      <c r="O144">
        <v>5.1999999999999997E-5</v>
      </c>
      <c r="P144">
        <v>0</v>
      </c>
      <c r="Q144">
        <v>0</v>
      </c>
      <c r="R144">
        <v>0</v>
      </c>
      <c r="S144">
        <v>0</v>
      </c>
      <c r="T144">
        <v>0.78481999999999996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64</v>
      </c>
      <c r="D145">
        <v>1217736.5545699999</v>
      </c>
      <c r="E145">
        <v>4602875.2232950004</v>
      </c>
      <c r="F145">
        <v>6125180</v>
      </c>
      <c r="G145">
        <v>126423</v>
      </c>
      <c r="H145">
        <v>321.91816699999998</v>
      </c>
      <c r="I145">
        <v>0</v>
      </c>
      <c r="J145">
        <v>0</v>
      </c>
      <c r="K145">
        <v>69.272363999999996</v>
      </c>
      <c r="L145">
        <v>236.75150500000001</v>
      </c>
      <c r="M145">
        <v>0.96234299999999995</v>
      </c>
      <c r="N145">
        <v>10.633926000000001</v>
      </c>
      <c r="O145">
        <v>5.3000000000000001E-5</v>
      </c>
      <c r="P145">
        <v>0</v>
      </c>
      <c r="Q145">
        <v>0</v>
      </c>
      <c r="R145">
        <v>0</v>
      </c>
      <c r="S145">
        <v>0</v>
      </c>
      <c r="T145">
        <v>0.87997000000000003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64</v>
      </c>
      <c r="D146">
        <v>1250476.9894610001</v>
      </c>
      <c r="E146">
        <v>4741808.1548840003</v>
      </c>
      <c r="F146">
        <v>6004060</v>
      </c>
      <c r="G146">
        <v>124682</v>
      </c>
      <c r="H146">
        <v>307.29061200000001</v>
      </c>
      <c r="I146">
        <v>0</v>
      </c>
      <c r="J146">
        <v>0</v>
      </c>
      <c r="K146">
        <v>65.778985000000006</v>
      </c>
      <c r="L146">
        <v>226.25404800000001</v>
      </c>
      <c r="M146">
        <v>0.81583000000000006</v>
      </c>
      <c r="N146">
        <v>10.300943</v>
      </c>
      <c r="O146">
        <v>5.1E-5</v>
      </c>
      <c r="P146">
        <v>0</v>
      </c>
      <c r="Q146">
        <v>0</v>
      </c>
      <c r="R146">
        <v>0</v>
      </c>
      <c r="S146">
        <v>0</v>
      </c>
      <c r="T146">
        <v>0.79337400000000002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64</v>
      </c>
      <c r="D147">
        <v>1283901.73924</v>
      </c>
      <c r="E147">
        <v>4841935.4702340001</v>
      </c>
      <c r="F147">
        <v>6020994</v>
      </c>
      <c r="G147">
        <v>101666</v>
      </c>
      <c r="H147">
        <v>300.13481899999999</v>
      </c>
      <c r="I147">
        <v>0</v>
      </c>
      <c r="J147">
        <v>0</v>
      </c>
      <c r="K147">
        <v>64.956688</v>
      </c>
      <c r="L147">
        <v>220.550194</v>
      </c>
      <c r="M147">
        <v>0.74675000000000002</v>
      </c>
      <c r="N147">
        <v>9.2227160000000001</v>
      </c>
      <c r="O147">
        <v>5.0000000000000002E-5</v>
      </c>
      <c r="P147">
        <v>0</v>
      </c>
      <c r="Q147">
        <v>0</v>
      </c>
      <c r="R147">
        <v>0</v>
      </c>
      <c r="S147">
        <v>0</v>
      </c>
      <c r="T147">
        <v>0.488958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64</v>
      </c>
      <c r="D148">
        <v>1318528.0181549999</v>
      </c>
      <c r="E148">
        <v>4823194.7918830002</v>
      </c>
      <c r="F148">
        <v>6005583</v>
      </c>
      <c r="G148">
        <v>169376</v>
      </c>
      <c r="H148">
        <v>291.50484999999998</v>
      </c>
      <c r="I148">
        <v>0</v>
      </c>
      <c r="J148">
        <v>0</v>
      </c>
      <c r="K148">
        <v>64.624832999999995</v>
      </c>
      <c r="L148">
        <v>211.81548900000001</v>
      </c>
      <c r="M148">
        <v>1.1318170000000001</v>
      </c>
      <c r="N148">
        <v>9.1573189999999993</v>
      </c>
      <c r="O148">
        <v>4.8999999999999998E-5</v>
      </c>
      <c r="P148">
        <v>0</v>
      </c>
      <c r="Q148">
        <v>0</v>
      </c>
      <c r="R148">
        <v>0</v>
      </c>
      <c r="S148">
        <v>0</v>
      </c>
      <c r="T148">
        <v>0.49461100000000002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64</v>
      </c>
      <c r="D149">
        <v>1263197.4896849999</v>
      </c>
      <c r="E149">
        <v>4774635.518964</v>
      </c>
      <c r="F149">
        <v>6055406</v>
      </c>
      <c r="G149">
        <v>160667</v>
      </c>
      <c r="H149">
        <v>306.79761999999999</v>
      </c>
      <c r="I149">
        <v>0</v>
      </c>
      <c r="J149">
        <v>0</v>
      </c>
      <c r="K149">
        <v>66.396876000000006</v>
      </c>
      <c r="L149">
        <v>225.62996200000001</v>
      </c>
      <c r="M149">
        <v>0.87562200000000001</v>
      </c>
      <c r="N149">
        <v>9.3260319999999997</v>
      </c>
      <c r="O149">
        <v>5.1E-5</v>
      </c>
      <c r="P149">
        <v>0</v>
      </c>
      <c r="Q149">
        <v>0</v>
      </c>
      <c r="R149">
        <v>0</v>
      </c>
      <c r="S149">
        <v>0</v>
      </c>
      <c r="T149">
        <v>0.49066300000000002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64</v>
      </c>
      <c r="D150">
        <v>1269690.4872339999</v>
      </c>
      <c r="E150">
        <v>4779773.8264739998</v>
      </c>
      <c r="F150">
        <v>6084689</v>
      </c>
      <c r="G150">
        <v>127858</v>
      </c>
      <c r="H150">
        <v>306.70474400000001</v>
      </c>
      <c r="I150">
        <v>0</v>
      </c>
      <c r="J150">
        <v>0</v>
      </c>
      <c r="K150">
        <v>66.13467</v>
      </c>
      <c r="L150">
        <v>225.23224999999999</v>
      </c>
      <c r="M150">
        <v>1.3088709999999999</v>
      </c>
      <c r="N150">
        <v>9.3985400000000006</v>
      </c>
      <c r="O150">
        <v>5.0000000000000002E-5</v>
      </c>
      <c r="P150">
        <v>0</v>
      </c>
      <c r="Q150">
        <v>0</v>
      </c>
      <c r="R150">
        <v>0</v>
      </c>
      <c r="S150">
        <v>0</v>
      </c>
      <c r="T150">
        <v>0.49539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64</v>
      </c>
      <c r="D151">
        <v>1269139.509781</v>
      </c>
      <c r="E151">
        <v>4847956.3524900004</v>
      </c>
      <c r="F151">
        <v>5980081</v>
      </c>
      <c r="G151">
        <v>109151</v>
      </c>
      <c r="H151">
        <v>301.56273700000003</v>
      </c>
      <c r="I151">
        <v>0</v>
      </c>
      <c r="J151">
        <v>0</v>
      </c>
      <c r="K151">
        <v>64.415417000000005</v>
      </c>
      <c r="L151">
        <v>222.617062</v>
      </c>
      <c r="M151">
        <v>0.76557600000000003</v>
      </c>
      <c r="N151">
        <v>9.1815619999999996</v>
      </c>
      <c r="O151">
        <v>5.0000000000000002E-5</v>
      </c>
      <c r="P151">
        <v>0</v>
      </c>
      <c r="Q151">
        <v>0</v>
      </c>
      <c r="R151">
        <v>0</v>
      </c>
      <c r="S151">
        <v>0</v>
      </c>
      <c r="T151">
        <v>0.47903600000000002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64</v>
      </c>
      <c r="D152">
        <v>1192421.99682</v>
      </c>
      <c r="E152">
        <v>4714835.0065909997</v>
      </c>
      <c r="F152">
        <v>6199883</v>
      </c>
      <c r="G152">
        <v>136795</v>
      </c>
      <c r="H152">
        <v>332.76181800000001</v>
      </c>
      <c r="I152">
        <v>0</v>
      </c>
      <c r="J152">
        <v>0</v>
      </c>
      <c r="K152">
        <v>66.857997999999995</v>
      </c>
      <c r="L152">
        <v>248.60351600000001</v>
      </c>
      <c r="M152">
        <v>0.86610500000000001</v>
      </c>
      <c r="N152">
        <v>11.065208</v>
      </c>
      <c r="O152">
        <v>5.3999999999999998E-5</v>
      </c>
      <c r="P152">
        <v>0</v>
      </c>
      <c r="Q152">
        <v>0</v>
      </c>
      <c r="R152">
        <v>0</v>
      </c>
      <c r="S152">
        <v>0</v>
      </c>
      <c r="T152">
        <v>0.59018300000000001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64</v>
      </c>
      <c r="D153">
        <v>1132817.9421910001</v>
      </c>
      <c r="E153">
        <v>4530887.9235460004</v>
      </c>
      <c r="F153">
        <v>6088848</v>
      </c>
      <c r="G153">
        <v>105484</v>
      </c>
      <c r="H153">
        <v>343.99726299999998</v>
      </c>
      <c r="I153">
        <v>0</v>
      </c>
      <c r="J153">
        <v>0</v>
      </c>
      <c r="K153">
        <v>68.738102999999995</v>
      </c>
      <c r="L153">
        <v>257.99066199999999</v>
      </c>
      <c r="M153">
        <v>0.80776199999999998</v>
      </c>
      <c r="N153">
        <v>11.101984</v>
      </c>
      <c r="O153">
        <v>5.5999999999999999E-5</v>
      </c>
      <c r="P153">
        <v>0</v>
      </c>
      <c r="Q153">
        <v>0</v>
      </c>
      <c r="R153">
        <v>0</v>
      </c>
      <c r="S153">
        <v>0</v>
      </c>
      <c r="T153">
        <v>0.57896899999999996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64</v>
      </c>
      <c r="D154">
        <v>1176603.3491489999</v>
      </c>
      <c r="E154">
        <v>4711561.836108</v>
      </c>
      <c r="F154">
        <v>6159976</v>
      </c>
      <c r="G154">
        <v>108318</v>
      </c>
      <c r="H154">
        <v>335.06488300000001</v>
      </c>
      <c r="I154">
        <v>0</v>
      </c>
      <c r="J154">
        <v>0</v>
      </c>
      <c r="K154">
        <v>66.426855000000003</v>
      </c>
      <c r="L154">
        <v>251.390196</v>
      </c>
      <c r="M154">
        <v>0.87009899999999996</v>
      </c>
      <c r="N154">
        <v>11.01878</v>
      </c>
      <c r="O154">
        <v>5.3999999999999998E-5</v>
      </c>
      <c r="P154">
        <v>0</v>
      </c>
      <c r="Q154">
        <v>0</v>
      </c>
      <c r="R154">
        <v>0</v>
      </c>
      <c r="S154">
        <v>0</v>
      </c>
      <c r="T154">
        <v>0.58399199999999996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64</v>
      </c>
      <c r="D155">
        <v>1207245.4239010001</v>
      </c>
      <c r="E155">
        <v>4760302.7264339998</v>
      </c>
      <c r="F155">
        <v>6215213</v>
      </c>
      <c r="G155">
        <v>139798</v>
      </c>
      <c r="H155">
        <v>329.48862300000002</v>
      </c>
      <c r="I155">
        <v>0</v>
      </c>
      <c r="J155">
        <v>0</v>
      </c>
      <c r="K155">
        <v>66.105801</v>
      </c>
      <c r="L155">
        <v>245.92804799999999</v>
      </c>
      <c r="M155">
        <v>1.013474</v>
      </c>
      <c r="N155">
        <v>11.069687</v>
      </c>
      <c r="O155">
        <v>5.3000000000000001E-5</v>
      </c>
      <c r="P155">
        <v>0</v>
      </c>
      <c r="Q155">
        <v>0</v>
      </c>
      <c r="R155">
        <v>0</v>
      </c>
      <c r="S155">
        <v>0</v>
      </c>
      <c r="T155">
        <v>0.596584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64</v>
      </c>
      <c r="D156">
        <v>1182551.7102959999</v>
      </c>
      <c r="E156">
        <v>4627785.9528550003</v>
      </c>
      <c r="F156">
        <v>6168509</v>
      </c>
      <c r="G156">
        <v>117124</v>
      </c>
      <c r="H156">
        <v>333.84127899999999</v>
      </c>
      <c r="I156">
        <v>0</v>
      </c>
      <c r="J156">
        <v>0</v>
      </c>
      <c r="K156">
        <v>67.850474000000006</v>
      </c>
      <c r="L156">
        <v>248.533839</v>
      </c>
      <c r="M156">
        <v>0.88631899999999997</v>
      </c>
      <c r="N156">
        <v>11.089423999999999</v>
      </c>
      <c r="O156">
        <v>5.3999999999999998E-5</v>
      </c>
      <c r="P156">
        <v>0</v>
      </c>
      <c r="Q156">
        <v>0</v>
      </c>
      <c r="R156">
        <v>0</v>
      </c>
      <c r="S156">
        <v>0</v>
      </c>
      <c r="T156">
        <v>0.58260299999999998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64</v>
      </c>
      <c r="D157">
        <v>1344079.5411419999</v>
      </c>
      <c r="E157">
        <v>4158029.3643510002</v>
      </c>
      <c r="F157">
        <v>6007651</v>
      </c>
      <c r="G157">
        <v>126271</v>
      </c>
      <c r="H157">
        <v>286.061689</v>
      </c>
      <c r="I157">
        <v>0</v>
      </c>
      <c r="J157">
        <v>0</v>
      </c>
      <c r="K157">
        <v>67.583635000000001</v>
      </c>
      <c r="L157">
        <v>193.59248600000001</v>
      </c>
      <c r="M157">
        <v>0.74089000000000005</v>
      </c>
      <c r="N157">
        <v>10.285192</v>
      </c>
      <c r="O157">
        <v>4.8000000000000001E-5</v>
      </c>
      <c r="P157">
        <v>0</v>
      </c>
      <c r="Q157">
        <v>0</v>
      </c>
      <c r="R157">
        <v>0</v>
      </c>
      <c r="S157">
        <v>0</v>
      </c>
      <c r="T157">
        <v>0.57300499999999999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64</v>
      </c>
      <c r="D158">
        <v>1319279.287975</v>
      </c>
      <c r="E158">
        <v>4182132.455393</v>
      </c>
      <c r="F158">
        <v>6035997</v>
      </c>
      <c r="G158">
        <v>103129</v>
      </c>
      <c r="H158">
        <v>292.81427500000001</v>
      </c>
      <c r="I158">
        <v>0</v>
      </c>
      <c r="J158">
        <v>0</v>
      </c>
      <c r="K158">
        <v>67.811738000000005</v>
      </c>
      <c r="L158">
        <v>200.444219</v>
      </c>
      <c r="M158">
        <v>0.733738</v>
      </c>
      <c r="N158">
        <v>10.336417000000001</v>
      </c>
      <c r="O158">
        <v>4.8999999999999998E-5</v>
      </c>
      <c r="P158">
        <v>0</v>
      </c>
      <c r="Q158">
        <v>0</v>
      </c>
      <c r="R158">
        <v>0</v>
      </c>
      <c r="S158">
        <v>0</v>
      </c>
      <c r="T158">
        <v>0.57437300000000002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64</v>
      </c>
      <c r="D159">
        <v>1326794.8750090001</v>
      </c>
      <c r="E159">
        <v>4163046.5975370002</v>
      </c>
      <c r="F159">
        <v>6029544</v>
      </c>
      <c r="G159">
        <v>158224</v>
      </c>
      <c r="H159">
        <v>290.84436699999998</v>
      </c>
      <c r="I159">
        <v>0</v>
      </c>
      <c r="J159">
        <v>0</v>
      </c>
      <c r="K159">
        <v>67.775321000000005</v>
      </c>
      <c r="L159">
        <v>198.150037</v>
      </c>
      <c r="M159">
        <v>0.79996299999999998</v>
      </c>
      <c r="N159">
        <v>10.339625</v>
      </c>
      <c r="O159">
        <v>4.8000000000000001E-5</v>
      </c>
      <c r="P159">
        <v>0</v>
      </c>
      <c r="Q159">
        <v>0</v>
      </c>
      <c r="R159">
        <v>0</v>
      </c>
      <c r="S159">
        <v>0</v>
      </c>
      <c r="T159">
        <v>0.58067100000000005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64</v>
      </c>
      <c r="D160">
        <v>1339136.819863</v>
      </c>
      <c r="E160">
        <v>4156563.1564540002</v>
      </c>
      <c r="F160">
        <v>6035079</v>
      </c>
      <c r="G160">
        <v>94776</v>
      </c>
      <c r="H160">
        <v>288.42837400000002</v>
      </c>
      <c r="I160">
        <v>0</v>
      </c>
      <c r="J160">
        <v>0</v>
      </c>
      <c r="K160">
        <v>68.068706000000006</v>
      </c>
      <c r="L160">
        <v>195.50423499999999</v>
      </c>
      <c r="M160">
        <v>0.69629799999999997</v>
      </c>
      <c r="N160">
        <v>10.395059</v>
      </c>
      <c r="O160">
        <v>4.8000000000000001E-5</v>
      </c>
      <c r="P160">
        <v>0</v>
      </c>
      <c r="Q160">
        <v>0</v>
      </c>
      <c r="R160">
        <v>0</v>
      </c>
      <c r="S160">
        <v>0</v>
      </c>
      <c r="T160">
        <v>0.57512099999999999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64</v>
      </c>
      <c r="D161">
        <v>1288353.18671</v>
      </c>
      <c r="E161">
        <v>4151951.7901269998</v>
      </c>
      <c r="F161">
        <v>6016814</v>
      </c>
      <c r="G161">
        <v>92985</v>
      </c>
      <c r="H161">
        <v>298.89016500000002</v>
      </c>
      <c r="I161">
        <v>0</v>
      </c>
      <c r="J161">
        <v>0</v>
      </c>
      <c r="K161">
        <v>68.256281000000001</v>
      </c>
      <c r="L161">
        <v>206.144363</v>
      </c>
      <c r="M161">
        <v>0.71071600000000001</v>
      </c>
      <c r="N161">
        <v>10.281038000000001</v>
      </c>
      <c r="O161">
        <v>5.0000000000000002E-5</v>
      </c>
      <c r="P161">
        <v>0</v>
      </c>
      <c r="Q161">
        <v>0</v>
      </c>
      <c r="R161">
        <v>0</v>
      </c>
      <c r="S161">
        <v>0</v>
      </c>
      <c r="T161">
        <v>0.57119399999999998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  <row r="162" spans="1:27" x14ac:dyDescent="0.35">
      <c r="A162" t="s">
        <v>26</v>
      </c>
      <c r="B162" t="s">
        <v>92</v>
      </c>
      <c r="C162">
        <v>64</v>
      </c>
      <c r="D162">
        <v>2147890.8425190002</v>
      </c>
      <c r="E162">
        <v>3690940.0505980002</v>
      </c>
      <c r="F162">
        <v>6145338</v>
      </c>
      <c r="G162">
        <v>162118</v>
      </c>
      <c r="H162">
        <v>183.110624</v>
      </c>
      <c r="I162">
        <v>0</v>
      </c>
      <c r="J162">
        <v>0</v>
      </c>
      <c r="K162">
        <v>86.737334000000004</v>
      </c>
      <c r="L162">
        <v>76.551962000000003</v>
      </c>
      <c r="M162">
        <v>2.0716830000000002</v>
      </c>
      <c r="N162">
        <v>11.543022000000001</v>
      </c>
      <c r="O162">
        <v>3.0000000000000001E-5</v>
      </c>
      <c r="P162">
        <v>0</v>
      </c>
      <c r="Q162">
        <v>0</v>
      </c>
      <c r="R162">
        <v>0</v>
      </c>
      <c r="S162">
        <v>0</v>
      </c>
      <c r="T162">
        <v>0.60298700000000005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28</v>
      </c>
      <c r="AA162" t="s">
        <v>93</v>
      </c>
    </row>
    <row r="163" spans="1:27" x14ac:dyDescent="0.35">
      <c r="A163" t="s">
        <v>26</v>
      </c>
      <c r="B163" t="s">
        <v>92</v>
      </c>
      <c r="C163">
        <v>64</v>
      </c>
      <c r="D163">
        <v>1696609.6789259999</v>
      </c>
      <c r="E163">
        <v>2948970.8789499998</v>
      </c>
      <c r="F163">
        <v>5584856</v>
      </c>
      <c r="G163">
        <v>94496</v>
      </c>
      <c r="H163">
        <v>210.67355000000001</v>
      </c>
      <c r="I163">
        <v>0</v>
      </c>
      <c r="J163">
        <v>0</v>
      </c>
      <c r="K163">
        <v>102.095938</v>
      </c>
      <c r="L163">
        <v>89.468288999999999</v>
      </c>
      <c r="M163">
        <v>0.54429000000000005</v>
      </c>
      <c r="N163">
        <v>11.764094</v>
      </c>
      <c r="O163">
        <v>3.8000000000000002E-5</v>
      </c>
      <c r="P163">
        <v>0</v>
      </c>
      <c r="Q163">
        <v>0</v>
      </c>
      <c r="R163">
        <v>0</v>
      </c>
      <c r="S163">
        <v>0</v>
      </c>
      <c r="T163">
        <v>0.54577500000000001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28</v>
      </c>
      <c r="AA163" t="s">
        <v>93</v>
      </c>
    </row>
    <row r="164" spans="1:27" x14ac:dyDescent="0.35">
      <c r="A164" t="s">
        <v>26</v>
      </c>
      <c r="B164" t="s">
        <v>92</v>
      </c>
      <c r="C164">
        <v>64</v>
      </c>
      <c r="D164">
        <v>1649286.11867</v>
      </c>
      <c r="E164">
        <v>2878519.7038429999</v>
      </c>
      <c r="F164">
        <v>5502023</v>
      </c>
      <c r="G164">
        <v>89283</v>
      </c>
      <c r="H164">
        <v>213.504175</v>
      </c>
      <c r="I164">
        <v>0</v>
      </c>
      <c r="J164">
        <v>0</v>
      </c>
      <c r="K164">
        <v>103.431431</v>
      </c>
      <c r="L164">
        <v>91.174121</v>
      </c>
      <c r="M164">
        <v>0.52519700000000002</v>
      </c>
      <c r="N164">
        <v>11.580933999999999</v>
      </c>
      <c r="O164">
        <v>3.8999999999999999E-5</v>
      </c>
      <c r="P164">
        <v>0</v>
      </c>
      <c r="Q164">
        <v>0</v>
      </c>
      <c r="R164">
        <v>0</v>
      </c>
      <c r="S164">
        <v>0</v>
      </c>
      <c r="T164">
        <v>0.53676000000000001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28</v>
      </c>
      <c r="AA164" t="s">
        <v>93</v>
      </c>
    </row>
    <row r="165" spans="1:27" x14ac:dyDescent="0.35">
      <c r="A165" t="s">
        <v>26</v>
      </c>
      <c r="B165" t="s">
        <v>92</v>
      </c>
      <c r="C165">
        <v>64</v>
      </c>
      <c r="D165">
        <v>2265856.123497</v>
      </c>
      <c r="E165">
        <v>4057757.9668259998</v>
      </c>
      <c r="F165">
        <v>6204776</v>
      </c>
      <c r="G165">
        <v>100860</v>
      </c>
      <c r="H165">
        <v>175.25634600000001</v>
      </c>
      <c r="I165">
        <v>0</v>
      </c>
      <c r="J165">
        <v>0</v>
      </c>
      <c r="K165">
        <v>79.587654000000001</v>
      </c>
      <c r="L165">
        <v>77.393026000000006</v>
      </c>
      <c r="M165">
        <v>0.58831999999999995</v>
      </c>
      <c r="N165">
        <v>11.562478</v>
      </c>
      <c r="O165">
        <v>2.8E-5</v>
      </c>
      <c r="P165">
        <v>0</v>
      </c>
      <c r="Q165">
        <v>0</v>
      </c>
      <c r="R165">
        <v>0</v>
      </c>
      <c r="S165">
        <v>0</v>
      </c>
      <c r="T165">
        <v>0.60158800000000001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28</v>
      </c>
      <c r="AA165" t="s">
        <v>93</v>
      </c>
    </row>
    <row r="166" spans="1:27" x14ac:dyDescent="0.35">
      <c r="A166" t="s">
        <v>26</v>
      </c>
      <c r="B166" t="s">
        <v>92</v>
      </c>
      <c r="C166">
        <v>64</v>
      </c>
      <c r="D166">
        <v>2220750.76058</v>
      </c>
      <c r="E166">
        <v>3836885.466852</v>
      </c>
      <c r="F166">
        <v>6181881</v>
      </c>
      <c r="G166">
        <v>129100</v>
      </c>
      <c r="H166">
        <v>178.15613999999999</v>
      </c>
      <c r="I166">
        <v>0</v>
      </c>
      <c r="J166">
        <v>0</v>
      </c>
      <c r="K166">
        <v>84.796272000000002</v>
      </c>
      <c r="L166">
        <v>75.041156000000001</v>
      </c>
      <c r="M166">
        <v>0.53421399999999997</v>
      </c>
      <c r="N166">
        <v>11.430643</v>
      </c>
      <c r="O166">
        <v>2.9E-5</v>
      </c>
      <c r="P166">
        <v>0</v>
      </c>
      <c r="Q166">
        <v>0</v>
      </c>
      <c r="R166">
        <v>0</v>
      </c>
      <c r="S166">
        <v>0</v>
      </c>
      <c r="T166">
        <v>0.60283600000000004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28</v>
      </c>
      <c r="AA166" t="s">
        <v>93</v>
      </c>
    </row>
    <row r="167" spans="1:27" x14ac:dyDescent="0.35">
      <c r="A167" t="s">
        <v>30</v>
      </c>
      <c r="B167" t="s">
        <v>92</v>
      </c>
      <c r="C167">
        <v>64</v>
      </c>
      <c r="D167">
        <v>1081167.543758</v>
      </c>
      <c r="E167">
        <v>3577509.5520580001</v>
      </c>
      <c r="F167">
        <v>5991423</v>
      </c>
      <c r="G167">
        <v>128842</v>
      </c>
      <c r="H167">
        <v>354.66387600000002</v>
      </c>
      <c r="I167">
        <v>0</v>
      </c>
      <c r="J167">
        <v>0</v>
      </c>
      <c r="K167">
        <v>91.423010000000005</v>
      </c>
      <c r="L167">
        <v>247.480075</v>
      </c>
      <c r="M167">
        <v>0.89264699999999997</v>
      </c>
      <c r="N167">
        <v>12.016681999999999</v>
      </c>
      <c r="O167">
        <v>5.8999999999999998E-5</v>
      </c>
      <c r="P167">
        <v>0</v>
      </c>
      <c r="Q167">
        <v>0</v>
      </c>
      <c r="R167">
        <v>0</v>
      </c>
      <c r="S167">
        <v>0</v>
      </c>
      <c r="T167">
        <v>0.56783899999999998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28</v>
      </c>
      <c r="AA167" t="s">
        <v>94</v>
      </c>
    </row>
    <row r="168" spans="1:27" x14ac:dyDescent="0.35">
      <c r="A168" t="s">
        <v>30</v>
      </c>
      <c r="B168" t="s">
        <v>92</v>
      </c>
      <c r="C168">
        <v>64</v>
      </c>
      <c r="D168">
        <v>1284824.399035</v>
      </c>
      <c r="E168">
        <v>4322622.818039</v>
      </c>
      <c r="F168">
        <v>6166315</v>
      </c>
      <c r="G168">
        <v>164834</v>
      </c>
      <c r="H168">
        <v>307.158052</v>
      </c>
      <c r="I168">
        <v>0</v>
      </c>
      <c r="J168">
        <v>0</v>
      </c>
      <c r="K168">
        <v>75.162541000000004</v>
      </c>
      <c r="L168">
        <v>215.86066700000001</v>
      </c>
      <c r="M168">
        <v>1.61663</v>
      </c>
      <c r="N168">
        <v>11.642106999999999</v>
      </c>
      <c r="O168">
        <v>5.0000000000000002E-5</v>
      </c>
      <c r="P168">
        <v>0</v>
      </c>
      <c r="Q168">
        <v>0</v>
      </c>
      <c r="R168">
        <v>0</v>
      </c>
      <c r="S168">
        <v>0</v>
      </c>
      <c r="T168">
        <v>0.59006899999999995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28</v>
      </c>
      <c r="AA168" t="s">
        <v>94</v>
      </c>
    </row>
    <row r="169" spans="1:27" x14ac:dyDescent="0.35">
      <c r="A169" t="s">
        <v>30</v>
      </c>
      <c r="B169" t="s">
        <v>92</v>
      </c>
      <c r="C169">
        <v>64</v>
      </c>
      <c r="D169">
        <v>1133717.25538</v>
      </c>
      <c r="E169">
        <v>3882749.8976560002</v>
      </c>
      <c r="F169">
        <v>5815688</v>
      </c>
      <c r="G169">
        <v>116697</v>
      </c>
      <c r="H169">
        <v>328.30410799999999</v>
      </c>
      <c r="I169">
        <v>0</v>
      </c>
      <c r="J169">
        <v>0</v>
      </c>
      <c r="K169">
        <v>81.007812000000001</v>
      </c>
      <c r="L169">
        <v>232.443174</v>
      </c>
      <c r="M169">
        <v>0.82108999999999999</v>
      </c>
      <c r="N169">
        <v>11.374694</v>
      </c>
      <c r="O169">
        <v>5.5999999999999999E-5</v>
      </c>
      <c r="P169">
        <v>0</v>
      </c>
      <c r="Q169">
        <v>0</v>
      </c>
      <c r="R169">
        <v>0</v>
      </c>
      <c r="S169">
        <v>0</v>
      </c>
      <c r="T169">
        <v>0.56217099999999998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28</v>
      </c>
      <c r="AA169" t="s">
        <v>94</v>
      </c>
    </row>
    <row r="170" spans="1:27" x14ac:dyDescent="0.35">
      <c r="A170" t="s">
        <v>30</v>
      </c>
      <c r="B170" t="s">
        <v>92</v>
      </c>
      <c r="C170">
        <v>64</v>
      </c>
      <c r="D170">
        <v>1117022.4999810001</v>
      </c>
      <c r="E170">
        <v>3690433.8621089999</v>
      </c>
      <c r="F170">
        <v>5911374</v>
      </c>
      <c r="G170">
        <v>125963</v>
      </c>
      <c r="H170">
        <v>338.69321000000002</v>
      </c>
      <c r="I170">
        <v>0</v>
      </c>
      <c r="J170">
        <v>0</v>
      </c>
      <c r="K170">
        <v>87.107150000000004</v>
      </c>
      <c r="L170">
        <v>236.177368</v>
      </c>
      <c r="M170">
        <v>0.84281799999999996</v>
      </c>
      <c r="N170">
        <v>11.723936</v>
      </c>
      <c r="O170">
        <v>5.7000000000000003E-5</v>
      </c>
      <c r="P170">
        <v>0</v>
      </c>
      <c r="Q170">
        <v>0</v>
      </c>
      <c r="R170">
        <v>0</v>
      </c>
      <c r="S170">
        <v>0</v>
      </c>
      <c r="T170">
        <v>0.56177900000000003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28</v>
      </c>
      <c r="AA170" t="s">
        <v>94</v>
      </c>
    </row>
    <row r="171" spans="1:27" x14ac:dyDescent="0.35">
      <c r="A171" t="s">
        <v>30</v>
      </c>
      <c r="B171" t="s">
        <v>92</v>
      </c>
      <c r="C171">
        <v>64</v>
      </c>
      <c r="D171">
        <v>1168100.2381889999</v>
      </c>
      <c r="E171">
        <v>3862712.560449</v>
      </c>
      <c r="F171">
        <v>6072849</v>
      </c>
      <c r="G171">
        <v>132732</v>
      </c>
      <c r="H171">
        <v>332.73029400000001</v>
      </c>
      <c r="I171">
        <v>0</v>
      </c>
      <c r="J171">
        <v>0</v>
      </c>
      <c r="K171">
        <v>85.110101999999998</v>
      </c>
      <c r="L171">
        <v>232.111279</v>
      </c>
      <c r="M171">
        <v>0.84083799999999997</v>
      </c>
      <c r="N171">
        <v>11.814124</v>
      </c>
      <c r="O171">
        <v>5.5000000000000002E-5</v>
      </c>
      <c r="P171">
        <v>0</v>
      </c>
      <c r="Q171">
        <v>0</v>
      </c>
      <c r="R171">
        <v>0</v>
      </c>
      <c r="S171">
        <v>0</v>
      </c>
      <c r="T171">
        <v>0.57800700000000005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28</v>
      </c>
      <c r="AA171" t="s">
        <v>94</v>
      </c>
    </row>
    <row r="172" spans="1:27" x14ac:dyDescent="0.35">
      <c r="A172" t="s">
        <v>32</v>
      </c>
      <c r="B172" t="s">
        <v>92</v>
      </c>
      <c r="C172">
        <v>64</v>
      </c>
      <c r="D172">
        <v>1508916.0304439999</v>
      </c>
      <c r="E172">
        <v>4776514.7767650001</v>
      </c>
      <c r="F172">
        <v>6070266</v>
      </c>
      <c r="G172">
        <v>102361</v>
      </c>
      <c r="H172">
        <v>257.467623</v>
      </c>
      <c r="I172">
        <v>0</v>
      </c>
      <c r="J172">
        <v>0</v>
      </c>
      <c r="K172">
        <v>66.907020000000003</v>
      </c>
      <c r="L172">
        <v>176.13279199999999</v>
      </c>
      <c r="M172">
        <v>0.64821200000000001</v>
      </c>
      <c r="N172">
        <v>10.100958</v>
      </c>
      <c r="O172">
        <v>4.1999999999999998E-5</v>
      </c>
      <c r="P172">
        <v>0</v>
      </c>
      <c r="Q172">
        <v>0</v>
      </c>
      <c r="R172">
        <v>0</v>
      </c>
      <c r="S172">
        <v>0</v>
      </c>
      <c r="T172">
        <v>0.56881999999999999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28</v>
      </c>
      <c r="AA172" t="s">
        <v>95</v>
      </c>
    </row>
    <row r="173" spans="1:27" x14ac:dyDescent="0.35">
      <c r="A173" t="s">
        <v>32</v>
      </c>
      <c r="B173" t="s">
        <v>92</v>
      </c>
      <c r="C173">
        <v>64</v>
      </c>
      <c r="D173">
        <v>1478715.3782289999</v>
      </c>
      <c r="E173">
        <v>4716435.9541579997</v>
      </c>
      <c r="F173">
        <v>6045486</v>
      </c>
      <c r="G173">
        <v>104756</v>
      </c>
      <c r="H173">
        <v>261.65353399999998</v>
      </c>
      <c r="I173">
        <v>0</v>
      </c>
      <c r="J173">
        <v>0</v>
      </c>
      <c r="K173">
        <v>67.637355999999997</v>
      </c>
      <c r="L173">
        <v>179.618898</v>
      </c>
      <c r="M173">
        <v>0.66145100000000001</v>
      </c>
      <c r="N173">
        <v>10.171282</v>
      </c>
      <c r="O173">
        <v>4.3000000000000002E-5</v>
      </c>
      <c r="P173">
        <v>0</v>
      </c>
      <c r="Q173">
        <v>0</v>
      </c>
      <c r="R173">
        <v>0</v>
      </c>
      <c r="S173">
        <v>0</v>
      </c>
      <c r="T173">
        <v>0.56750999999999996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28</v>
      </c>
      <c r="AA173" t="s">
        <v>95</v>
      </c>
    </row>
    <row r="174" spans="1:27" x14ac:dyDescent="0.35">
      <c r="A174" t="s">
        <v>32</v>
      </c>
      <c r="B174" t="s">
        <v>92</v>
      </c>
      <c r="C174">
        <v>64</v>
      </c>
      <c r="D174">
        <v>1474268.5305089999</v>
      </c>
      <c r="E174">
        <v>4676302.8606169997</v>
      </c>
      <c r="F174">
        <v>6077722</v>
      </c>
      <c r="G174">
        <v>110185</v>
      </c>
      <c r="H174">
        <v>263.84217000000001</v>
      </c>
      <c r="I174">
        <v>0</v>
      </c>
      <c r="J174">
        <v>0</v>
      </c>
      <c r="K174">
        <v>68.742602000000005</v>
      </c>
      <c r="L174">
        <v>180.66231199999999</v>
      </c>
      <c r="M174">
        <v>0.65820100000000004</v>
      </c>
      <c r="N174">
        <v>10.199889000000001</v>
      </c>
      <c r="O174">
        <v>4.3000000000000002E-5</v>
      </c>
      <c r="P174">
        <v>0</v>
      </c>
      <c r="Q174">
        <v>0</v>
      </c>
      <c r="R174">
        <v>0</v>
      </c>
      <c r="S174">
        <v>0</v>
      </c>
      <c r="T174">
        <v>0.57073099999999999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28</v>
      </c>
      <c r="AA174" t="s">
        <v>95</v>
      </c>
    </row>
    <row r="175" spans="1:27" x14ac:dyDescent="0.35">
      <c r="A175" t="s">
        <v>32</v>
      </c>
      <c r="B175" t="s">
        <v>92</v>
      </c>
      <c r="C175">
        <v>64</v>
      </c>
      <c r="D175">
        <v>1468602.1139179999</v>
      </c>
      <c r="E175">
        <v>4682256.7317989999</v>
      </c>
      <c r="F175">
        <v>6077597</v>
      </c>
      <c r="G175">
        <v>154081</v>
      </c>
      <c r="H175">
        <v>264.85472399999998</v>
      </c>
      <c r="I175">
        <v>0</v>
      </c>
      <c r="J175">
        <v>0</v>
      </c>
      <c r="K175">
        <v>68.600613999999993</v>
      </c>
      <c r="L175">
        <v>181.78234499999999</v>
      </c>
      <c r="M175">
        <v>0.69438999999999995</v>
      </c>
      <c r="N175">
        <v>10.195097000000001</v>
      </c>
      <c r="O175">
        <v>4.3999999999999999E-5</v>
      </c>
      <c r="P175">
        <v>0</v>
      </c>
      <c r="Q175">
        <v>0</v>
      </c>
      <c r="R175">
        <v>0</v>
      </c>
      <c r="S175">
        <v>0</v>
      </c>
      <c r="T175">
        <v>0.57307799999999998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28</v>
      </c>
      <c r="AA175" t="s">
        <v>95</v>
      </c>
    </row>
    <row r="176" spans="1:27" x14ac:dyDescent="0.35">
      <c r="A176" t="s">
        <v>32</v>
      </c>
      <c r="B176" t="s">
        <v>92</v>
      </c>
      <c r="C176">
        <v>64</v>
      </c>
      <c r="D176">
        <v>1480527.495969</v>
      </c>
      <c r="E176">
        <v>4705667.6583679998</v>
      </c>
      <c r="F176">
        <v>5987844</v>
      </c>
      <c r="G176">
        <v>105829</v>
      </c>
      <c r="H176">
        <v>258.84153900000001</v>
      </c>
      <c r="I176">
        <v>0</v>
      </c>
      <c r="J176">
        <v>0</v>
      </c>
      <c r="K176">
        <v>67.140230000000003</v>
      </c>
      <c r="L176">
        <v>177.40314499999999</v>
      </c>
      <c r="M176">
        <v>0.66187399999999996</v>
      </c>
      <c r="N176">
        <v>10.017612</v>
      </c>
      <c r="O176">
        <v>4.3000000000000002E-5</v>
      </c>
      <c r="P176">
        <v>0</v>
      </c>
      <c r="Q176">
        <v>0</v>
      </c>
      <c r="R176">
        <v>0</v>
      </c>
      <c r="S176">
        <v>0</v>
      </c>
      <c r="T176">
        <v>0.56155500000000003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28</v>
      </c>
      <c r="AA176" t="s">
        <v>95</v>
      </c>
    </row>
    <row r="177" spans="1:27" x14ac:dyDescent="0.35">
      <c r="A177" t="s">
        <v>34</v>
      </c>
      <c r="B177" t="s">
        <v>92</v>
      </c>
      <c r="C177">
        <v>64</v>
      </c>
      <c r="D177">
        <v>1461068.4493450001</v>
      </c>
      <c r="E177">
        <v>4658670.2204430001</v>
      </c>
      <c r="F177">
        <v>6027033</v>
      </c>
      <c r="G177">
        <v>133405</v>
      </c>
      <c r="H177">
        <v>264.00550399999997</v>
      </c>
      <c r="I177">
        <v>0</v>
      </c>
      <c r="J177">
        <v>0</v>
      </c>
      <c r="K177">
        <v>68.241853000000006</v>
      </c>
      <c r="L177">
        <v>181.20717400000001</v>
      </c>
      <c r="M177">
        <v>0.84518800000000005</v>
      </c>
      <c r="N177">
        <v>10.161891000000001</v>
      </c>
      <c r="O177">
        <v>4.3999999999999999E-5</v>
      </c>
      <c r="P177">
        <v>0</v>
      </c>
      <c r="Q177">
        <v>0</v>
      </c>
      <c r="R177">
        <v>0</v>
      </c>
      <c r="S177">
        <v>0</v>
      </c>
      <c r="T177">
        <v>0.56892699999999996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28</v>
      </c>
      <c r="AA177" t="s">
        <v>96</v>
      </c>
    </row>
    <row r="178" spans="1:27" x14ac:dyDescent="0.35">
      <c r="A178" t="s">
        <v>34</v>
      </c>
      <c r="B178" t="s">
        <v>92</v>
      </c>
      <c r="C178">
        <v>64</v>
      </c>
      <c r="D178">
        <v>1472970.067519</v>
      </c>
      <c r="E178">
        <v>4652447.7815950001</v>
      </c>
      <c r="F178">
        <v>6015805</v>
      </c>
      <c r="G178">
        <v>131300</v>
      </c>
      <c r="H178">
        <v>261.38448299999999</v>
      </c>
      <c r="I178">
        <v>0</v>
      </c>
      <c r="J178">
        <v>0</v>
      </c>
      <c r="K178">
        <v>68.353740999999999</v>
      </c>
      <c r="L178">
        <v>178.62986900000001</v>
      </c>
      <c r="M178">
        <v>0.66750900000000002</v>
      </c>
      <c r="N178">
        <v>10.227067</v>
      </c>
      <c r="O178">
        <v>4.3000000000000002E-5</v>
      </c>
      <c r="P178">
        <v>0</v>
      </c>
      <c r="Q178">
        <v>0</v>
      </c>
      <c r="R178">
        <v>0</v>
      </c>
      <c r="S178">
        <v>0</v>
      </c>
      <c r="T178">
        <v>0.57113000000000003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28</v>
      </c>
      <c r="AA178" t="s">
        <v>96</v>
      </c>
    </row>
    <row r="179" spans="1:27" x14ac:dyDescent="0.35">
      <c r="A179" t="s">
        <v>34</v>
      </c>
      <c r="B179" t="s">
        <v>92</v>
      </c>
      <c r="C179">
        <v>64</v>
      </c>
      <c r="D179">
        <v>1446903.265535</v>
      </c>
      <c r="E179">
        <v>4609967.050969</v>
      </c>
      <c r="F179">
        <v>6016968</v>
      </c>
      <c r="G179">
        <v>107028</v>
      </c>
      <c r="H179">
        <v>266.14491900000002</v>
      </c>
      <c r="I179">
        <v>0</v>
      </c>
      <c r="J179">
        <v>0</v>
      </c>
      <c r="K179">
        <v>69.139906999999994</v>
      </c>
      <c r="L179">
        <v>182.61157700000001</v>
      </c>
      <c r="M179">
        <v>0.66034199999999998</v>
      </c>
      <c r="N179">
        <v>10.315186000000001</v>
      </c>
      <c r="O179">
        <v>4.3999999999999999E-5</v>
      </c>
      <c r="P179">
        <v>0</v>
      </c>
      <c r="Q179">
        <v>0</v>
      </c>
      <c r="R179">
        <v>0</v>
      </c>
      <c r="S179">
        <v>0</v>
      </c>
      <c r="T179">
        <v>0.57804599999999995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28</v>
      </c>
      <c r="AA179" t="s">
        <v>96</v>
      </c>
    </row>
    <row r="180" spans="1:27" x14ac:dyDescent="0.35">
      <c r="A180" t="s">
        <v>34</v>
      </c>
      <c r="B180" t="s">
        <v>92</v>
      </c>
      <c r="C180">
        <v>64</v>
      </c>
      <c r="D180">
        <v>1449711.1493879999</v>
      </c>
      <c r="E180">
        <v>4640623.6464</v>
      </c>
      <c r="F180">
        <v>6047913</v>
      </c>
      <c r="G180">
        <v>124539</v>
      </c>
      <c r="H180">
        <v>266.99555400000003</v>
      </c>
      <c r="I180">
        <v>0</v>
      </c>
      <c r="J180">
        <v>0</v>
      </c>
      <c r="K180">
        <v>68.868953000000005</v>
      </c>
      <c r="L180">
        <v>183.58727500000001</v>
      </c>
      <c r="M180">
        <v>0.81133200000000005</v>
      </c>
      <c r="N180">
        <v>10.218401</v>
      </c>
      <c r="O180">
        <v>4.3999999999999999E-5</v>
      </c>
      <c r="P180">
        <v>0</v>
      </c>
      <c r="Q180">
        <v>0</v>
      </c>
      <c r="R180">
        <v>0</v>
      </c>
      <c r="S180">
        <v>0</v>
      </c>
      <c r="T180">
        <v>0.56740999999999997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28</v>
      </c>
      <c r="AA180" t="s">
        <v>96</v>
      </c>
    </row>
    <row r="181" spans="1:27" x14ac:dyDescent="0.35">
      <c r="A181" t="s">
        <v>34</v>
      </c>
      <c r="B181" t="s">
        <v>92</v>
      </c>
      <c r="C181">
        <v>64</v>
      </c>
      <c r="D181">
        <v>1465098.6945859999</v>
      </c>
      <c r="E181">
        <v>4700621.5159259997</v>
      </c>
      <c r="F181">
        <v>6078359</v>
      </c>
      <c r="G181">
        <v>105464</v>
      </c>
      <c r="H181">
        <v>265.521345</v>
      </c>
      <c r="I181">
        <v>0</v>
      </c>
      <c r="J181">
        <v>0</v>
      </c>
      <c r="K181">
        <v>68.309931000000006</v>
      </c>
      <c r="L181">
        <v>182.76314500000001</v>
      </c>
      <c r="M181">
        <v>0.66554400000000002</v>
      </c>
      <c r="N181">
        <v>10.210424</v>
      </c>
      <c r="O181">
        <v>4.3999999999999999E-5</v>
      </c>
      <c r="P181">
        <v>0</v>
      </c>
      <c r="Q181">
        <v>0</v>
      </c>
      <c r="R181">
        <v>0</v>
      </c>
      <c r="S181">
        <v>0</v>
      </c>
      <c r="T181">
        <v>0.56957899999999995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28</v>
      </c>
      <c r="AA181" t="s">
        <v>96</v>
      </c>
    </row>
    <row r="182" spans="1:27" x14ac:dyDescent="0.35">
      <c r="A182" t="s">
        <v>36</v>
      </c>
      <c r="B182" t="s">
        <v>92</v>
      </c>
      <c r="C182">
        <v>64</v>
      </c>
      <c r="D182">
        <v>1467870.0669539999</v>
      </c>
      <c r="E182">
        <v>4663760.9021100001</v>
      </c>
      <c r="F182">
        <v>6004611</v>
      </c>
      <c r="G182">
        <v>131533</v>
      </c>
      <c r="H182">
        <v>261.80457799999999</v>
      </c>
      <c r="I182">
        <v>0</v>
      </c>
      <c r="J182">
        <v>0</v>
      </c>
      <c r="K182">
        <v>68.122062</v>
      </c>
      <c r="L182">
        <v>179.40432000000001</v>
      </c>
      <c r="M182">
        <v>0.66685499999999998</v>
      </c>
      <c r="N182">
        <v>10.094986</v>
      </c>
      <c r="O182">
        <v>4.3999999999999999E-5</v>
      </c>
      <c r="P182">
        <v>0</v>
      </c>
      <c r="Q182">
        <v>0</v>
      </c>
      <c r="R182">
        <v>0</v>
      </c>
      <c r="S182">
        <v>0</v>
      </c>
      <c r="T182">
        <v>0.56478799999999996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28</v>
      </c>
      <c r="AA182" t="s">
        <v>97</v>
      </c>
    </row>
    <row r="183" spans="1:27" x14ac:dyDescent="0.35">
      <c r="A183" t="s">
        <v>36</v>
      </c>
      <c r="B183" t="s">
        <v>92</v>
      </c>
      <c r="C183">
        <v>64</v>
      </c>
      <c r="D183">
        <v>1502501.3447469999</v>
      </c>
      <c r="E183">
        <v>4710555.2790780002</v>
      </c>
      <c r="F183">
        <v>6051844</v>
      </c>
      <c r="G183">
        <v>154353</v>
      </c>
      <c r="H183">
        <v>257.78214300000002</v>
      </c>
      <c r="I183">
        <v>0</v>
      </c>
      <c r="J183">
        <v>0</v>
      </c>
      <c r="K183">
        <v>67.485333999999995</v>
      </c>
      <c r="L183">
        <v>175.55871200000001</v>
      </c>
      <c r="M183">
        <v>1.0089250000000001</v>
      </c>
      <c r="N183">
        <v>10.133152000000001</v>
      </c>
      <c r="O183">
        <v>4.3000000000000002E-5</v>
      </c>
      <c r="P183">
        <v>0</v>
      </c>
      <c r="Q183">
        <v>0</v>
      </c>
      <c r="R183">
        <v>0</v>
      </c>
      <c r="S183">
        <v>0</v>
      </c>
      <c r="T183">
        <v>0.57182999999999995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28</v>
      </c>
      <c r="AA183" t="s">
        <v>97</v>
      </c>
    </row>
    <row r="184" spans="1:27" x14ac:dyDescent="0.35">
      <c r="A184" t="s">
        <v>36</v>
      </c>
      <c r="B184" t="s">
        <v>92</v>
      </c>
      <c r="C184">
        <v>64</v>
      </c>
      <c r="D184">
        <v>1511384.5995139999</v>
      </c>
      <c r="E184">
        <v>4755530.1158760004</v>
      </c>
      <c r="F184">
        <v>6089548</v>
      </c>
      <c r="G184">
        <v>97987</v>
      </c>
      <c r="H184">
        <v>257.86359900000002</v>
      </c>
      <c r="I184">
        <v>0</v>
      </c>
      <c r="J184">
        <v>0</v>
      </c>
      <c r="K184">
        <v>67.596019999999996</v>
      </c>
      <c r="L184">
        <v>175.91036500000001</v>
      </c>
      <c r="M184">
        <v>0.60191600000000001</v>
      </c>
      <c r="N184">
        <v>10.131805999999999</v>
      </c>
      <c r="O184">
        <v>4.1999999999999998E-5</v>
      </c>
      <c r="P184">
        <v>0</v>
      </c>
      <c r="Q184">
        <v>0</v>
      </c>
      <c r="R184">
        <v>0</v>
      </c>
      <c r="S184">
        <v>0</v>
      </c>
      <c r="T184">
        <v>0.568666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28</v>
      </c>
      <c r="AA184" t="s">
        <v>97</v>
      </c>
    </row>
    <row r="185" spans="1:27" x14ac:dyDescent="0.35">
      <c r="A185" t="s">
        <v>36</v>
      </c>
      <c r="B185" t="s">
        <v>92</v>
      </c>
      <c r="C185">
        <v>64</v>
      </c>
      <c r="D185">
        <v>1466877.411722</v>
      </c>
      <c r="E185">
        <v>4645468.2265590001</v>
      </c>
      <c r="F185">
        <v>6056555</v>
      </c>
      <c r="G185">
        <v>105393</v>
      </c>
      <c r="H185">
        <v>264.24806699999999</v>
      </c>
      <c r="I185">
        <v>0</v>
      </c>
      <c r="J185">
        <v>0</v>
      </c>
      <c r="K185">
        <v>69.036192999999997</v>
      </c>
      <c r="L185">
        <v>180.80771100000001</v>
      </c>
      <c r="M185">
        <v>0.65257900000000002</v>
      </c>
      <c r="N185">
        <v>10.204053</v>
      </c>
      <c r="O185">
        <v>4.3999999999999999E-5</v>
      </c>
      <c r="P185">
        <v>0</v>
      </c>
      <c r="Q185">
        <v>0</v>
      </c>
      <c r="R185">
        <v>0</v>
      </c>
      <c r="S185">
        <v>0</v>
      </c>
      <c r="T185">
        <v>0.57079899999999995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28</v>
      </c>
      <c r="AA185" t="s">
        <v>97</v>
      </c>
    </row>
    <row r="186" spans="1:27" x14ac:dyDescent="0.35">
      <c r="A186" t="s">
        <v>36</v>
      </c>
      <c r="B186" t="s">
        <v>92</v>
      </c>
      <c r="C186">
        <v>64</v>
      </c>
      <c r="D186">
        <v>1480156.8633389999</v>
      </c>
      <c r="E186">
        <v>4705592.0677340003</v>
      </c>
      <c r="F186">
        <v>6039727</v>
      </c>
      <c r="G186">
        <v>100631</v>
      </c>
      <c r="H186">
        <v>261.14970499999998</v>
      </c>
      <c r="I186">
        <v>0</v>
      </c>
      <c r="J186">
        <v>0</v>
      </c>
      <c r="K186">
        <v>67.820762999999999</v>
      </c>
      <c r="L186">
        <v>179.00434999999999</v>
      </c>
      <c r="M186">
        <v>0.64241199999999998</v>
      </c>
      <c r="N186">
        <v>10.078920999999999</v>
      </c>
      <c r="O186">
        <v>4.3000000000000002E-5</v>
      </c>
      <c r="P186">
        <v>0</v>
      </c>
      <c r="Q186">
        <v>0</v>
      </c>
      <c r="R186">
        <v>0</v>
      </c>
      <c r="S186">
        <v>0</v>
      </c>
      <c r="T186">
        <v>0.56531100000000001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28</v>
      </c>
      <c r="AA186" t="s">
        <v>97</v>
      </c>
    </row>
    <row r="187" spans="1:27" x14ac:dyDescent="0.35">
      <c r="A187" t="s">
        <v>38</v>
      </c>
      <c r="B187" t="s">
        <v>92</v>
      </c>
      <c r="C187">
        <v>64</v>
      </c>
      <c r="D187">
        <v>940291.27917700005</v>
      </c>
      <c r="E187">
        <v>3504547.7389199999</v>
      </c>
      <c r="F187">
        <v>5939668</v>
      </c>
      <c r="G187">
        <v>123125</v>
      </c>
      <c r="H187">
        <v>404.27765399999998</v>
      </c>
      <c r="I187">
        <v>0</v>
      </c>
      <c r="J187">
        <v>0</v>
      </c>
      <c r="K187">
        <v>89.379604999999998</v>
      </c>
      <c r="L187">
        <v>295.807523</v>
      </c>
      <c r="M187">
        <v>0.97697400000000001</v>
      </c>
      <c r="N187">
        <v>11.966181000000001</v>
      </c>
      <c r="O187">
        <v>6.7999999999999999E-5</v>
      </c>
      <c r="P187">
        <v>0</v>
      </c>
      <c r="Q187">
        <v>0</v>
      </c>
      <c r="R187">
        <v>0</v>
      </c>
      <c r="S187">
        <v>0</v>
      </c>
      <c r="T187">
        <v>0.56823500000000005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28</v>
      </c>
      <c r="AA187" t="s">
        <v>98</v>
      </c>
    </row>
    <row r="188" spans="1:27" x14ac:dyDescent="0.35">
      <c r="A188" t="s">
        <v>38</v>
      </c>
      <c r="B188" t="s">
        <v>92</v>
      </c>
      <c r="C188">
        <v>64</v>
      </c>
      <c r="D188">
        <v>921152.37542499998</v>
      </c>
      <c r="E188">
        <v>3445351.8350399998</v>
      </c>
      <c r="F188">
        <v>5951964</v>
      </c>
      <c r="G188">
        <v>133383</v>
      </c>
      <c r="H188">
        <v>413.53168699999998</v>
      </c>
      <c r="I188">
        <v>0</v>
      </c>
      <c r="J188">
        <v>0</v>
      </c>
      <c r="K188">
        <v>91.120249999999999</v>
      </c>
      <c r="L188">
        <v>302.96948200000003</v>
      </c>
      <c r="M188">
        <v>1.0715209999999999</v>
      </c>
      <c r="N188">
        <v>12.214618</v>
      </c>
      <c r="O188">
        <v>6.8999999999999997E-5</v>
      </c>
      <c r="P188">
        <v>0</v>
      </c>
      <c r="Q188">
        <v>0</v>
      </c>
      <c r="R188">
        <v>0</v>
      </c>
      <c r="S188">
        <v>0</v>
      </c>
      <c r="T188">
        <v>0.58074599999999998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28</v>
      </c>
      <c r="AA188" t="s">
        <v>98</v>
      </c>
    </row>
    <row r="189" spans="1:27" x14ac:dyDescent="0.35">
      <c r="A189" t="s">
        <v>38</v>
      </c>
      <c r="B189" t="s">
        <v>92</v>
      </c>
      <c r="C189">
        <v>64</v>
      </c>
      <c r="D189">
        <v>1080496.6762900001</v>
      </c>
      <c r="E189">
        <v>3948364.6494439999</v>
      </c>
      <c r="F189">
        <v>5976899</v>
      </c>
      <c r="G189">
        <v>116996</v>
      </c>
      <c r="H189">
        <v>354.023797</v>
      </c>
      <c r="I189">
        <v>0</v>
      </c>
      <c r="J189">
        <v>0</v>
      </c>
      <c r="K189">
        <v>78.900298000000006</v>
      </c>
      <c r="L189">
        <v>257.14279199999999</v>
      </c>
      <c r="M189">
        <v>0.875336</v>
      </c>
      <c r="N189">
        <v>11.400359999999999</v>
      </c>
      <c r="O189">
        <v>5.8999999999999998E-5</v>
      </c>
      <c r="P189">
        <v>0</v>
      </c>
      <c r="Q189">
        <v>0</v>
      </c>
      <c r="R189">
        <v>0</v>
      </c>
      <c r="S189">
        <v>0</v>
      </c>
      <c r="T189">
        <v>0.57886599999999999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28</v>
      </c>
      <c r="AA189" t="s">
        <v>98</v>
      </c>
    </row>
    <row r="190" spans="1:27" x14ac:dyDescent="0.35">
      <c r="A190" t="s">
        <v>38</v>
      </c>
      <c r="B190" t="s">
        <v>92</v>
      </c>
      <c r="C190">
        <v>64</v>
      </c>
      <c r="D190">
        <v>963439.23652699997</v>
      </c>
      <c r="E190">
        <v>3557903.3375479998</v>
      </c>
      <c r="F190">
        <v>5908390</v>
      </c>
      <c r="G190">
        <v>133973</v>
      </c>
      <c r="H190">
        <v>392.48656899999997</v>
      </c>
      <c r="I190">
        <v>0</v>
      </c>
      <c r="J190">
        <v>0</v>
      </c>
      <c r="K190">
        <v>87.342996999999997</v>
      </c>
      <c r="L190">
        <v>286.20572700000002</v>
      </c>
      <c r="M190">
        <v>0.98642799999999997</v>
      </c>
      <c r="N190">
        <v>11.634363</v>
      </c>
      <c r="O190">
        <v>6.6000000000000005E-5</v>
      </c>
      <c r="P190">
        <v>0</v>
      </c>
      <c r="Q190">
        <v>0</v>
      </c>
      <c r="R190">
        <v>0</v>
      </c>
      <c r="S190">
        <v>0</v>
      </c>
      <c r="T190">
        <v>0.55873799999999996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28</v>
      </c>
      <c r="AA190" t="s">
        <v>98</v>
      </c>
    </row>
    <row r="191" spans="1:27" x14ac:dyDescent="0.35">
      <c r="A191" t="s">
        <v>38</v>
      </c>
      <c r="B191" t="s">
        <v>92</v>
      </c>
      <c r="C191">
        <v>64</v>
      </c>
      <c r="D191">
        <v>1023400.705782</v>
      </c>
      <c r="E191">
        <v>3709280.0920560001</v>
      </c>
      <c r="F191">
        <v>5959732</v>
      </c>
      <c r="G191">
        <v>166647</v>
      </c>
      <c r="H191">
        <v>372.70137299999999</v>
      </c>
      <c r="I191">
        <v>0</v>
      </c>
      <c r="J191">
        <v>0</v>
      </c>
      <c r="K191">
        <v>83.905297000000004</v>
      </c>
      <c r="L191">
        <v>269.87202600000001</v>
      </c>
      <c r="M191">
        <v>1.366088</v>
      </c>
      <c r="N191">
        <v>11.809951999999999</v>
      </c>
      <c r="O191">
        <v>6.3E-5</v>
      </c>
      <c r="P191">
        <v>0</v>
      </c>
      <c r="Q191">
        <v>0</v>
      </c>
      <c r="R191">
        <v>0</v>
      </c>
      <c r="S191">
        <v>0</v>
      </c>
      <c r="T191">
        <v>0.58049399999999995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28</v>
      </c>
      <c r="AA191" t="s">
        <v>98</v>
      </c>
    </row>
    <row r="192" spans="1:27" x14ac:dyDescent="0.35">
      <c r="A192" t="s">
        <v>40</v>
      </c>
      <c r="B192" t="s">
        <v>92</v>
      </c>
      <c r="C192">
        <v>64</v>
      </c>
      <c r="D192">
        <v>1220323.4703480001</v>
      </c>
      <c r="E192">
        <v>4439773.6723680003</v>
      </c>
      <c r="F192">
        <v>6118131</v>
      </c>
      <c r="G192">
        <v>124149</v>
      </c>
      <c r="H192">
        <v>320.86606</v>
      </c>
      <c r="I192">
        <v>0</v>
      </c>
      <c r="J192">
        <v>0</v>
      </c>
      <c r="K192">
        <v>71.835639</v>
      </c>
      <c r="L192">
        <v>232.67228900000001</v>
      </c>
      <c r="M192">
        <v>2.2752859999999999</v>
      </c>
      <c r="N192">
        <v>10.718793</v>
      </c>
      <c r="O192">
        <v>5.1999999999999997E-5</v>
      </c>
      <c r="P192">
        <v>0</v>
      </c>
      <c r="Q192">
        <v>0</v>
      </c>
      <c r="R192">
        <v>0</v>
      </c>
      <c r="S192">
        <v>0</v>
      </c>
      <c r="T192">
        <v>0.57679499999999995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28</v>
      </c>
      <c r="AA192" t="s">
        <v>99</v>
      </c>
    </row>
    <row r="193" spans="1:27" x14ac:dyDescent="0.35">
      <c r="A193" t="s">
        <v>40</v>
      </c>
      <c r="B193" t="s">
        <v>92</v>
      </c>
      <c r="C193">
        <v>64</v>
      </c>
      <c r="D193">
        <v>1194844.488386</v>
      </c>
      <c r="E193">
        <v>4426608.1284469999</v>
      </c>
      <c r="F193">
        <v>6181287</v>
      </c>
      <c r="G193">
        <v>115880</v>
      </c>
      <c r="H193">
        <v>331.091093</v>
      </c>
      <c r="I193">
        <v>0</v>
      </c>
      <c r="J193">
        <v>0</v>
      </c>
      <c r="K193">
        <v>74.289790999999994</v>
      </c>
      <c r="L193">
        <v>241.72190699999999</v>
      </c>
      <c r="M193">
        <v>0.80369100000000004</v>
      </c>
      <c r="N193">
        <v>10.926717999999999</v>
      </c>
      <c r="O193">
        <v>5.3999999999999998E-5</v>
      </c>
      <c r="P193">
        <v>0</v>
      </c>
      <c r="Q193">
        <v>0</v>
      </c>
      <c r="R193">
        <v>0</v>
      </c>
      <c r="S193">
        <v>0</v>
      </c>
      <c r="T193">
        <v>0.58377100000000004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28</v>
      </c>
      <c r="AA193" t="s">
        <v>99</v>
      </c>
    </row>
    <row r="194" spans="1:27" x14ac:dyDescent="0.35">
      <c r="A194" t="s">
        <v>40</v>
      </c>
      <c r="B194" t="s">
        <v>92</v>
      </c>
      <c r="C194">
        <v>64</v>
      </c>
      <c r="D194">
        <v>1214412.7233130001</v>
      </c>
      <c r="E194">
        <v>4437985.4101719996</v>
      </c>
      <c r="F194">
        <v>6074336</v>
      </c>
      <c r="G194">
        <v>171208</v>
      </c>
      <c r="H194">
        <v>320.119755</v>
      </c>
      <c r="I194">
        <v>0</v>
      </c>
      <c r="J194">
        <v>0</v>
      </c>
      <c r="K194">
        <v>72.527861999999999</v>
      </c>
      <c r="L194">
        <v>232.52201299999999</v>
      </c>
      <c r="M194">
        <v>1.14235</v>
      </c>
      <c r="N194">
        <v>10.695047000000001</v>
      </c>
      <c r="O194">
        <v>5.3000000000000001E-5</v>
      </c>
      <c r="P194">
        <v>0</v>
      </c>
      <c r="Q194">
        <v>0</v>
      </c>
      <c r="R194">
        <v>0</v>
      </c>
      <c r="S194">
        <v>0</v>
      </c>
      <c r="T194">
        <v>0.57427499999999998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28</v>
      </c>
      <c r="AA194" t="s">
        <v>99</v>
      </c>
    </row>
    <row r="195" spans="1:27" x14ac:dyDescent="0.35">
      <c r="A195" t="s">
        <v>40</v>
      </c>
      <c r="B195" t="s">
        <v>92</v>
      </c>
      <c r="C195">
        <v>64</v>
      </c>
      <c r="D195">
        <v>1192963.2065389999</v>
      </c>
      <c r="E195">
        <v>4433807.2621189998</v>
      </c>
      <c r="F195">
        <v>6134444</v>
      </c>
      <c r="G195">
        <v>117332</v>
      </c>
      <c r="H195">
        <v>329.100188</v>
      </c>
      <c r="I195">
        <v>0</v>
      </c>
      <c r="J195">
        <v>0</v>
      </c>
      <c r="K195">
        <v>73.692066999999994</v>
      </c>
      <c r="L195">
        <v>240.552267</v>
      </c>
      <c r="M195">
        <v>0.80633900000000003</v>
      </c>
      <c r="N195">
        <v>10.840401999999999</v>
      </c>
      <c r="O195">
        <v>5.3999999999999998E-5</v>
      </c>
      <c r="P195">
        <v>0</v>
      </c>
      <c r="Q195">
        <v>0</v>
      </c>
      <c r="R195">
        <v>0</v>
      </c>
      <c r="S195">
        <v>0</v>
      </c>
      <c r="T195">
        <v>0.57774099999999995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28</v>
      </c>
      <c r="AA195" t="s">
        <v>99</v>
      </c>
    </row>
    <row r="196" spans="1:27" x14ac:dyDescent="0.35">
      <c r="A196" t="s">
        <v>40</v>
      </c>
      <c r="B196" t="s">
        <v>92</v>
      </c>
      <c r="C196">
        <v>64</v>
      </c>
      <c r="D196">
        <v>1239998.3258080001</v>
      </c>
      <c r="E196">
        <v>4525393.3022830002</v>
      </c>
      <c r="F196">
        <v>6115286</v>
      </c>
      <c r="G196">
        <v>115523</v>
      </c>
      <c r="H196">
        <v>315.62809099999998</v>
      </c>
      <c r="I196">
        <v>0</v>
      </c>
      <c r="J196">
        <v>0</v>
      </c>
      <c r="K196">
        <v>71.657022999999995</v>
      </c>
      <c r="L196">
        <v>229.14316500000001</v>
      </c>
      <c r="M196">
        <v>0.80037800000000003</v>
      </c>
      <c r="N196">
        <v>10.688495</v>
      </c>
      <c r="O196">
        <v>5.1999999999999997E-5</v>
      </c>
      <c r="P196">
        <v>0</v>
      </c>
      <c r="Q196">
        <v>0</v>
      </c>
      <c r="R196">
        <v>0</v>
      </c>
      <c r="S196">
        <v>0</v>
      </c>
      <c r="T196">
        <v>0.57617200000000002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28</v>
      </c>
      <c r="AA196" t="s">
        <v>99</v>
      </c>
    </row>
    <row r="197" spans="1:27" x14ac:dyDescent="0.35">
      <c r="A197" t="s">
        <v>42</v>
      </c>
      <c r="B197" t="s">
        <v>92</v>
      </c>
      <c r="C197">
        <v>64</v>
      </c>
      <c r="D197">
        <v>1300687.4540550001</v>
      </c>
      <c r="E197">
        <v>4572394.1803299999</v>
      </c>
      <c r="F197">
        <v>6048416</v>
      </c>
      <c r="G197">
        <v>106943</v>
      </c>
      <c r="H197">
        <v>297.610793</v>
      </c>
      <c r="I197">
        <v>0</v>
      </c>
      <c r="J197">
        <v>0</v>
      </c>
      <c r="K197">
        <v>69.701144999999997</v>
      </c>
      <c r="L197">
        <v>212.950851</v>
      </c>
      <c r="M197">
        <v>0.75337299999999996</v>
      </c>
      <c r="N197">
        <v>10.467981999999999</v>
      </c>
      <c r="O197">
        <v>4.8999999999999998E-5</v>
      </c>
      <c r="P197">
        <v>0</v>
      </c>
      <c r="Q197">
        <v>0</v>
      </c>
      <c r="R197">
        <v>0</v>
      </c>
      <c r="S197">
        <v>0</v>
      </c>
      <c r="T197">
        <v>0.58071600000000001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28</v>
      </c>
      <c r="AA197" t="s">
        <v>100</v>
      </c>
    </row>
    <row r="198" spans="1:27" x14ac:dyDescent="0.35">
      <c r="A198" t="s">
        <v>42</v>
      </c>
      <c r="B198" t="s">
        <v>92</v>
      </c>
      <c r="C198">
        <v>64</v>
      </c>
      <c r="D198">
        <v>1242795.8009339999</v>
      </c>
      <c r="E198">
        <v>4533830.5579819996</v>
      </c>
      <c r="F198">
        <v>6004484</v>
      </c>
      <c r="G198">
        <v>113374</v>
      </c>
      <c r="H198">
        <v>309.211679</v>
      </c>
      <c r="I198">
        <v>0</v>
      </c>
      <c r="J198">
        <v>0</v>
      </c>
      <c r="K198">
        <v>69.891379999999998</v>
      </c>
      <c r="L198">
        <v>224.45178999999999</v>
      </c>
      <c r="M198">
        <v>0.75953099999999996</v>
      </c>
      <c r="N198">
        <v>10.385567999999999</v>
      </c>
      <c r="O198">
        <v>5.1E-5</v>
      </c>
      <c r="P198">
        <v>0</v>
      </c>
      <c r="Q198">
        <v>0</v>
      </c>
      <c r="R198">
        <v>0</v>
      </c>
      <c r="S198">
        <v>0</v>
      </c>
      <c r="T198">
        <v>0.57607799999999998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28</v>
      </c>
      <c r="AA198" t="s">
        <v>100</v>
      </c>
    </row>
    <row r="199" spans="1:27" x14ac:dyDescent="0.35">
      <c r="A199" t="s">
        <v>42</v>
      </c>
      <c r="B199" t="s">
        <v>92</v>
      </c>
      <c r="C199">
        <v>64</v>
      </c>
      <c r="D199">
        <v>1269068.3045280001</v>
      </c>
      <c r="E199">
        <v>4574906.3068789998</v>
      </c>
      <c r="F199">
        <v>6063382</v>
      </c>
      <c r="G199">
        <v>111640</v>
      </c>
      <c r="H199">
        <v>305.78058499999997</v>
      </c>
      <c r="I199">
        <v>0</v>
      </c>
      <c r="J199">
        <v>0</v>
      </c>
      <c r="K199">
        <v>69.856043999999997</v>
      </c>
      <c r="L199">
        <v>220.95776599999999</v>
      </c>
      <c r="M199">
        <v>0.76599399999999995</v>
      </c>
      <c r="N199">
        <v>10.497104</v>
      </c>
      <c r="O199">
        <v>5.0000000000000002E-5</v>
      </c>
      <c r="P199">
        <v>0</v>
      </c>
      <c r="Q199">
        <v>0</v>
      </c>
      <c r="R199">
        <v>0</v>
      </c>
      <c r="S199">
        <v>0</v>
      </c>
      <c r="T199">
        <v>0.58384999999999998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28</v>
      </c>
      <c r="AA199" t="s">
        <v>100</v>
      </c>
    </row>
    <row r="200" spans="1:27" x14ac:dyDescent="0.35">
      <c r="A200" t="s">
        <v>42</v>
      </c>
      <c r="B200" t="s">
        <v>92</v>
      </c>
      <c r="C200">
        <v>64</v>
      </c>
      <c r="D200">
        <v>1268182.590087</v>
      </c>
      <c r="E200">
        <v>4585529.2748769997</v>
      </c>
      <c r="F200">
        <v>6044500</v>
      </c>
      <c r="G200">
        <v>106724</v>
      </c>
      <c r="H200">
        <v>305.041248</v>
      </c>
      <c r="I200">
        <v>0</v>
      </c>
      <c r="J200">
        <v>0</v>
      </c>
      <c r="K200">
        <v>69.439610999999999</v>
      </c>
      <c r="L200">
        <v>220.67846700000001</v>
      </c>
      <c r="M200">
        <v>0.73399400000000004</v>
      </c>
      <c r="N200">
        <v>10.430484999999999</v>
      </c>
      <c r="O200">
        <v>5.0000000000000002E-5</v>
      </c>
      <c r="P200">
        <v>0</v>
      </c>
      <c r="Q200">
        <v>0</v>
      </c>
      <c r="R200">
        <v>0</v>
      </c>
      <c r="S200">
        <v>0</v>
      </c>
      <c r="T200">
        <v>0.580932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28</v>
      </c>
      <c r="AA200" t="s">
        <v>100</v>
      </c>
    </row>
    <row r="201" spans="1:27" x14ac:dyDescent="0.35">
      <c r="A201" t="s">
        <v>42</v>
      </c>
      <c r="B201" t="s">
        <v>92</v>
      </c>
      <c r="C201">
        <v>64</v>
      </c>
      <c r="D201">
        <v>1278780.1797480001</v>
      </c>
      <c r="E201">
        <v>4591867.5029549999</v>
      </c>
      <c r="F201">
        <v>6071055</v>
      </c>
      <c r="G201">
        <v>108506</v>
      </c>
      <c r="H201">
        <v>303.84230700000001</v>
      </c>
      <c r="I201">
        <v>0</v>
      </c>
      <c r="J201">
        <v>0</v>
      </c>
      <c r="K201">
        <v>69.616984000000002</v>
      </c>
      <c r="L201">
        <v>219.22585900000001</v>
      </c>
      <c r="M201">
        <v>0.73953599999999997</v>
      </c>
      <c r="N201">
        <v>10.517556000000001</v>
      </c>
      <c r="O201">
        <v>5.0000000000000002E-5</v>
      </c>
      <c r="P201">
        <v>0</v>
      </c>
      <c r="Q201">
        <v>0</v>
      </c>
      <c r="R201">
        <v>0</v>
      </c>
      <c r="S201">
        <v>0</v>
      </c>
      <c r="T201">
        <v>0.58792299999999997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28</v>
      </c>
      <c r="AA201" t="s">
        <v>100</v>
      </c>
    </row>
    <row r="202" spans="1:27" x14ac:dyDescent="0.35">
      <c r="A202" t="s">
        <v>44</v>
      </c>
      <c r="B202" t="s">
        <v>92</v>
      </c>
      <c r="C202">
        <v>64</v>
      </c>
      <c r="D202">
        <v>1619299.0799430001</v>
      </c>
      <c r="E202">
        <v>4659900.1624800004</v>
      </c>
      <c r="F202">
        <v>6088947</v>
      </c>
      <c r="G202">
        <v>96343</v>
      </c>
      <c r="H202">
        <v>240.65511599999999</v>
      </c>
      <c r="I202">
        <v>0</v>
      </c>
      <c r="J202">
        <v>0</v>
      </c>
      <c r="K202">
        <v>67.588087999999999</v>
      </c>
      <c r="L202">
        <v>157.028301</v>
      </c>
      <c r="M202">
        <v>0.823793</v>
      </c>
      <c r="N202">
        <v>10.353607</v>
      </c>
      <c r="O202">
        <v>4.0000000000000003E-5</v>
      </c>
      <c r="P202">
        <v>0</v>
      </c>
      <c r="Q202">
        <v>0</v>
      </c>
      <c r="R202">
        <v>0</v>
      </c>
      <c r="S202">
        <v>0</v>
      </c>
      <c r="T202">
        <v>0.57649600000000001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28</v>
      </c>
      <c r="AA202" t="s">
        <v>101</v>
      </c>
    </row>
    <row r="203" spans="1:27" x14ac:dyDescent="0.35">
      <c r="A203" t="s">
        <v>44</v>
      </c>
      <c r="B203" t="s">
        <v>92</v>
      </c>
      <c r="C203">
        <v>64</v>
      </c>
      <c r="D203">
        <v>1616743.960587</v>
      </c>
      <c r="E203">
        <v>4672458.4429930001</v>
      </c>
      <c r="F203">
        <v>6128365</v>
      </c>
      <c r="G203">
        <v>68722</v>
      </c>
      <c r="H203">
        <v>242.59584100000001</v>
      </c>
      <c r="I203">
        <v>0</v>
      </c>
      <c r="J203">
        <v>0</v>
      </c>
      <c r="K203">
        <v>68.104718000000005</v>
      </c>
      <c r="L203">
        <v>158.65387200000001</v>
      </c>
      <c r="M203">
        <v>0.56466000000000005</v>
      </c>
      <c r="N203">
        <v>10.313048</v>
      </c>
      <c r="O203">
        <v>4.0000000000000003E-5</v>
      </c>
      <c r="P203">
        <v>0</v>
      </c>
      <c r="Q203">
        <v>0</v>
      </c>
      <c r="R203">
        <v>0</v>
      </c>
      <c r="S203">
        <v>0</v>
      </c>
      <c r="T203">
        <v>0.58138900000000004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28</v>
      </c>
      <c r="AA203" t="s">
        <v>101</v>
      </c>
    </row>
    <row r="204" spans="1:27" x14ac:dyDescent="0.35">
      <c r="A204" t="s">
        <v>44</v>
      </c>
      <c r="B204" t="s">
        <v>92</v>
      </c>
      <c r="C204">
        <v>64</v>
      </c>
      <c r="D204">
        <v>1640781.8691509999</v>
      </c>
      <c r="E204">
        <v>4697470.0090349996</v>
      </c>
      <c r="F204">
        <v>6059573</v>
      </c>
      <c r="G204">
        <v>72559</v>
      </c>
      <c r="H204">
        <v>236.35845800000001</v>
      </c>
      <c r="I204">
        <v>0</v>
      </c>
      <c r="J204">
        <v>0</v>
      </c>
      <c r="K204">
        <v>66.892157999999995</v>
      </c>
      <c r="L204">
        <v>153.80068299999999</v>
      </c>
      <c r="M204">
        <v>0.58075900000000003</v>
      </c>
      <c r="N204">
        <v>10.277075999999999</v>
      </c>
      <c r="O204">
        <v>3.8999999999999999E-5</v>
      </c>
      <c r="P204">
        <v>0</v>
      </c>
      <c r="Q204">
        <v>0</v>
      </c>
      <c r="R204">
        <v>0</v>
      </c>
      <c r="S204">
        <v>0</v>
      </c>
      <c r="T204">
        <v>0.57007699999999994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28</v>
      </c>
      <c r="AA204" t="s">
        <v>101</v>
      </c>
    </row>
    <row r="205" spans="1:27" x14ac:dyDescent="0.35">
      <c r="A205" t="s">
        <v>44</v>
      </c>
      <c r="B205" t="s">
        <v>92</v>
      </c>
      <c r="C205">
        <v>64</v>
      </c>
      <c r="D205">
        <v>1624776.3507650001</v>
      </c>
      <c r="E205">
        <v>4652507.1451589996</v>
      </c>
      <c r="F205">
        <v>6106293</v>
      </c>
      <c r="G205">
        <v>78172</v>
      </c>
      <c r="H205">
        <v>240.52710500000001</v>
      </c>
      <c r="I205">
        <v>0</v>
      </c>
      <c r="J205">
        <v>0</v>
      </c>
      <c r="K205">
        <v>68.117187000000001</v>
      </c>
      <c r="L205">
        <v>156.52879200000001</v>
      </c>
      <c r="M205">
        <v>0.62643199999999999</v>
      </c>
      <c r="N205">
        <v>10.446959</v>
      </c>
      <c r="O205">
        <v>3.8999999999999999E-5</v>
      </c>
      <c r="P205">
        <v>0</v>
      </c>
      <c r="Q205">
        <v>0</v>
      </c>
      <c r="R205">
        <v>0</v>
      </c>
      <c r="S205">
        <v>0</v>
      </c>
      <c r="T205">
        <v>0.57822700000000005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28</v>
      </c>
      <c r="AA205" t="s">
        <v>101</v>
      </c>
    </row>
    <row r="206" spans="1:27" x14ac:dyDescent="0.35">
      <c r="A206" t="s">
        <v>44</v>
      </c>
      <c r="B206" t="s">
        <v>92</v>
      </c>
      <c r="C206">
        <v>64</v>
      </c>
      <c r="D206">
        <v>1636288.0454589999</v>
      </c>
      <c r="E206">
        <v>4674393.2301249998</v>
      </c>
      <c r="F206">
        <v>6132819</v>
      </c>
      <c r="G206">
        <v>93752</v>
      </c>
      <c r="H206">
        <v>239.872446</v>
      </c>
      <c r="I206">
        <v>0</v>
      </c>
      <c r="J206">
        <v>0</v>
      </c>
      <c r="K206">
        <v>67.980031999999994</v>
      </c>
      <c r="L206">
        <v>155.90423999999999</v>
      </c>
      <c r="M206">
        <v>0.67235999999999996</v>
      </c>
      <c r="N206">
        <v>10.355060999999999</v>
      </c>
      <c r="O206">
        <v>3.8999999999999999E-5</v>
      </c>
      <c r="P206">
        <v>0</v>
      </c>
      <c r="Q206">
        <v>0</v>
      </c>
      <c r="R206">
        <v>0</v>
      </c>
      <c r="S206">
        <v>0</v>
      </c>
      <c r="T206">
        <v>0.58393600000000001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28</v>
      </c>
      <c r="AA206" t="s">
        <v>101</v>
      </c>
    </row>
    <row r="207" spans="1:27" x14ac:dyDescent="0.35">
      <c r="A207" t="s">
        <v>46</v>
      </c>
      <c r="B207" t="s">
        <v>92</v>
      </c>
      <c r="C207">
        <v>64</v>
      </c>
      <c r="D207">
        <v>1733414.5033150001</v>
      </c>
      <c r="E207">
        <v>4601982.0600669999</v>
      </c>
      <c r="F207">
        <v>5984319</v>
      </c>
      <c r="G207">
        <v>153400</v>
      </c>
      <c r="H207">
        <v>220.94912400000001</v>
      </c>
      <c r="I207">
        <v>0</v>
      </c>
      <c r="J207">
        <v>0</v>
      </c>
      <c r="K207">
        <v>68.750639000000007</v>
      </c>
      <c r="L207">
        <v>137.72489300000001</v>
      </c>
      <c r="M207">
        <v>0.72523300000000002</v>
      </c>
      <c r="N207">
        <v>10.020718</v>
      </c>
      <c r="O207">
        <v>3.6999999999999998E-5</v>
      </c>
      <c r="P207">
        <v>0</v>
      </c>
      <c r="Q207">
        <v>0</v>
      </c>
      <c r="R207">
        <v>0</v>
      </c>
      <c r="S207">
        <v>0</v>
      </c>
      <c r="T207">
        <v>0.56183300000000003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28</v>
      </c>
      <c r="AA207" t="s">
        <v>102</v>
      </c>
    </row>
    <row r="208" spans="1:27" x14ac:dyDescent="0.35">
      <c r="A208" t="s">
        <v>46</v>
      </c>
      <c r="B208" t="s">
        <v>92</v>
      </c>
      <c r="C208">
        <v>64</v>
      </c>
      <c r="D208">
        <v>1766169.3171260001</v>
      </c>
      <c r="E208">
        <v>4666763.1787080001</v>
      </c>
      <c r="F208">
        <v>6051808</v>
      </c>
      <c r="G208">
        <v>90605</v>
      </c>
      <c r="H208">
        <v>219.297045</v>
      </c>
      <c r="I208">
        <v>0</v>
      </c>
      <c r="J208">
        <v>0</v>
      </c>
      <c r="K208">
        <v>68.464843999999999</v>
      </c>
      <c r="L208">
        <v>136.302537</v>
      </c>
      <c r="M208">
        <v>0.56198300000000001</v>
      </c>
      <c r="N208">
        <v>10.013062</v>
      </c>
      <c r="O208">
        <v>3.6000000000000001E-5</v>
      </c>
      <c r="P208">
        <v>0</v>
      </c>
      <c r="Q208">
        <v>0</v>
      </c>
      <c r="R208">
        <v>0</v>
      </c>
      <c r="S208">
        <v>0</v>
      </c>
      <c r="T208">
        <v>0.56862100000000004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28</v>
      </c>
      <c r="AA208" t="s">
        <v>102</v>
      </c>
    </row>
    <row r="209" spans="1:27" x14ac:dyDescent="0.35">
      <c r="A209" t="s">
        <v>46</v>
      </c>
      <c r="B209" t="s">
        <v>92</v>
      </c>
      <c r="C209">
        <v>64</v>
      </c>
      <c r="D209">
        <v>1761254.8040179999</v>
      </c>
      <c r="E209">
        <v>4656972.7623880003</v>
      </c>
      <c r="F209">
        <v>6153134</v>
      </c>
      <c r="G209">
        <v>120194</v>
      </c>
      <c r="H209">
        <v>223.59091699999999</v>
      </c>
      <c r="I209">
        <v>0</v>
      </c>
      <c r="J209">
        <v>0</v>
      </c>
      <c r="K209">
        <v>69.774332999999999</v>
      </c>
      <c r="L209">
        <v>139.02942200000001</v>
      </c>
      <c r="M209">
        <v>0.63929000000000002</v>
      </c>
      <c r="N209">
        <v>10.294889</v>
      </c>
      <c r="O209">
        <v>3.6000000000000001E-5</v>
      </c>
      <c r="P209">
        <v>0</v>
      </c>
      <c r="Q209">
        <v>0</v>
      </c>
      <c r="R209">
        <v>0</v>
      </c>
      <c r="S209">
        <v>0</v>
      </c>
      <c r="T209">
        <v>0.58008599999999999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28</v>
      </c>
      <c r="AA209" t="s">
        <v>102</v>
      </c>
    </row>
    <row r="210" spans="1:27" x14ac:dyDescent="0.35">
      <c r="A210" t="s">
        <v>46</v>
      </c>
      <c r="B210" t="s">
        <v>92</v>
      </c>
      <c r="C210">
        <v>64</v>
      </c>
      <c r="D210">
        <v>1755972.941288</v>
      </c>
      <c r="E210">
        <v>4634230.4245779999</v>
      </c>
      <c r="F210">
        <v>6038587</v>
      </c>
      <c r="G210">
        <v>98447</v>
      </c>
      <c r="H210">
        <v>220.08856700000001</v>
      </c>
      <c r="I210">
        <v>0</v>
      </c>
      <c r="J210">
        <v>0</v>
      </c>
      <c r="K210">
        <v>68.951988999999998</v>
      </c>
      <c r="L210">
        <v>136.69401500000001</v>
      </c>
      <c r="M210">
        <v>0.59389400000000003</v>
      </c>
      <c r="N210">
        <v>10.086302</v>
      </c>
      <c r="O210">
        <v>3.6000000000000001E-5</v>
      </c>
      <c r="P210">
        <v>0</v>
      </c>
      <c r="Q210">
        <v>0</v>
      </c>
      <c r="R210">
        <v>0</v>
      </c>
      <c r="S210">
        <v>0</v>
      </c>
      <c r="T210">
        <v>0.56522499999999998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28</v>
      </c>
      <c r="AA210" t="s">
        <v>102</v>
      </c>
    </row>
    <row r="211" spans="1:27" x14ac:dyDescent="0.35">
      <c r="A211" t="s">
        <v>46</v>
      </c>
      <c r="B211" t="s">
        <v>92</v>
      </c>
      <c r="C211">
        <v>64</v>
      </c>
      <c r="D211">
        <v>1714715.743271</v>
      </c>
      <c r="E211">
        <v>4577664.7298060004</v>
      </c>
      <c r="F211">
        <v>6075551</v>
      </c>
      <c r="G211">
        <v>89868</v>
      </c>
      <c r="H211">
        <v>226.763687</v>
      </c>
      <c r="I211">
        <v>0</v>
      </c>
      <c r="J211">
        <v>0</v>
      </c>
      <c r="K211">
        <v>70.347609000000006</v>
      </c>
      <c r="L211">
        <v>141.82184699999999</v>
      </c>
      <c r="M211">
        <v>0.55254999999999999</v>
      </c>
      <c r="N211">
        <v>10.212009</v>
      </c>
      <c r="O211">
        <v>3.6999999999999998E-5</v>
      </c>
      <c r="P211">
        <v>0</v>
      </c>
      <c r="Q211">
        <v>0</v>
      </c>
      <c r="R211">
        <v>0</v>
      </c>
      <c r="S211">
        <v>0</v>
      </c>
      <c r="T211">
        <v>0.56991899999999995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28</v>
      </c>
      <c r="AA211" t="s">
        <v>102</v>
      </c>
    </row>
    <row r="212" spans="1:27" x14ac:dyDescent="0.35">
      <c r="A212" t="s">
        <v>48</v>
      </c>
      <c r="B212" t="s">
        <v>92</v>
      </c>
      <c r="C212">
        <v>64</v>
      </c>
      <c r="D212">
        <v>1753297.240976</v>
      </c>
      <c r="E212">
        <v>4657874.3280889997</v>
      </c>
      <c r="F212">
        <v>6060712</v>
      </c>
      <c r="G212">
        <v>117651</v>
      </c>
      <c r="H212">
        <v>221.23206400000001</v>
      </c>
      <c r="I212">
        <v>0</v>
      </c>
      <c r="J212">
        <v>0</v>
      </c>
      <c r="K212">
        <v>68.763656999999995</v>
      </c>
      <c r="L212">
        <v>137.95683199999999</v>
      </c>
      <c r="M212">
        <v>0.61400399999999999</v>
      </c>
      <c r="N212">
        <v>10.08015</v>
      </c>
      <c r="O212">
        <v>3.6999999999999998E-5</v>
      </c>
      <c r="P212">
        <v>0</v>
      </c>
      <c r="Q212">
        <v>0</v>
      </c>
      <c r="R212">
        <v>0</v>
      </c>
      <c r="S212">
        <v>0</v>
      </c>
      <c r="T212">
        <v>0.56948699999999997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28</v>
      </c>
      <c r="AA212" t="s">
        <v>103</v>
      </c>
    </row>
    <row r="213" spans="1:27" x14ac:dyDescent="0.35">
      <c r="A213" t="s">
        <v>48</v>
      </c>
      <c r="B213" t="s">
        <v>92</v>
      </c>
      <c r="C213">
        <v>64</v>
      </c>
      <c r="D213">
        <v>1756247.7784829999</v>
      </c>
      <c r="E213">
        <v>4644508.6519360002</v>
      </c>
      <c r="F213">
        <v>6076095</v>
      </c>
      <c r="G213">
        <v>132666</v>
      </c>
      <c r="H213">
        <v>221.42096599999999</v>
      </c>
      <c r="I213">
        <v>0</v>
      </c>
      <c r="J213">
        <v>0</v>
      </c>
      <c r="K213">
        <v>69.221878000000004</v>
      </c>
      <c r="L213">
        <v>137.69411600000001</v>
      </c>
      <c r="M213">
        <v>0.59642799999999996</v>
      </c>
      <c r="N213">
        <v>10.148650999999999</v>
      </c>
      <c r="O213">
        <v>3.6000000000000001E-5</v>
      </c>
      <c r="P213">
        <v>0</v>
      </c>
      <c r="Q213">
        <v>0</v>
      </c>
      <c r="R213">
        <v>0</v>
      </c>
      <c r="S213">
        <v>0</v>
      </c>
      <c r="T213">
        <v>0.57045000000000001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28</v>
      </c>
      <c r="AA213" t="s">
        <v>103</v>
      </c>
    </row>
    <row r="214" spans="1:27" x14ac:dyDescent="0.35">
      <c r="A214" t="s">
        <v>48</v>
      </c>
      <c r="B214" t="s">
        <v>92</v>
      </c>
      <c r="C214">
        <v>64</v>
      </c>
      <c r="D214">
        <v>1733695.1387139999</v>
      </c>
      <c r="E214">
        <v>4594703.1555120004</v>
      </c>
      <c r="F214">
        <v>6020605</v>
      </c>
      <c r="G214">
        <v>132870</v>
      </c>
      <c r="H214">
        <v>222.25287</v>
      </c>
      <c r="I214">
        <v>0</v>
      </c>
      <c r="J214">
        <v>0</v>
      </c>
      <c r="K214">
        <v>69.391375999999994</v>
      </c>
      <c r="L214">
        <v>138.39136500000001</v>
      </c>
      <c r="M214">
        <v>0.69236500000000001</v>
      </c>
      <c r="N214">
        <v>10.073463</v>
      </c>
      <c r="O214">
        <v>3.6999999999999998E-5</v>
      </c>
      <c r="P214">
        <v>0</v>
      </c>
      <c r="Q214">
        <v>0</v>
      </c>
      <c r="R214">
        <v>0</v>
      </c>
      <c r="S214">
        <v>0</v>
      </c>
      <c r="T214">
        <v>0.56363099999999999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28</v>
      </c>
      <c r="AA214" t="s">
        <v>103</v>
      </c>
    </row>
    <row r="215" spans="1:27" x14ac:dyDescent="0.35">
      <c r="A215" t="s">
        <v>48</v>
      </c>
      <c r="B215" t="s">
        <v>92</v>
      </c>
      <c r="C215">
        <v>64</v>
      </c>
      <c r="D215">
        <v>1797291.5138099999</v>
      </c>
      <c r="E215">
        <v>4711957.273019</v>
      </c>
      <c r="F215">
        <v>6096017</v>
      </c>
      <c r="G215">
        <v>117516</v>
      </c>
      <c r="H215">
        <v>217.073905</v>
      </c>
      <c r="I215">
        <v>0</v>
      </c>
      <c r="J215">
        <v>0</v>
      </c>
      <c r="K215">
        <v>68.253673000000006</v>
      </c>
      <c r="L215">
        <v>134.27496099999999</v>
      </c>
      <c r="M215">
        <v>0.61621499999999996</v>
      </c>
      <c r="N215">
        <v>10.098115</v>
      </c>
      <c r="O215">
        <v>3.6000000000000001E-5</v>
      </c>
      <c r="P215">
        <v>0</v>
      </c>
      <c r="Q215">
        <v>0</v>
      </c>
      <c r="R215">
        <v>0</v>
      </c>
      <c r="S215">
        <v>0</v>
      </c>
      <c r="T215">
        <v>0.56890399999999997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28</v>
      </c>
      <c r="AA215" t="s">
        <v>103</v>
      </c>
    </row>
    <row r="216" spans="1:27" x14ac:dyDescent="0.35">
      <c r="A216" t="s">
        <v>48</v>
      </c>
      <c r="B216" t="s">
        <v>92</v>
      </c>
      <c r="C216">
        <v>64</v>
      </c>
      <c r="D216">
        <v>1773685.5935239999</v>
      </c>
      <c r="E216">
        <v>4658788.0546709998</v>
      </c>
      <c r="F216">
        <v>6060725</v>
      </c>
      <c r="G216">
        <v>111076</v>
      </c>
      <c r="H216">
        <v>218.689491</v>
      </c>
      <c r="I216">
        <v>0</v>
      </c>
      <c r="J216">
        <v>0</v>
      </c>
      <c r="K216">
        <v>68.724245999999994</v>
      </c>
      <c r="L216">
        <v>135.43041299999999</v>
      </c>
      <c r="M216">
        <v>0.60884799999999994</v>
      </c>
      <c r="N216">
        <v>10.111338999999999</v>
      </c>
      <c r="O216">
        <v>3.6000000000000001E-5</v>
      </c>
      <c r="P216">
        <v>0</v>
      </c>
      <c r="Q216">
        <v>0</v>
      </c>
      <c r="R216">
        <v>0</v>
      </c>
      <c r="S216">
        <v>0</v>
      </c>
      <c r="T216">
        <v>0.56769400000000003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28</v>
      </c>
      <c r="AA216" t="s">
        <v>103</v>
      </c>
    </row>
    <row r="217" spans="1:27" x14ac:dyDescent="0.35">
      <c r="A217" t="s">
        <v>50</v>
      </c>
      <c r="B217" t="s">
        <v>92</v>
      </c>
      <c r="C217">
        <v>64</v>
      </c>
      <c r="D217">
        <v>1606181.6531549999</v>
      </c>
      <c r="E217">
        <v>4650438.3279280001</v>
      </c>
      <c r="F217">
        <v>6047176</v>
      </c>
      <c r="G217">
        <v>70355</v>
      </c>
      <c r="H217">
        <v>240.956098</v>
      </c>
      <c r="I217">
        <v>0</v>
      </c>
      <c r="J217">
        <v>0</v>
      </c>
      <c r="K217">
        <v>67.524850000000001</v>
      </c>
      <c r="L217">
        <v>157.733994</v>
      </c>
      <c r="M217">
        <v>0.573882</v>
      </c>
      <c r="N217">
        <v>10.22982</v>
      </c>
      <c r="O217">
        <v>4.0000000000000003E-5</v>
      </c>
      <c r="P217">
        <v>0</v>
      </c>
      <c r="Q217">
        <v>0</v>
      </c>
      <c r="R217">
        <v>0</v>
      </c>
      <c r="S217">
        <v>0</v>
      </c>
      <c r="T217">
        <v>0.57453200000000004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28</v>
      </c>
      <c r="AA217" t="s">
        <v>104</v>
      </c>
    </row>
    <row r="218" spans="1:27" x14ac:dyDescent="0.35">
      <c r="A218" t="s">
        <v>50</v>
      </c>
      <c r="B218" t="s">
        <v>92</v>
      </c>
      <c r="C218">
        <v>64</v>
      </c>
      <c r="D218">
        <v>1629794.6061859999</v>
      </c>
      <c r="E218">
        <v>4662474.6235180004</v>
      </c>
      <c r="F218">
        <v>6105617</v>
      </c>
      <c r="G218">
        <v>136935</v>
      </c>
      <c r="H218">
        <v>239.75995900000001</v>
      </c>
      <c r="I218">
        <v>0</v>
      </c>
      <c r="J218">
        <v>0</v>
      </c>
      <c r="K218">
        <v>67.765513999999996</v>
      </c>
      <c r="L218">
        <v>155.95049700000001</v>
      </c>
      <c r="M218">
        <v>0.81372999999999995</v>
      </c>
      <c r="N218">
        <v>10.381124</v>
      </c>
      <c r="O218">
        <v>3.8999999999999999E-5</v>
      </c>
      <c r="P218">
        <v>0</v>
      </c>
      <c r="Q218">
        <v>0</v>
      </c>
      <c r="R218">
        <v>0</v>
      </c>
      <c r="S218">
        <v>0</v>
      </c>
      <c r="T218">
        <v>0.58219200000000004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28</v>
      </c>
      <c r="AA218" t="s">
        <v>104</v>
      </c>
    </row>
    <row r="219" spans="1:27" x14ac:dyDescent="0.35">
      <c r="A219" t="s">
        <v>50</v>
      </c>
      <c r="B219" t="s">
        <v>92</v>
      </c>
      <c r="C219">
        <v>64</v>
      </c>
      <c r="D219">
        <v>1602980.037882</v>
      </c>
      <c r="E219">
        <v>4623383.4118579999</v>
      </c>
      <c r="F219">
        <v>5978092</v>
      </c>
      <c r="G219">
        <v>99102</v>
      </c>
      <c r="H219">
        <v>238.679134</v>
      </c>
      <c r="I219">
        <v>0</v>
      </c>
      <c r="J219">
        <v>0</v>
      </c>
      <c r="K219">
        <v>67.065374000000006</v>
      </c>
      <c r="L219">
        <v>155.92634200000001</v>
      </c>
      <c r="M219">
        <v>0.75272700000000003</v>
      </c>
      <c r="N219">
        <v>10.099656</v>
      </c>
      <c r="O219">
        <v>4.0000000000000003E-5</v>
      </c>
      <c r="P219">
        <v>0</v>
      </c>
      <c r="Q219">
        <v>0</v>
      </c>
      <c r="R219">
        <v>0</v>
      </c>
      <c r="S219">
        <v>0</v>
      </c>
      <c r="T219">
        <v>0.56485200000000002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28</v>
      </c>
      <c r="AA219" t="s">
        <v>104</v>
      </c>
    </row>
    <row r="220" spans="1:27" x14ac:dyDescent="0.35">
      <c r="A220" t="s">
        <v>50</v>
      </c>
      <c r="B220" t="s">
        <v>92</v>
      </c>
      <c r="C220">
        <v>64</v>
      </c>
      <c r="D220">
        <v>1611811.382583</v>
      </c>
      <c r="E220">
        <v>4659283.2285390003</v>
      </c>
      <c r="F220">
        <v>6103914</v>
      </c>
      <c r="G220">
        <v>72248</v>
      </c>
      <c r="H220">
        <v>242.36737600000001</v>
      </c>
      <c r="I220">
        <v>0</v>
      </c>
      <c r="J220">
        <v>0</v>
      </c>
      <c r="K220">
        <v>68.036749999999998</v>
      </c>
      <c r="L220">
        <v>158.52390199999999</v>
      </c>
      <c r="M220">
        <v>0.58631299999999997</v>
      </c>
      <c r="N220">
        <v>10.300879999999999</v>
      </c>
      <c r="O220">
        <v>4.0000000000000003E-5</v>
      </c>
      <c r="P220">
        <v>0</v>
      </c>
      <c r="Q220">
        <v>0</v>
      </c>
      <c r="R220">
        <v>0</v>
      </c>
      <c r="S220">
        <v>0</v>
      </c>
      <c r="T220">
        <v>0.57472100000000004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28</v>
      </c>
      <c r="AA220" t="s">
        <v>104</v>
      </c>
    </row>
    <row r="221" spans="1:27" x14ac:dyDescent="0.35">
      <c r="A221" t="s">
        <v>50</v>
      </c>
      <c r="B221" t="s">
        <v>92</v>
      </c>
      <c r="C221">
        <v>64</v>
      </c>
      <c r="D221">
        <v>1576563.949552</v>
      </c>
      <c r="E221">
        <v>4581557.7986700004</v>
      </c>
      <c r="F221">
        <v>6128019</v>
      </c>
      <c r="G221">
        <v>78825</v>
      </c>
      <c r="H221">
        <v>248.76454699999999</v>
      </c>
      <c r="I221">
        <v>0</v>
      </c>
      <c r="J221">
        <v>0</v>
      </c>
      <c r="K221">
        <v>69.680156999999994</v>
      </c>
      <c r="L221">
        <v>163.161956</v>
      </c>
      <c r="M221">
        <v>0.62200900000000003</v>
      </c>
      <c r="N221">
        <v>10.408977</v>
      </c>
      <c r="O221">
        <v>4.1E-5</v>
      </c>
      <c r="P221">
        <v>0</v>
      </c>
      <c r="Q221">
        <v>0</v>
      </c>
      <c r="R221">
        <v>0</v>
      </c>
      <c r="S221">
        <v>0</v>
      </c>
      <c r="T221">
        <v>0.58039399999999997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28</v>
      </c>
      <c r="AA221" t="s">
        <v>104</v>
      </c>
    </row>
    <row r="222" spans="1:27" x14ac:dyDescent="0.35">
      <c r="A222" t="s">
        <v>52</v>
      </c>
      <c r="B222" t="s">
        <v>92</v>
      </c>
      <c r="C222">
        <v>64</v>
      </c>
      <c r="D222">
        <v>1696546.5681410001</v>
      </c>
      <c r="E222">
        <v>4627717.6214579996</v>
      </c>
      <c r="F222">
        <v>6109831</v>
      </c>
      <c r="G222">
        <v>78063</v>
      </c>
      <c r="H222">
        <v>230.48538199999999</v>
      </c>
      <c r="I222">
        <v>0</v>
      </c>
      <c r="J222">
        <v>0</v>
      </c>
      <c r="K222">
        <v>68.810862</v>
      </c>
      <c r="L222">
        <v>145.98818199999999</v>
      </c>
      <c r="M222">
        <v>0.58632399999999996</v>
      </c>
      <c r="N222">
        <v>10.395113</v>
      </c>
      <c r="O222">
        <v>3.8000000000000002E-5</v>
      </c>
      <c r="P222">
        <v>0</v>
      </c>
      <c r="Q222">
        <v>0</v>
      </c>
      <c r="R222">
        <v>0</v>
      </c>
      <c r="S222">
        <v>0</v>
      </c>
      <c r="T222">
        <v>0.57950599999999997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28</v>
      </c>
      <c r="AA222" t="s">
        <v>105</v>
      </c>
    </row>
    <row r="223" spans="1:27" x14ac:dyDescent="0.35">
      <c r="A223" t="s">
        <v>52</v>
      </c>
      <c r="B223" t="s">
        <v>92</v>
      </c>
      <c r="C223">
        <v>64</v>
      </c>
      <c r="D223">
        <v>1634655.6442470001</v>
      </c>
      <c r="E223">
        <v>4515005.8948659999</v>
      </c>
      <c r="F223">
        <v>6039348</v>
      </c>
      <c r="G223">
        <v>94104</v>
      </c>
      <c r="H223">
        <v>236.45241300000001</v>
      </c>
      <c r="I223">
        <v>0</v>
      </c>
      <c r="J223">
        <v>0</v>
      </c>
      <c r="K223">
        <v>70.037553000000003</v>
      </c>
      <c r="L223">
        <v>150.84493399999999</v>
      </c>
      <c r="M223">
        <v>0.59889099999999995</v>
      </c>
      <c r="N223">
        <v>10.280775</v>
      </c>
      <c r="O223">
        <v>3.8999999999999999E-5</v>
      </c>
      <c r="P223">
        <v>0</v>
      </c>
      <c r="Q223">
        <v>0</v>
      </c>
      <c r="R223">
        <v>0</v>
      </c>
      <c r="S223">
        <v>0</v>
      </c>
      <c r="T223">
        <v>0.570326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28</v>
      </c>
      <c r="AA223" t="s">
        <v>105</v>
      </c>
    </row>
    <row r="224" spans="1:27" x14ac:dyDescent="0.35">
      <c r="A224" t="s">
        <v>52</v>
      </c>
      <c r="B224" t="s">
        <v>92</v>
      </c>
      <c r="C224">
        <v>64</v>
      </c>
      <c r="D224">
        <v>1709035.504773</v>
      </c>
      <c r="E224">
        <v>4632480.4856930003</v>
      </c>
      <c r="F224">
        <v>6091796</v>
      </c>
      <c r="G224">
        <v>136271</v>
      </c>
      <c r="H224">
        <v>228.12571399999999</v>
      </c>
      <c r="I224">
        <v>0</v>
      </c>
      <c r="J224">
        <v>0</v>
      </c>
      <c r="K224">
        <v>68.216373000000004</v>
      </c>
      <c r="L224">
        <v>143.964551</v>
      </c>
      <c r="M224">
        <v>0.87885400000000002</v>
      </c>
      <c r="N224">
        <v>10.346543</v>
      </c>
      <c r="O224">
        <v>3.6999999999999998E-5</v>
      </c>
      <c r="P224">
        <v>0</v>
      </c>
      <c r="Q224">
        <v>0</v>
      </c>
      <c r="R224">
        <v>0</v>
      </c>
      <c r="S224">
        <v>0</v>
      </c>
      <c r="T224">
        <v>0.58020899999999997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28</v>
      </c>
      <c r="AA224" t="s">
        <v>105</v>
      </c>
    </row>
    <row r="225" spans="1:27" x14ac:dyDescent="0.35">
      <c r="A225" t="s">
        <v>52</v>
      </c>
      <c r="B225" t="s">
        <v>92</v>
      </c>
      <c r="C225">
        <v>64</v>
      </c>
      <c r="D225">
        <v>1686443.1958959999</v>
      </c>
      <c r="E225">
        <v>4611830.5806189999</v>
      </c>
      <c r="F225">
        <v>6098744</v>
      </c>
      <c r="G225">
        <v>72723</v>
      </c>
      <c r="H225">
        <v>231.445457</v>
      </c>
      <c r="I225">
        <v>0</v>
      </c>
      <c r="J225">
        <v>0</v>
      </c>
      <c r="K225">
        <v>68.910546999999994</v>
      </c>
      <c r="L225">
        <v>146.811035</v>
      </c>
      <c r="M225">
        <v>0.55070399999999997</v>
      </c>
      <c r="N225">
        <v>10.31184</v>
      </c>
      <c r="O225">
        <v>3.8000000000000002E-5</v>
      </c>
      <c r="P225">
        <v>0</v>
      </c>
      <c r="Q225">
        <v>0</v>
      </c>
      <c r="R225">
        <v>0</v>
      </c>
      <c r="S225">
        <v>0</v>
      </c>
      <c r="T225">
        <v>0.57536100000000001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28</v>
      </c>
      <c r="AA225" t="s">
        <v>105</v>
      </c>
    </row>
    <row r="226" spans="1:27" x14ac:dyDescent="0.35">
      <c r="A226" t="s">
        <v>52</v>
      </c>
      <c r="B226" t="s">
        <v>92</v>
      </c>
      <c r="C226">
        <v>64</v>
      </c>
      <c r="D226">
        <v>1646439.3516220001</v>
      </c>
      <c r="E226">
        <v>4519679.9479809999</v>
      </c>
      <c r="F226">
        <v>6097817</v>
      </c>
      <c r="G226">
        <v>76336</v>
      </c>
      <c r="H226">
        <v>237.03289599999999</v>
      </c>
      <c r="I226">
        <v>0</v>
      </c>
      <c r="J226">
        <v>0</v>
      </c>
      <c r="K226">
        <v>70.607791000000006</v>
      </c>
      <c r="L226">
        <v>150.68601100000001</v>
      </c>
      <c r="M226">
        <v>0.58625799999999995</v>
      </c>
      <c r="N226">
        <v>10.423665</v>
      </c>
      <c r="O226">
        <v>3.8999999999999999E-5</v>
      </c>
      <c r="P226">
        <v>0</v>
      </c>
      <c r="Q226">
        <v>0</v>
      </c>
      <c r="R226">
        <v>0</v>
      </c>
      <c r="S226">
        <v>0</v>
      </c>
      <c r="T226">
        <v>0.57447000000000004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28</v>
      </c>
      <c r="AA226" t="s">
        <v>105</v>
      </c>
    </row>
    <row r="227" spans="1:27" x14ac:dyDescent="0.35">
      <c r="A227" t="s">
        <v>54</v>
      </c>
      <c r="B227" t="s">
        <v>92</v>
      </c>
      <c r="C227">
        <v>64</v>
      </c>
      <c r="D227">
        <v>1767107.600788</v>
      </c>
      <c r="E227">
        <v>4680658.4730479997</v>
      </c>
      <c r="F227">
        <v>6066804</v>
      </c>
      <c r="G227">
        <v>104678</v>
      </c>
      <c r="H227">
        <v>219.72371999999999</v>
      </c>
      <c r="I227">
        <v>0</v>
      </c>
      <c r="J227">
        <v>0</v>
      </c>
      <c r="K227">
        <v>68.456192000000001</v>
      </c>
      <c r="L227">
        <v>136.77055100000001</v>
      </c>
      <c r="M227">
        <v>0.57518499999999995</v>
      </c>
      <c r="N227">
        <v>10.090222000000001</v>
      </c>
      <c r="O227">
        <v>3.6000000000000001E-5</v>
      </c>
      <c r="P227">
        <v>0</v>
      </c>
      <c r="Q227">
        <v>0</v>
      </c>
      <c r="R227">
        <v>0</v>
      </c>
      <c r="S227">
        <v>0</v>
      </c>
      <c r="T227">
        <v>0.56593400000000005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28</v>
      </c>
      <c r="AA227" t="s">
        <v>106</v>
      </c>
    </row>
    <row r="228" spans="1:27" x14ac:dyDescent="0.35">
      <c r="A228" t="s">
        <v>54</v>
      </c>
      <c r="B228" t="s">
        <v>92</v>
      </c>
      <c r="C228">
        <v>64</v>
      </c>
      <c r="D228">
        <v>1792796.085438</v>
      </c>
      <c r="E228">
        <v>4704669.9824310001</v>
      </c>
      <c r="F228">
        <v>6012993</v>
      </c>
      <c r="G228">
        <v>127514</v>
      </c>
      <c r="H228">
        <v>214.654391</v>
      </c>
      <c r="I228">
        <v>0</v>
      </c>
      <c r="J228">
        <v>0</v>
      </c>
      <c r="K228">
        <v>67.336804000000001</v>
      </c>
      <c r="L228">
        <v>132.85661300000001</v>
      </c>
      <c r="M228">
        <v>0.57870500000000002</v>
      </c>
      <c r="N228">
        <v>10.014486</v>
      </c>
      <c r="O228">
        <v>3.6000000000000001E-5</v>
      </c>
      <c r="P228">
        <v>0</v>
      </c>
      <c r="Q228">
        <v>0</v>
      </c>
      <c r="R228">
        <v>0</v>
      </c>
      <c r="S228">
        <v>0</v>
      </c>
      <c r="T228">
        <v>0.56403300000000001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28</v>
      </c>
      <c r="AA228" t="s">
        <v>106</v>
      </c>
    </row>
    <row r="229" spans="1:27" x14ac:dyDescent="0.35">
      <c r="A229" t="s">
        <v>54</v>
      </c>
      <c r="B229" t="s">
        <v>92</v>
      </c>
      <c r="C229">
        <v>64</v>
      </c>
      <c r="D229">
        <v>1787368.455476</v>
      </c>
      <c r="E229">
        <v>4733777.828497</v>
      </c>
      <c r="F229">
        <v>6075008</v>
      </c>
      <c r="G229">
        <v>119149</v>
      </c>
      <c r="H229">
        <v>217.52678399999999</v>
      </c>
      <c r="I229">
        <v>0</v>
      </c>
      <c r="J229">
        <v>0</v>
      </c>
      <c r="K229">
        <v>67.587834000000001</v>
      </c>
      <c r="L229">
        <v>135.39354399999999</v>
      </c>
      <c r="M229">
        <v>0.62281799999999998</v>
      </c>
      <c r="N229">
        <v>10.036765000000001</v>
      </c>
      <c r="O229">
        <v>3.6000000000000001E-5</v>
      </c>
      <c r="P229">
        <v>0</v>
      </c>
      <c r="Q229">
        <v>0</v>
      </c>
      <c r="R229">
        <v>0</v>
      </c>
      <c r="S229">
        <v>0</v>
      </c>
      <c r="T229">
        <v>0.57034099999999999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28</v>
      </c>
      <c r="AA229" t="s">
        <v>106</v>
      </c>
    </row>
    <row r="230" spans="1:27" x14ac:dyDescent="0.35">
      <c r="A230" t="s">
        <v>54</v>
      </c>
      <c r="B230" t="s">
        <v>92</v>
      </c>
      <c r="C230">
        <v>64</v>
      </c>
      <c r="D230">
        <v>1784550.66493</v>
      </c>
      <c r="E230">
        <v>4738768.7011399996</v>
      </c>
      <c r="F230">
        <v>6122910</v>
      </c>
      <c r="G230">
        <v>92368</v>
      </c>
      <c r="H230">
        <v>219.58818400000001</v>
      </c>
      <c r="I230">
        <v>0</v>
      </c>
      <c r="J230">
        <v>0</v>
      </c>
      <c r="K230">
        <v>68.103790000000004</v>
      </c>
      <c r="L230">
        <v>136.89449999999999</v>
      </c>
      <c r="M230">
        <v>0.53592799999999996</v>
      </c>
      <c r="N230">
        <v>10.087399</v>
      </c>
      <c r="O230">
        <v>3.6000000000000001E-5</v>
      </c>
      <c r="P230">
        <v>0</v>
      </c>
      <c r="Q230">
        <v>0</v>
      </c>
      <c r="R230">
        <v>0</v>
      </c>
      <c r="S230">
        <v>0</v>
      </c>
      <c r="T230">
        <v>0.57410099999999997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28</v>
      </c>
      <c r="AA230" t="s">
        <v>106</v>
      </c>
    </row>
    <row r="231" spans="1:27" x14ac:dyDescent="0.35">
      <c r="A231" t="s">
        <v>54</v>
      </c>
      <c r="B231" t="s">
        <v>92</v>
      </c>
      <c r="C231">
        <v>64</v>
      </c>
      <c r="D231">
        <v>1784841.8359960001</v>
      </c>
      <c r="E231">
        <v>4675988.4927239995</v>
      </c>
      <c r="F231">
        <v>6084685</v>
      </c>
      <c r="G231">
        <v>164136</v>
      </c>
      <c r="H231">
        <v>218.18170799999999</v>
      </c>
      <c r="I231">
        <v>0</v>
      </c>
      <c r="J231">
        <v>0</v>
      </c>
      <c r="K231">
        <v>68.627681999999993</v>
      </c>
      <c r="L231">
        <v>134.90095500000001</v>
      </c>
      <c r="M231">
        <v>0.657833</v>
      </c>
      <c r="N231">
        <v>10.087531999999999</v>
      </c>
      <c r="O231">
        <v>3.6000000000000001E-5</v>
      </c>
      <c r="P231">
        <v>0</v>
      </c>
      <c r="Q231">
        <v>0</v>
      </c>
      <c r="R231">
        <v>0</v>
      </c>
      <c r="S231">
        <v>0</v>
      </c>
      <c r="T231">
        <v>0.57342899999999997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28</v>
      </c>
      <c r="AA231" t="s">
        <v>106</v>
      </c>
    </row>
    <row r="232" spans="1:27" x14ac:dyDescent="0.35">
      <c r="A232" t="s">
        <v>56</v>
      </c>
      <c r="B232" t="s">
        <v>92</v>
      </c>
      <c r="C232">
        <v>64</v>
      </c>
      <c r="D232">
        <v>1749690.189675</v>
      </c>
      <c r="E232">
        <v>4652519.6930510001</v>
      </c>
      <c r="F232">
        <v>6063946</v>
      </c>
      <c r="G232">
        <v>92642</v>
      </c>
      <c r="H232">
        <v>221.80643499999999</v>
      </c>
      <c r="I232">
        <v>0</v>
      </c>
      <c r="J232">
        <v>0</v>
      </c>
      <c r="K232">
        <v>68.910961999999998</v>
      </c>
      <c r="L232">
        <v>138.390874</v>
      </c>
      <c r="M232">
        <v>0.56964400000000004</v>
      </c>
      <c r="N232">
        <v>10.098773</v>
      </c>
      <c r="O232">
        <v>3.6999999999999998E-5</v>
      </c>
      <c r="P232">
        <v>0</v>
      </c>
      <c r="Q232">
        <v>0</v>
      </c>
      <c r="R232">
        <v>0</v>
      </c>
      <c r="S232">
        <v>0</v>
      </c>
      <c r="T232">
        <v>0.57130899999999996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28</v>
      </c>
      <c r="AA232" t="s">
        <v>107</v>
      </c>
    </row>
    <row r="233" spans="1:27" x14ac:dyDescent="0.35">
      <c r="A233" t="s">
        <v>56</v>
      </c>
      <c r="B233" t="s">
        <v>92</v>
      </c>
      <c r="C233">
        <v>64</v>
      </c>
      <c r="D233">
        <v>1781487.404446</v>
      </c>
      <c r="E233">
        <v>4691873.6797169996</v>
      </c>
      <c r="F233">
        <v>6104888</v>
      </c>
      <c r="G233">
        <v>94700</v>
      </c>
      <c r="H233">
        <v>219.31832399999999</v>
      </c>
      <c r="I233">
        <v>0</v>
      </c>
      <c r="J233">
        <v>0</v>
      </c>
      <c r="K233">
        <v>68.767163999999994</v>
      </c>
      <c r="L233">
        <v>136.04395299999999</v>
      </c>
      <c r="M233">
        <v>0.52648399999999995</v>
      </c>
      <c r="N233">
        <v>10.071769</v>
      </c>
      <c r="O233">
        <v>3.6000000000000001E-5</v>
      </c>
      <c r="P233">
        <v>0</v>
      </c>
      <c r="Q233">
        <v>0</v>
      </c>
      <c r="R233">
        <v>0</v>
      </c>
      <c r="S233">
        <v>0</v>
      </c>
      <c r="T233">
        <v>0.568083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28</v>
      </c>
      <c r="AA233" t="s">
        <v>107</v>
      </c>
    </row>
    <row r="234" spans="1:27" x14ac:dyDescent="0.35">
      <c r="A234" t="s">
        <v>56</v>
      </c>
      <c r="B234" t="s">
        <v>92</v>
      </c>
      <c r="C234">
        <v>64</v>
      </c>
      <c r="D234">
        <v>1779567.426333</v>
      </c>
      <c r="E234">
        <v>4714801.1767480001</v>
      </c>
      <c r="F234">
        <v>6104143</v>
      </c>
      <c r="G234">
        <v>99401</v>
      </c>
      <c r="H234">
        <v>219.528154</v>
      </c>
      <c r="I234">
        <v>0</v>
      </c>
      <c r="J234">
        <v>0</v>
      </c>
      <c r="K234">
        <v>68.326009999999997</v>
      </c>
      <c r="L234">
        <v>136.668848</v>
      </c>
      <c r="M234">
        <v>0.56315300000000001</v>
      </c>
      <c r="N234">
        <v>10.117599</v>
      </c>
      <c r="O234">
        <v>3.6000000000000001E-5</v>
      </c>
      <c r="P234">
        <v>0</v>
      </c>
      <c r="Q234">
        <v>0</v>
      </c>
      <c r="R234">
        <v>0</v>
      </c>
      <c r="S234">
        <v>0</v>
      </c>
      <c r="T234">
        <v>0.57106699999999999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28</v>
      </c>
      <c r="AA234" t="s">
        <v>107</v>
      </c>
    </row>
    <row r="235" spans="1:27" x14ac:dyDescent="0.35">
      <c r="A235" t="s">
        <v>56</v>
      </c>
      <c r="B235" t="s">
        <v>92</v>
      </c>
      <c r="C235">
        <v>64</v>
      </c>
      <c r="D235">
        <v>1760751.787975</v>
      </c>
      <c r="E235">
        <v>4662136.2864340004</v>
      </c>
      <c r="F235">
        <v>6080512</v>
      </c>
      <c r="G235">
        <v>92016</v>
      </c>
      <c r="H235">
        <v>221.01512</v>
      </c>
      <c r="I235">
        <v>0</v>
      </c>
      <c r="J235">
        <v>0</v>
      </c>
      <c r="K235">
        <v>68.937798000000001</v>
      </c>
      <c r="L235">
        <v>137.544208</v>
      </c>
      <c r="M235">
        <v>0.553786</v>
      </c>
      <c r="N235">
        <v>10.062780999999999</v>
      </c>
      <c r="O235">
        <v>3.6000000000000001E-5</v>
      </c>
      <c r="P235">
        <v>0</v>
      </c>
      <c r="Q235">
        <v>0</v>
      </c>
      <c r="R235">
        <v>0</v>
      </c>
      <c r="S235">
        <v>0</v>
      </c>
      <c r="T235">
        <v>0.56522099999999997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28</v>
      </c>
      <c r="AA235" t="s">
        <v>107</v>
      </c>
    </row>
    <row r="236" spans="1:27" x14ac:dyDescent="0.35">
      <c r="A236" t="s">
        <v>56</v>
      </c>
      <c r="B236" t="s">
        <v>92</v>
      </c>
      <c r="C236">
        <v>64</v>
      </c>
      <c r="D236">
        <v>1731907.7779079999</v>
      </c>
      <c r="E236">
        <v>4615349.0931719998</v>
      </c>
      <c r="F236">
        <v>6024452</v>
      </c>
      <c r="G236">
        <v>103758</v>
      </c>
      <c r="H236">
        <v>222.62439900000001</v>
      </c>
      <c r="I236">
        <v>0</v>
      </c>
      <c r="J236">
        <v>0</v>
      </c>
      <c r="K236">
        <v>69.099652000000006</v>
      </c>
      <c r="L236">
        <v>139.084688</v>
      </c>
      <c r="M236">
        <v>0.57483399999999996</v>
      </c>
      <c r="N236">
        <v>9.9964940000000002</v>
      </c>
      <c r="O236">
        <v>3.6999999999999998E-5</v>
      </c>
      <c r="P236">
        <v>0</v>
      </c>
      <c r="Q236">
        <v>0</v>
      </c>
      <c r="R236">
        <v>0</v>
      </c>
      <c r="S236">
        <v>0</v>
      </c>
      <c r="T236">
        <v>0.56340199999999996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28</v>
      </c>
      <c r="AA236" t="s">
        <v>107</v>
      </c>
    </row>
    <row r="237" spans="1:27" x14ac:dyDescent="0.35">
      <c r="A237" t="s">
        <v>58</v>
      </c>
      <c r="B237" t="s">
        <v>92</v>
      </c>
      <c r="C237">
        <v>64</v>
      </c>
      <c r="D237">
        <v>1068428.526119</v>
      </c>
      <c r="E237">
        <v>3238360.9133139998</v>
      </c>
      <c r="F237">
        <v>5797500</v>
      </c>
      <c r="G237">
        <v>118195</v>
      </c>
      <c r="H237">
        <v>347.27638899999999</v>
      </c>
      <c r="I237">
        <v>0</v>
      </c>
      <c r="J237">
        <v>0</v>
      </c>
      <c r="K237">
        <v>97.710438999999994</v>
      </c>
      <c r="L237">
        <v>232.699907</v>
      </c>
      <c r="M237">
        <v>1.063051</v>
      </c>
      <c r="N237">
        <v>12.911814</v>
      </c>
      <c r="O237">
        <v>6.0000000000000002E-5</v>
      </c>
      <c r="P237">
        <v>0</v>
      </c>
      <c r="Q237">
        <v>0</v>
      </c>
      <c r="R237">
        <v>0</v>
      </c>
      <c r="S237">
        <v>0</v>
      </c>
      <c r="T237">
        <v>0.57058799999999998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28</v>
      </c>
      <c r="AA237" t="s">
        <v>108</v>
      </c>
    </row>
    <row r="238" spans="1:27" x14ac:dyDescent="0.35">
      <c r="A238" t="s">
        <v>58</v>
      </c>
      <c r="B238" t="s">
        <v>92</v>
      </c>
      <c r="C238">
        <v>64</v>
      </c>
      <c r="D238">
        <v>1062311.1410409999</v>
      </c>
      <c r="E238">
        <v>3240105.7911499999</v>
      </c>
      <c r="F238">
        <v>5697557</v>
      </c>
      <c r="G238">
        <v>101567</v>
      </c>
      <c r="H238">
        <v>343.25503500000002</v>
      </c>
      <c r="I238">
        <v>0</v>
      </c>
      <c r="J238">
        <v>0</v>
      </c>
      <c r="K238">
        <v>96.144463000000002</v>
      </c>
      <c r="L238">
        <v>230.71437399999999</v>
      </c>
      <c r="M238">
        <v>0.86760400000000004</v>
      </c>
      <c r="N238">
        <v>12.525312</v>
      </c>
      <c r="O238">
        <v>6.0000000000000002E-5</v>
      </c>
      <c r="P238">
        <v>0</v>
      </c>
      <c r="Q238">
        <v>0</v>
      </c>
      <c r="R238">
        <v>0</v>
      </c>
      <c r="S238">
        <v>0</v>
      </c>
      <c r="T238">
        <v>0.56007499999999999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28</v>
      </c>
      <c r="AA238" t="s">
        <v>108</v>
      </c>
    </row>
    <row r="239" spans="1:27" x14ac:dyDescent="0.35">
      <c r="A239" t="s">
        <v>58</v>
      </c>
      <c r="B239" t="s">
        <v>92</v>
      </c>
      <c r="C239">
        <v>64</v>
      </c>
      <c r="D239">
        <v>975682.48422300001</v>
      </c>
      <c r="E239">
        <v>3138848.1972380001</v>
      </c>
      <c r="F239">
        <v>5763033</v>
      </c>
      <c r="G239">
        <v>203068</v>
      </c>
      <c r="H239">
        <v>378.02678400000002</v>
      </c>
      <c r="I239">
        <v>0</v>
      </c>
      <c r="J239">
        <v>0</v>
      </c>
      <c r="K239">
        <v>100.646233</v>
      </c>
      <c r="L239">
        <v>260.52058799999998</v>
      </c>
      <c r="M239">
        <v>1.1255500000000001</v>
      </c>
      <c r="N239">
        <v>13.210281</v>
      </c>
      <c r="O239">
        <v>6.6000000000000005E-5</v>
      </c>
      <c r="P239">
        <v>0</v>
      </c>
      <c r="Q239">
        <v>0</v>
      </c>
      <c r="R239">
        <v>0</v>
      </c>
      <c r="S239">
        <v>0</v>
      </c>
      <c r="T239">
        <v>0.57500200000000001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28</v>
      </c>
      <c r="AA239" t="s">
        <v>108</v>
      </c>
    </row>
    <row r="240" spans="1:27" x14ac:dyDescent="0.35">
      <c r="A240" t="s">
        <v>58</v>
      </c>
      <c r="B240" t="s">
        <v>92</v>
      </c>
      <c r="C240">
        <v>64</v>
      </c>
      <c r="D240">
        <v>904995.92561100004</v>
      </c>
      <c r="E240">
        <v>2887714.6962540001</v>
      </c>
      <c r="F240">
        <v>5504638</v>
      </c>
      <c r="G240">
        <v>145938</v>
      </c>
      <c r="H240">
        <v>389.28001999999998</v>
      </c>
      <c r="I240">
        <v>0</v>
      </c>
      <c r="J240">
        <v>0</v>
      </c>
      <c r="K240">
        <v>103.377726</v>
      </c>
      <c r="L240">
        <v>267.28152999999998</v>
      </c>
      <c r="M240">
        <v>3.0607440000000001</v>
      </c>
      <c r="N240">
        <v>13.28589</v>
      </c>
      <c r="O240">
        <v>7.1000000000000005E-5</v>
      </c>
      <c r="P240">
        <v>0</v>
      </c>
      <c r="Q240">
        <v>0</v>
      </c>
      <c r="R240">
        <v>0</v>
      </c>
      <c r="S240">
        <v>0</v>
      </c>
      <c r="T240">
        <v>0.57972599999999996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28</v>
      </c>
      <c r="AA240" t="s">
        <v>108</v>
      </c>
    </row>
    <row r="241" spans="1:27" x14ac:dyDescent="0.35">
      <c r="A241" t="s">
        <v>58</v>
      </c>
      <c r="B241" t="s">
        <v>92</v>
      </c>
      <c r="C241">
        <v>64</v>
      </c>
      <c r="D241">
        <v>1239990.535565</v>
      </c>
      <c r="E241">
        <v>3784155.4917339999</v>
      </c>
      <c r="F241">
        <v>6098585</v>
      </c>
      <c r="G241">
        <v>106969</v>
      </c>
      <c r="H241">
        <v>314.76808</v>
      </c>
      <c r="I241">
        <v>0</v>
      </c>
      <c r="J241">
        <v>0</v>
      </c>
      <c r="K241">
        <v>86.296910999999994</v>
      </c>
      <c r="L241">
        <v>211.62500299999999</v>
      </c>
      <c r="M241">
        <v>0.87682099999999996</v>
      </c>
      <c r="N241">
        <v>12.52148</v>
      </c>
      <c r="O241">
        <v>5.1999999999999997E-5</v>
      </c>
      <c r="P241">
        <v>0</v>
      </c>
      <c r="Q241">
        <v>0</v>
      </c>
      <c r="R241">
        <v>0</v>
      </c>
      <c r="S241">
        <v>0</v>
      </c>
      <c r="T241">
        <v>0.59444200000000003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28</v>
      </c>
      <c r="AA241" t="s">
        <v>108</v>
      </c>
    </row>
    <row r="242" spans="1:27" x14ac:dyDescent="0.35">
      <c r="A242" t="s">
        <v>60</v>
      </c>
      <c r="B242" t="s">
        <v>92</v>
      </c>
      <c r="C242">
        <v>64</v>
      </c>
      <c r="D242">
        <v>1271544.982536</v>
      </c>
      <c r="E242">
        <v>4105223.5376400002</v>
      </c>
      <c r="F242">
        <v>6106031</v>
      </c>
      <c r="G242">
        <v>165707</v>
      </c>
      <c r="H242">
        <v>307.33162399999998</v>
      </c>
      <c r="I242">
        <v>0</v>
      </c>
      <c r="J242">
        <v>0</v>
      </c>
      <c r="K242">
        <v>74.533137999999994</v>
      </c>
      <c r="L242">
        <v>212.13924700000001</v>
      </c>
      <c r="M242">
        <v>0.81286099999999994</v>
      </c>
      <c r="N242">
        <v>11.029458999999999</v>
      </c>
      <c r="O242">
        <v>5.0000000000000002E-5</v>
      </c>
      <c r="P242">
        <v>0</v>
      </c>
      <c r="Q242">
        <v>0</v>
      </c>
      <c r="R242">
        <v>0</v>
      </c>
      <c r="S242">
        <v>0</v>
      </c>
      <c r="T242">
        <v>0.59613099999999997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28</v>
      </c>
      <c r="AA242" t="s">
        <v>109</v>
      </c>
    </row>
    <row r="243" spans="1:27" x14ac:dyDescent="0.35">
      <c r="A243" t="s">
        <v>60</v>
      </c>
      <c r="B243" t="s">
        <v>92</v>
      </c>
      <c r="C243">
        <v>64</v>
      </c>
      <c r="D243">
        <v>1305261.97242</v>
      </c>
      <c r="E243">
        <v>4130548.1345899999</v>
      </c>
      <c r="F243">
        <v>6064195</v>
      </c>
      <c r="G243">
        <v>112321</v>
      </c>
      <c r="H243">
        <v>297.34144400000002</v>
      </c>
      <c r="I243">
        <v>0</v>
      </c>
      <c r="J243">
        <v>0</v>
      </c>
      <c r="K243">
        <v>73.502236999999994</v>
      </c>
      <c r="L243">
        <v>203.38091700000001</v>
      </c>
      <c r="M243">
        <v>0.74025700000000005</v>
      </c>
      <c r="N243">
        <v>10.917251</v>
      </c>
      <c r="O243">
        <v>4.8999999999999998E-5</v>
      </c>
      <c r="P243">
        <v>0</v>
      </c>
      <c r="Q243">
        <v>0</v>
      </c>
      <c r="R243">
        <v>0</v>
      </c>
      <c r="S243">
        <v>0</v>
      </c>
      <c r="T243">
        <v>0.58210200000000001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28</v>
      </c>
      <c r="AA243" t="s">
        <v>109</v>
      </c>
    </row>
    <row r="244" spans="1:27" x14ac:dyDescent="0.35">
      <c r="A244" t="s">
        <v>60</v>
      </c>
      <c r="B244" t="s">
        <v>92</v>
      </c>
      <c r="C244">
        <v>64</v>
      </c>
      <c r="D244">
        <v>1257781.5168590001</v>
      </c>
      <c r="E244">
        <v>4003836.3072950002</v>
      </c>
      <c r="F244">
        <v>6070826</v>
      </c>
      <c r="G244">
        <v>122788</v>
      </c>
      <c r="H244">
        <v>308.903302</v>
      </c>
      <c r="I244">
        <v>0</v>
      </c>
      <c r="J244">
        <v>0</v>
      </c>
      <c r="K244">
        <v>76.001087999999996</v>
      </c>
      <c r="L244">
        <v>211.86315500000001</v>
      </c>
      <c r="M244">
        <v>0.77919899999999997</v>
      </c>
      <c r="N244">
        <v>11.006976</v>
      </c>
      <c r="O244">
        <v>5.1E-5</v>
      </c>
      <c r="P244">
        <v>0</v>
      </c>
      <c r="Q244">
        <v>0</v>
      </c>
      <c r="R244">
        <v>0</v>
      </c>
      <c r="S244">
        <v>0</v>
      </c>
      <c r="T244">
        <v>0.58683300000000005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28</v>
      </c>
      <c r="AA244" t="s">
        <v>109</v>
      </c>
    </row>
    <row r="245" spans="1:27" x14ac:dyDescent="0.35">
      <c r="A245" t="s">
        <v>60</v>
      </c>
      <c r="B245" t="s">
        <v>92</v>
      </c>
      <c r="C245">
        <v>64</v>
      </c>
      <c r="D245">
        <v>1342005.633261</v>
      </c>
      <c r="E245">
        <v>4272752.1771649998</v>
      </c>
      <c r="F245">
        <v>6163835</v>
      </c>
      <c r="G245">
        <v>155400</v>
      </c>
      <c r="H245">
        <v>293.95214900000002</v>
      </c>
      <c r="I245">
        <v>0</v>
      </c>
      <c r="J245">
        <v>0</v>
      </c>
      <c r="K245">
        <v>71.225306000000003</v>
      </c>
      <c r="L245">
        <v>201.62630799999999</v>
      </c>
      <c r="M245">
        <v>1.6228119999999999</v>
      </c>
      <c r="N245">
        <v>10.90864</v>
      </c>
      <c r="O245">
        <v>4.8000000000000001E-5</v>
      </c>
      <c r="P245">
        <v>0</v>
      </c>
      <c r="Q245">
        <v>0</v>
      </c>
      <c r="R245">
        <v>0</v>
      </c>
      <c r="S245">
        <v>0</v>
      </c>
      <c r="T245">
        <v>0.59117399999999998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28</v>
      </c>
      <c r="AA245" t="s">
        <v>109</v>
      </c>
    </row>
    <row r="246" spans="1:27" x14ac:dyDescent="0.35">
      <c r="A246" t="s">
        <v>60</v>
      </c>
      <c r="B246" t="s">
        <v>92</v>
      </c>
      <c r="C246">
        <v>64</v>
      </c>
      <c r="D246">
        <v>1260810.854752</v>
      </c>
      <c r="E246">
        <v>4077129.3807089999</v>
      </c>
      <c r="F246">
        <v>6158138</v>
      </c>
      <c r="G246">
        <v>104669</v>
      </c>
      <c r="H246">
        <v>312.59314599999999</v>
      </c>
      <c r="I246">
        <v>0</v>
      </c>
      <c r="J246">
        <v>0</v>
      </c>
      <c r="K246">
        <v>75.744737999999998</v>
      </c>
      <c r="L246">
        <v>215.92688999999999</v>
      </c>
      <c r="M246">
        <v>0.74491200000000002</v>
      </c>
      <c r="N246">
        <v>10.977854000000001</v>
      </c>
      <c r="O246">
        <v>5.1E-5</v>
      </c>
      <c r="P246">
        <v>0</v>
      </c>
      <c r="Q246">
        <v>0</v>
      </c>
      <c r="R246">
        <v>0</v>
      </c>
      <c r="S246">
        <v>0</v>
      </c>
      <c r="T246">
        <v>0.58331200000000005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28</v>
      </c>
      <c r="AA246" t="s">
        <v>109</v>
      </c>
    </row>
    <row r="247" spans="1:27" x14ac:dyDescent="0.35">
      <c r="A247" t="s">
        <v>62</v>
      </c>
      <c r="B247" t="s">
        <v>92</v>
      </c>
      <c r="C247">
        <v>64</v>
      </c>
      <c r="D247">
        <v>1430254.2054920001</v>
      </c>
      <c r="E247">
        <v>4398390.2187569998</v>
      </c>
      <c r="F247">
        <v>6072798</v>
      </c>
      <c r="G247">
        <v>111926</v>
      </c>
      <c r="H247">
        <v>271.74125400000003</v>
      </c>
      <c r="I247">
        <v>0</v>
      </c>
      <c r="J247">
        <v>0</v>
      </c>
      <c r="K247">
        <v>68.400147000000004</v>
      </c>
      <c r="L247">
        <v>183.377318</v>
      </c>
      <c r="M247">
        <v>0.72051699999999996</v>
      </c>
      <c r="N247">
        <v>10.388061</v>
      </c>
      <c r="O247">
        <v>4.5000000000000003E-5</v>
      </c>
      <c r="P247">
        <v>0</v>
      </c>
      <c r="Q247">
        <v>0</v>
      </c>
      <c r="R247">
        <v>0</v>
      </c>
      <c r="S247">
        <v>0</v>
      </c>
      <c r="T247">
        <v>0.57801100000000005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28</v>
      </c>
      <c r="AA247" t="s">
        <v>110</v>
      </c>
    </row>
    <row r="248" spans="1:27" x14ac:dyDescent="0.35">
      <c r="A248" t="s">
        <v>62</v>
      </c>
      <c r="B248" t="s">
        <v>92</v>
      </c>
      <c r="C248">
        <v>64</v>
      </c>
      <c r="D248">
        <v>1375815.296477</v>
      </c>
      <c r="E248">
        <v>4332954.4851599997</v>
      </c>
      <c r="F248">
        <v>6052871</v>
      </c>
      <c r="G248">
        <v>107835</v>
      </c>
      <c r="H248">
        <v>281.56667900000002</v>
      </c>
      <c r="I248">
        <v>0</v>
      </c>
      <c r="J248">
        <v>0</v>
      </c>
      <c r="K248">
        <v>69.444708000000006</v>
      </c>
      <c r="L248">
        <v>192.16261399999999</v>
      </c>
      <c r="M248">
        <v>0.71080200000000004</v>
      </c>
      <c r="N248">
        <v>10.442617</v>
      </c>
      <c r="O248">
        <v>4.6999999999999997E-5</v>
      </c>
      <c r="P248">
        <v>0</v>
      </c>
      <c r="Q248">
        <v>0</v>
      </c>
      <c r="R248">
        <v>0</v>
      </c>
      <c r="S248">
        <v>0</v>
      </c>
      <c r="T248">
        <v>0.57748699999999997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28</v>
      </c>
      <c r="AA248" t="s">
        <v>110</v>
      </c>
    </row>
    <row r="249" spans="1:27" x14ac:dyDescent="0.35">
      <c r="A249" t="s">
        <v>62</v>
      </c>
      <c r="B249" t="s">
        <v>92</v>
      </c>
      <c r="C249">
        <v>64</v>
      </c>
      <c r="D249">
        <v>1379567.905453</v>
      </c>
      <c r="E249">
        <v>4353681.8365399996</v>
      </c>
      <c r="F249">
        <v>6044370</v>
      </c>
      <c r="G249">
        <v>120159</v>
      </c>
      <c r="H249">
        <v>280.406407</v>
      </c>
      <c r="I249">
        <v>0</v>
      </c>
      <c r="J249">
        <v>0</v>
      </c>
      <c r="K249">
        <v>68.94135</v>
      </c>
      <c r="L249">
        <v>191.55295100000001</v>
      </c>
      <c r="M249">
        <v>0.68471800000000005</v>
      </c>
      <c r="N249">
        <v>10.400437</v>
      </c>
      <c r="O249">
        <v>4.6E-5</v>
      </c>
      <c r="P249">
        <v>0</v>
      </c>
      <c r="Q249">
        <v>0</v>
      </c>
      <c r="R249">
        <v>0</v>
      </c>
      <c r="S249">
        <v>0</v>
      </c>
      <c r="T249">
        <v>0.575299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28</v>
      </c>
      <c r="AA249" t="s">
        <v>110</v>
      </c>
    </row>
    <row r="250" spans="1:27" x14ac:dyDescent="0.35">
      <c r="A250" t="s">
        <v>62</v>
      </c>
      <c r="B250" t="s">
        <v>92</v>
      </c>
      <c r="C250">
        <v>64</v>
      </c>
      <c r="D250">
        <v>1444642.7790270001</v>
      </c>
      <c r="E250">
        <v>4434121.8240329996</v>
      </c>
      <c r="F250">
        <v>6069332</v>
      </c>
      <c r="G250">
        <v>102652</v>
      </c>
      <c r="H250">
        <v>268.88117499999998</v>
      </c>
      <c r="I250">
        <v>0</v>
      </c>
      <c r="J250">
        <v>0</v>
      </c>
      <c r="K250">
        <v>67.809455</v>
      </c>
      <c r="L250">
        <v>181.27933100000001</v>
      </c>
      <c r="M250">
        <v>0.64407999999999999</v>
      </c>
      <c r="N250">
        <v>10.402766</v>
      </c>
      <c r="O250">
        <v>4.3999999999999999E-5</v>
      </c>
      <c r="P250">
        <v>0</v>
      </c>
      <c r="Q250">
        <v>0</v>
      </c>
      <c r="R250">
        <v>0</v>
      </c>
      <c r="S250">
        <v>0</v>
      </c>
      <c r="T250">
        <v>0.57986300000000002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28</v>
      </c>
      <c r="AA250" t="s">
        <v>110</v>
      </c>
    </row>
    <row r="251" spans="1:27" x14ac:dyDescent="0.35">
      <c r="A251" t="s">
        <v>62</v>
      </c>
      <c r="B251" t="s">
        <v>92</v>
      </c>
      <c r="C251">
        <v>64</v>
      </c>
      <c r="D251">
        <v>1417663.0344990001</v>
      </c>
      <c r="E251">
        <v>4371289.4752629995</v>
      </c>
      <c r="F251">
        <v>6015935</v>
      </c>
      <c r="G251">
        <v>122915</v>
      </c>
      <c r="H251">
        <v>271.58769799999999</v>
      </c>
      <c r="I251">
        <v>0</v>
      </c>
      <c r="J251">
        <v>0</v>
      </c>
      <c r="K251">
        <v>68.247563999999997</v>
      </c>
      <c r="L251">
        <v>183.50846100000001</v>
      </c>
      <c r="M251">
        <v>0.68504500000000002</v>
      </c>
      <c r="N251">
        <v>10.36567</v>
      </c>
      <c r="O251">
        <v>4.5000000000000003E-5</v>
      </c>
      <c r="P251">
        <v>0</v>
      </c>
      <c r="Q251">
        <v>0</v>
      </c>
      <c r="R251">
        <v>0</v>
      </c>
      <c r="S251">
        <v>0</v>
      </c>
      <c r="T251">
        <v>0.57513199999999998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28</v>
      </c>
      <c r="AA251" t="s">
        <v>110</v>
      </c>
    </row>
    <row r="252" spans="1:27" x14ac:dyDescent="0.35">
      <c r="A252" t="s">
        <v>64</v>
      </c>
      <c r="B252" t="s">
        <v>92</v>
      </c>
      <c r="C252">
        <v>64</v>
      </c>
      <c r="D252">
        <v>1488411.979786</v>
      </c>
      <c r="E252">
        <v>4648487.0536909997</v>
      </c>
      <c r="F252">
        <v>6052955</v>
      </c>
      <c r="G252">
        <v>122248</v>
      </c>
      <c r="H252">
        <v>260.27008999999998</v>
      </c>
      <c r="I252">
        <v>0</v>
      </c>
      <c r="J252">
        <v>0</v>
      </c>
      <c r="K252">
        <v>68.809882999999999</v>
      </c>
      <c r="L252">
        <v>176.93348700000001</v>
      </c>
      <c r="M252">
        <v>0.65273400000000004</v>
      </c>
      <c r="N252">
        <v>10.290062000000001</v>
      </c>
      <c r="O252">
        <v>4.3000000000000002E-5</v>
      </c>
      <c r="P252">
        <v>0</v>
      </c>
      <c r="Q252">
        <v>0</v>
      </c>
      <c r="R252">
        <v>0</v>
      </c>
      <c r="S252">
        <v>0</v>
      </c>
      <c r="T252">
        <v>0.57235899999999995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28</v>
      </c>
      <c r="AA252" t="s">
        <v>111</v>
      </c>
    </row>
    <row r="253" spans="1:27" x14ac:dyDescent="0.35">
      <c r="A253" t="s">
        <v>64</v>
      </c>
      <c r="B253" t="s">
        <v>92</v>
      </c>
      <c r="C253">
        <v>64</v>
      </c>
      <c r="D253">
        <v>1492295.3594279999</v>
      </c>
      <c r="E253">
        <v>4717530.5612749998</v>
      </c>
      <c r="F253">
        <v>6039596</v>
      </c>
      <c r="G253">
        <v>126888</v>
      </c>
      <c r="H253">
        <v>259.01986599999998</v>
      </c>
      <c r="I253">
        <v>0</v>
      </c>
      <c r="J253">
        <v>0</v>
      </c>
      <c r="K253">
        <v>67.452867999999995</v>
      </c>
      <c r="L253">
        <v>177.084171</v>
      </c>
      <c r="M253">
        <v>0.71047700000000003</v>
      </c>
      <c r="N253">
        <v>10.134444</v>
      </c>
      <c r="O253">
        <v>4.3000000000000002E-5</v>
      </c>
      <c r="P253">
        <v>0</v>
      </c>
      <c r="Q253">
        <v>0</v>
      </c>
      <c r="R253">
        <v>0</v>
      </c>
      <c r="S253">
        <v>0</v>
      </c>
      <c r="T253">
        <v>0.56895600000000002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28</v>
      </c>
      <c r="AA253" t="s">
        <v>111</v>
      </c>
    </row>
    <row r="254" spans="1:27" x14ac:dyDescent="0.35">
      <c r="A254" t="s">
        <v>64</v>
      </c>
      <c r="B254" t="s">
        <v>92</v>
      </c>
      <c r="C254">
        <v>64</v>
      </c>
      <c r="D254">
        <v>1489433.0680160001</v>
      </c>
      <c r="E254">
        <v>4685422.4175829999</v>
      </c>
      <c r="F254">
        <v>6048514</v>
      </c>
      <c r="G254">
        <v>99471</v>
      </c>
      <c r="H254">
        <v>259.90083399999997</v>
      </c>
      <c r="I254">
        <v>0</v>
      </c>
      <c r="J254">
        <v>0</v>
      </c>
      <c r="K254">
        <v>68.150345999999999</v>
      </c>
      <c r="L254">
        <v>177.28183799999999</v>
      </c>
      <c r="M254">
        <v>0.63926000000000005</v>
      </c>
      <c r="N254">
        <v>10.207065999999999</v>
      </c>
      <c r="O254">
        <v>4.3000000000000002E-5</v>
      </c>
      <c r="P254">
        <v>0</v>
      </c>
      <c r="Q254">
        <v>0</v>
      </c>
      <c r="R254">
        <v>0</v>
      </c>
      <c r="S254">
        <v>0</v>
      </c>
      <c r="T254">
        <v>0.57045800000000002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28</v>
      </c>
      <c r="AA254" t="s">
        <v>111</v>
      </c>
    </row>
    <row r="255" spans="1:27" x14ac:dyDescent="0.35">
      <c r="A255" t="s">
        <v>64</v>
      </c>
      <c r="B255" t="s">
        <v>92</v>
      </c>
      <c r="C255">
        <v>64</v>
      </c>
      <c r="D255">
        <v>1465201.9572729999</v>
      </c>
      <c r="E255">
        <v>4659698.8932739999</v>
      </c>
      <c r="F255">
        <v>6010732</v>
      </c>
      <c r="G255">
        <v>107774</v>
      </c>
      <c r="H255">
        <v>262.54868599999998</v>
      </c>
      <c r="I255">
        <v>0</v>
      </c>
      <c r="J255">
        <v>0</v>
      </c>
      <c r="K255">
        <v>68.066753000000006</v>
      </c>
      <c r="L255">
        <v>179.992525</v>
      </c>
      <c r="M255">
        <v>0.72580199999999995</v>
      </c>
      <c r="N255">
        <v>10.152103</v>
      </c>
      <c r="O255">
        <v>4.3999999999999999E-5</v>
      </c>
      <c r="P255">
        <v>0</v>
      </c>
      <c r="Q255">
        <v>0</v>
      </c>
      <c r="R255">
        <v>0</v>
      </c>
      <c r="S255">
        <v>0</v>
      </c>
      <c r="T255">
        <v>0.56486099999999995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28</v>
      </c>
      <c r="AA255" t="s">
        <v>111</v>
      </c>
    </row>
    <row r="256" spans="1:27" x14ac:dyDescent="0.35">
      <c r="A256" t="s">
        <v>64</v>
      </c>
      <c r="B256" t="s">
        <v>92</v>
      </c>
      <c r="C256">
        <v>64</v>
      </c>
      <c r="D256">
        <v>1508732.8305279999</v>
      </c>
      <c r="E256">
        <v>4699560.1170039997</v>
      </c>
      <c r="F256">
        <v>6064838</v>
      </c>
      <c r="G256">
        <v>101846</v>
      </c>
      <c r="H256">
        <v>257.26863200000003</v>
      </c>
      <c r="I256">
        <v>0</v>
      </c>
      <c r="J256">
        <v>0</v>
      </c>
      <c r="K256">
        <v>68.100031999999999</v>
      </c>
      <c r="L256">
        <v>174.67587399999999</v>
      </c>
      <c r="M256">
        <v>0.60841999999999996</v>
      </c>
      <c r="N256">
        <v>10.216279999999999</v>
      </c>
      <c r="O256">
        <v>4.1999999999999998E-5</v>
      </c>
      <c r="P256">
        <v>0</v>
      </c>
      <c r="Q256">
        <v>0</v>
      </c>
      <c r="R256">
        <v>0</v>
      </c>
      <c r="S256">
        <v>0</v>
      </c>
      <c r="T256">
        <v>0.57087399999999999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28</v>
      </c>
      <c r="AA256" t="s">
        <v>111</v>
      </c>
    </row>
    <row r="257" spans="1:27" x14ac:dyDescent="0.35">
      <c r="A257" t="s">
        <v>66</v>
      </c>
      <c r="B257" t="s">
        <v>92</v>
      </c>
      <c r="C257">
        <v>64</v>
      </c>
      <c r="D257">
        <v>1217792.916861</v>
      </c>
      <c r="E257">
        <v>4019261.477653</v>
      </c>
      <c r="F257">
        <v>6049315</v>
      </c>
      <c r="G257">
        <v>142978</v>
      </c>
      <c r="H257">
        <v>317.91625199999999</v>
      </c>
      <c r="I257">
        <v>0</v>
      </c>
      <c r="J257">
        <v>0</v>
      </c>
      <c r="K257">
        <v>74.969351000000003</v>
      </c>
      <c r="L257">
        <v>221.59105400000001</v>
      </c>
      <c r="M257">
        <v>0.89116499999999998</v>
      </c>
      <c r="N257">
        <v>11.340020000000001</v>
      </c>
      <c r="O257">
        <v>5.3000000000000001E-5</v>
      </c>
      <c r="P257">
        <v>0</v>
      </c>
      <c r="Q257">
        <v>0</v>
      </c>
      <c r="R257">
        <v>0</v>
      </c>
      <c r="S257">
        <v>0</v>
      </c>
      <c r="T257">
        <v>0.60372300000000001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28</v>
      </c>
      <c r="AA257" t="s">
        <v>112</v>
      </c>
    </row>
    <row r="258" spans="1:27" x14ac:dyDescent="0.35">
      <c r="A258" t="s">
        <v>66</v>
      </c>
      <c r="B258" t="s">
        <v>92</v>
      </c>
      <c r="C258">
        <v>64</v>
      </c>
      <c r="D258">
        <v>1288830.9052639999</v>
      </c>
      <c r="E258">
        <v>4098356.4000940002</v>
      </c>
      <c r="F258">
        <v>6128096</v>
      </c>
      <c r="G258">
        <v>113393</v>
      </c>
      <c r="H258">
        <v>304.30535300000003</v>
      </c>
      <c r="I258">
        <v>0</v>
      </c>
      <c r="J258">
        <v>0</v>
      </c>
      <c r="K258">
        <v>74.498427000000007</v>
      </c>
      <c r="L258">
        <v>208.60890699999999</v>
      </c>
      <c r="M258">
        <v>0.77412800000000004</v>
      </c>
      <c r="N258">
        <v>11.318709</v>
      </c>
      <c r="O258">
        <v>5.0000000000000002E-5</v>
      </c>
      <c r="P258">
        <v>0</v>
      </c>
      <c r="Q258">
        <v>0</v>
      </c>
      <c r="R258">
        <v>0</v>
      </c>
      <c r="S258">
        <v>0</v>
      </c>
      <c r="T258">
        <v>0.609209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28</v>
      </c>
      <c r="AA258" t="s">
        <v>112</v>
      </c>
    </row>
    <row r="259" spans="1:27" x14ac:dyDescent="0.35">
      <c r="A259" t="s">
        <v>66</v>
      </c>
      <c r="B259" t="s">
        <v>92</v>
      </c>
      <c r="C259">
        <v>64</v>
      </c>
      <c r="D259">
        <v>1226692.366225</v>
      </c>
      <c r="E259">
        <v>4084193.9255280001</v>
      </c>
      <c r="F259">
        <v>6159858</v>
      </c>
      <c r="G259">
        <v>109632</v>
      </c>
      <c r="H259">
        <v>321.377163</v>
      </c>
      <c r="I259">
        <v>0</v>
      </c>
      <c r="J259">
        <v>0</v>
      </c>
      <c r="K259">
        <v>75.332729999999998</v>
      </c>
      <c r="L259">
        <v>224.85115999999999</v>
      </c>
      <c r="M259">
        <v>0.76997899999999997</v>
      </c>
      <c r="N259">
        <v>11.482056</v>
      </c>
      <c r="O259">
        <v>5.1999999999999997E-5</v>
      </c>
      <c r="P259">
        <v>0</v>
      </c>
      <c r="Q259">
        <v>0</v>
      </c>
      <c r="R259">
        <v>0</v>
      </c>
      <c r="S259">
        <v>0</v>
      </c>
      <c r="T259">
        <v>0.60874700000000004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28</v>
      </c>
      <c r="AA259" t="s">
        <v>112</v>
      </c>
    </row>
    <row r="260" spans="1:27" x14ac:dyDescent="0.35">
      <c r="A260" t="s">
        <v>66</v>
      </c>
      <c r="B260" t="s">
        <v>92</v>
      </c>
      <c r="C260">
        <v>64</v>
      </c>
      <c r="D260">
        <v>1137164.173493</v>
      </c>
      <c r="E260">
        <v>3896946.7402909999</v>
      </c>
      <c r="F260">
        <v>6070802</v>
      </c>
      <c r="G260">
        <v>115983</v>
      </c>
      <c r="H260">
        <v>341.66687400000001</v>
      </c>
      <c r="I260">
        <v>0</v>
      </c>
      <c r="J260">
        <v>0</v>
      </c>
      <c r="K260">
        <v>78.108524000000003</v>
      </c>
      <c r="L260">
        <v>241.96540100000001</v>
      </c>
      <c r="M260">
        <v>0.85868900000000004</v>
      </c>
      <c r="N260">
        <v>11.764982</v>
      </c>
      <c r="O260">
        <v>5.5999999999999999E-5</v>
      </c>
      <c r="P260">
        <v>0</v>
      </c>
      <c r="Q260">
        <v>0</v>
      </c>
      <c r="R260">
        <v>0</v>
      </c>
      <c r="S260">
        <v>0</v>
      </c>
      <c r="T260">
        <v>0.62448199999999998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28</v>
      </c>
      <c r="AA260" t="s">
        <v>112</v>
      </c>
    </row>
    <row r="261" spans="1:27" x14ac:dyDescent="0.35">
      <c r="A261" t="s">
        <v>66</v>
      </c>
      <c r="B261" t="s">
        <v>92</v>
      </c>
      <c r="C261">
        <v>64</v>
      </c>
      <c r="D261">
        <v>1288409.582228</v>
      </c>
      <c r="E261">
        <v>4128834.6978950002</v>
      </c>
      <c r="F261">
        <v>6128899</v>
      </c>
      <c r="G261">
        <v>150004</v>
      </c>
      <c r="H261">
        <v>304.44475199999999</v>
      </c>
      <c r="I261">
        <v>0</v>
      </c>
      <c r="J261">
        <v>0</v>
      </c>
      <c r="K261">
        <v>73.819574000000003</v>
      </c>
      <c r="L261">
        <v>209.442272</v>
      </c>
      <c r="M261">
        <v>1.020025</v>
      </c>
      <c r="N261">
        <v>11.336800999999999</v>
      </c>
      <c r="O261">
        <v>5.0000000000000002E-5</v>
      </c>
      <c r="P261">
        <v>0</v>
      </c>
      <c r="Q261">
        <v>0</v>
      </c>
      <c r="R261">
        <v>0</v>
      </c>
      <c r="S261">
        <v>0</v>
      </c>
      <c r="T261">
        <v>0.61029999999999995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28</v>
      </c>
      <c r="AA261" t="s">
        <v>112</v>
      </c>
    </row>
    <row r="262" spans="1:27" x14ac:dyDescent="0.35">
      <c r="A262" t="s">
        <v>68</v>
      </c>
      <c r="B262" t="s">
        <v>92</v>
      </c>
      <c r="C262">
        <v>64</v>
      </c>
      <c r="D262">
        <v>1273589.987163</v>
      </c>
      <c r="E262">
        <v>4261422.5835220004</v>
      </c>
      <c r="F262">
        <v>6016101</v>
      </c>
      <c r="G262">
        <v>123482</v>
      </c>
      <c r="H262">
        <v>302.31900999999999</v>
      </c>
      <c r="I262">
        <v>0</v>
      </c>
      <c r="J262">
        <v>0</v>
      </c>
      <c r="K262">
        <v>72.6995</v>
      </c>
      <c r="L262">
        <v>211.966444</v>
      </c>
      <c r="M262">
        <v>0.98604400000000003</v>
      </c>
      <c r="N262">
        <v>10.279356</v>
      </c>
      <c r="O262">
        <v>5.0000000000000002E-5</v>
      </c>
      <c r="P262">
        <v>0</v>
      </c>
      <c r="Q262">
        <v>0</v>
      </c>
      <c r="R262">
        <v>0</v>
      </c>
      <c r="S262">
        <v>0</v>
      </c>
      <c r="T262">
        <v>0.56921999999999995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28</v>
      </c>
      <c r="AA262" t="s">
        <v>113</v>
      </c>
    </row>
    <row r="263" spans="1:27" x14ac:dyDescent="0.35">
      <c r="A263" t="s">
        <v>68</v>
      </c>
      <c r="B263" t="s">
        <v>92</v>
      </c>
      <c r="C263">
        <v>64</v>
      </c>
      <c r="D263">
        <v>1328595.943342</v>
      </c>
      <c r="E263">
        <v>4450435.4223060003</v>
      </c>
      <c r="F263">
        <v>6026089</v>
      </c>
      <c r="G263">
        <v>111654</v>
      </c>
      <c r="H263">
        <v>290.28366199999999</v>
      </c>
      <c r="I263">
        <v>0</v>
      </c>
      <c r="J263">
        <v>0</v>
      </c>
      <c r="K263">
        <v>69.616979999999998</v>
      </c>
      <c r="L263">
        <v>203.62479400000001</v>
      </c>
      <c r="M263">
        <v>0.75417999999999996</v>
      </c>
      <c r="N263">
        <v>10.113454000000001</v>
      </c>
      <c r="O263">
        <v>4.8000000000000001E-5</v>
      </c>
      <c r="P263">
        <v>0</v>
      </c>
      <c r="Q263">
        <v>0</v>
      </c>
      <c r="R263">
        <v>0</v>
      </c>
      <c r="S263">
        <v>0</v>
      </c>
      <c r="T263">
        <v>0.57476700000000003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28</v>
      </c>
      <c r="AA263" t="s">
        <v>113</v>
      </c>
    </row>
    <row r="264" spans="1:27" x14ac:dyDescent="0.35">
      <c r="A264" t="s">
        <v>68</v>
      </c>
      <c r="B264" t="s">
        <v>92</v>
      </c>
      <c r="C264">
        <v>64</v>
      </c>
      <c r="D264">
        <v>1400499.8538820001</v>
      </c>
      <c r="E264">
        <v>4623289.3014740003</v>
      </c>
      <c r="F264">
        <v>5989703</v>
      </c>
      <c r="G264">
        <v>90890</v>
      </c>
      <c r="H264">
        <v>273.71726699999999</v>
      </c>
      <c r="I264">
        <v>0</v>
      </c>
      <c r="J264">
        <v>0</v>
      </c>
      <c r="K264">
        <v>66.264478999999994</v>
      </c>
      <c r="L264">
        <v>190.80205900000001</v>
      </c>
      <c r="M264">
        <v>0.64649100000000004</v>
      </c>
      <c r="N264">
        <v>9.9338359999999994</v>
      </c>
      <c r="O264">
        <v>4.6E-5</v>
      </c>
      <c r="P264">
        <v>0</v>
      </c>
      <c r="Q264">
        <v>0</v>
      </c>
      <c r="R264">
        <v>0</v>
      </c>
      <c r="S264">
        <v>0</v>
      </c>
      <c r="T264">
        <v>0.56777900000000003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28</v>
      </c>
      <c r="AA264" t="s">
        <v>113</v>
      </c>
    </row>
    <row r="265" spans="1:27" x14ac:dyDescent="0.35">
      <c r="A265" t="s">
        <v>68</v>
      </c>
      <c r="B265" t="s">
        <v>92</v>
      </c>
      <c r="C265">
        <v>64</v>
      </c>
      <c r="D265">
        <v>1377372.704467</v>
      </c>
      <c r="E265">
        <v>4508396.5719370004</v>
      </c>
      <c r="F265">
        <v>6083514</v>
      </c>
      <c r="G265">
        <v>135038</v>
      </c>
      <c r="H265">
        <v>282.672144</v>
      </c>
      <c r="I265">
        <v>0</v>
      </c>
      <c r="J265">
        <v>0</v>
      </c>
      <c r="K265">
        <v>69.101737</v>
      </c>
      <c r="L265">
        <v>196.312196</v>
      </c>
      <c r="M265">
        <v>0.84487100000000004</v>
      </c>
      <c r="N265">
        <v>10.245106</v>
      </c>
      <c r="O265">
        <v>4.6E-5</v>
      </c>
      <c r="P265">
        <v>0</v>
      </c>
      <c r="Q265">
        <v>0</v>
      </c>
      <c r="R265">
        <v>0</v>
      </c>
      <c r="S265">
        <v>0</v>
      </c>
      <c r="T265">
        <v>0.58191499999999996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28</v>
      </c>
      <c r="AA265" t="s">
        <v>113</v>
      </c>
    </row>
    <row r="266" spans="1:27" x14ac:dyDescent="0.35">
      <c r="A266" t="s">
        <v>68</v>
      </c>
      <c r="B266" t="s">
        <v>92</v>
      </c>
      <c r="C266">
        <v>64</v>
      </c>
      <c r="D266">
        <v>1372520.9479670001</v>
      </c>
      <c r="E266">
        <v>4481490.2603040002</v>
      </c>
      <c r="F266">
        <v>6131994</v>
      </c>
      <c r="G266">
        <v>147872</v>
      </c>
      <c r="H266">
        <v>285.93196799999998</v>
      </c>
      <c r="I266">
        <v>0</v>
      </c>
      <c r="J266">
        <v>0</v>
      </c>
      <c r="K266">
        <v>69.905794999999998</v>
      </c>
      <c r="L266">
        <v>198.36118400000001</v>
      </c>
      <c r="M266">
        <v>1.141089</v>
      </c>
      <c r="N266">
        <v>10.395375</v>
      </c>
      <c r="O266">
        <v>4.6999999999999997E-5</v>
      </c>
      <c r="P266">
        <v>0</v>
      </c>
      <c r="Q266">
        <v>0</v>
      </c>
      <c r="R266">
        <v>0</v>
      </c>
      <c r="S266">
        <v>0</v>
      </c>
      <c r="T266">
        <v>0.58050999999999997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28</v>
      </c>
      <c r="AA266" t="s">
        <v>113</v>
      </c>
    </row>
    <row r="267" spans="1:27" x14ac:dyDescent="0.35">
      <c r="A267" t="s">
        <v>70</v>
      </c>
      <c r="B267" t="s">
        <v>92</v>
      </c>
      <c r="C267">
        <v>64</v>
      </c>
      <c r="D267">
        <v>1183054.209177</v>
      </c>
      <c r="E267">
        <v>3918434.9470680002</v>
      </c>
      <c r="F267">
        <v>6016628</v>
      </c>
      <c r="G267">
        <v>103121</v>
      </c>
      <c r="H267">
        <v>325.48313400000001</v>
      </c>
      <c r="I267">
        <v>0</v>
      </c>
      <c r="J267">
        <v>0</v>
      </c>
      <c r="K267">
        <v>82.975680999999994</v>
      </c>
      <c r="L267">
        <v>227.21323899999999</v>
      </c>
      <c r="M267">
        <v>0.79351300000000002</v>
      </c>
      <c r="N267">
        <v>11.296569</v>
      </c>
      <c r="O267">
        <v>5.3999999999999998E-5</v>
      </c>
      <c r="P267">
        <v>0</v>
      </c>
      <c r="Q267">
        <v>0</v>
      </c>
      <c r="R267">
        <v>0</v>
      </c>
      <c r="S267">
        <v>0</v>
      </c>
      <c r="T267">
        <v>0.58622799999999997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28</v>
      </c>
      <c r="AA267" t="s">
        <v>114</v>
      </c>
    </row>
    <row r="268" spans="1:27" x14ac:dyDescent="0.35">
      <c r="A268" t="s">
        <v>70</v>
      </c>
      <c r="B268" t="s">
        <v>92</v>
      </c>
      <c r="C268">
        <v>64</v>
      </c>
      <c r="D268">
        <v>843046.03517599998</v>
      </c>
      <c r="E268">
        <v>2837253.4050340001</v>
      </c>
      <c r="F268">
        <v>5683430</v>
      </c>
      <c r="G268">
        <v>207664</v>
      </c>
      <c r="H268">
        <v>431.45866899999999</v>
      </c>
      <c r="I268">
        <v>0</v>
      </c>
      <c r="J268">
        <v>0</v>
      </c>
      <c r="K268">
        <v>111.54830800000001</v>
      </c>
      <c r="L268">
        <v>303.25738799999999</v>
      </c>
      <c r="M268">
        <v>1.4093290000000001</v>
      </c>
      <c r="N268">
        <v>13.888736</v>
      </c>
      <c r="O268">
        <v>7.6000000000000004E-5</v>
      </c>
      <c r="P268">
        <v>0</v>
      </c>
      <c r="Q268">
        <v>0</v>
      </c>
      <c r="R268">
        <v>0</v>
      </c>
      <c r="S268">
        <v>0</v>
      </c>
      <c r="T268">
        <v>0.56206299999999998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28</v>
      </c>
      <c r="AA268" t="s">
        <v>114</v>
      </c>
    </row>
    <row r="269" spans="1:27" x14ac:dyDescent="0.35">
      <c r="A269" t="s">
        <v>70</v>
      </c>
      <c r="B269" t="s">
        <v>92</v>
      </c>
      <c r="C269">
        <v>64</v>
      </c>
      <c r="D269">
        <v>1199419.5758390001</v>
      </c>
      <c r="E269">
        <v>3889411.9521130002</v>
      </c>
      <c r="F269">
        <v>6034705</v>
      </c>
      <c r="G269">
        <v>165648</v>
      </c>
      <c r="H269">
        <v>322.00668400000001</v>
      </c>
      <c r="I269">
        <v>0</v>
      </c>
      <c r="J269">
        <v>0</v>
      </c>
      <c r="K269">
        <v>83.728453000000002</v>
      </c>
      <c r="L269">
        <v>222.70603800000001</v>
      </c>
      <c r="M269">
        <v>1.010667</v>
      </c>
      <c r="N269">
        <v>11.498951999999999</v>
      </c>
      <c r="O269">
        <v>5.3000000000000001E-5</v>
      </c>
      <c r="P269">
        <v>0</v>
      </c>
      <c r="Q269">
        <v>0</v>
      </c>
      <c r="R269">
        <v>0</v>
      </c>
      <c r="S269">
        <v>0</v>
      </c>
      <c r="T269">
        <v>0.57986199999999999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28</v>
      </c>
      <c r="AA269" t="s">
        <v>114</v>
      </c>
    </row>
    <row r="270" spans="1:27" x14ac:dyDescent="0.35">
      <c r="A270" t="s">
        <v>70</v>
      </c>
      <c r="B270" t="s">
        <v>92</v>
      </c>
      <c r="C270">
        <v>64</v>
      </c>
      <c r="D270">
        <v>1245369.1990410001</v>
      </c>
      <c r="E270">
        <v>4081469.2645279998</v>
      </c>
      <c r="F270">
        <v>6061429</v>
      </c>
      <c r="G270">
        <v>121563</v>
      </c>
      <c r="H270">
        <v>311.49915700000003</v>
      </c>
      <c r="I270">
        <v>0</v>
      </c>
      <c r="J270">
        <v>0</v>
      </c>
      <c r="K270">
        <v>79.707301999999999</v>
      </c>
      <c r="L270">
        <v>216.452146</v>
      </c>
      <c r="M270">
        <v>0.89196799999999998</v>
      </c>
      <c r="N270">
        <v>11.053515000000001</v>
      </c>
      <c r="O270">
        <v>5.1E-5</v>
      </c>
      <c r="P270">
        <v>0</v>
      </c>
      <c r="Q270">
        <v>0</v>
      </c>
      <c r="R270">
        <v>0</v>
      </c>
      <c r="S270">
        <v>0</v>
      </c>
      <c r="T270">
        <v>0.58908000000000005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28</v>
      </c>
      <c r="AA270" t="s">
        <v>114</v>
      </c>
    </row>
    <row r="271" spans="1:27" x14ac:dyDescent="0.35">
      <c r="A271" t="s">
        <v>70</v>
      </c>
      <c r="B271" t="s">
        <v>92</v>
      </c>
      <c r="C271">
        <v>64</v>
      </c>
      <c r="D271">
        <v>1413046.8606400001</v>
      </c>
      <c r="E271">
        <v>4552646.9648150001</v>
      </c>
      <c r="F271">
        <v>6120482</v>
      </c>
      <c r="G271">
        <v>141731</v>
      </c>
      <c r="H271">
        <v>277.21008999999998</v>
      </c>
      <c r="I271">
        <v>0</v>
      </c>
      <c r="J271">
        <v>0</v>
      </c>
      <c r="K271">
        <v>71.042147</v>
      </c>
      <c r="L271">
        <v>191.169848</v>
      </c>
      <c r="M271">
        <v>0.78039999999999998</v>
      </c>
      <c r="N271">
        <v>10.463635</v>
      </c>
      <c r="O271">
        <v>4.5000000000000003E-5</v>
      </c>
      <c r="P271">
        <v>0</v>
      </c>
      <c r="Q271">
        <v>0</v>
      </c>
      <c r="R271">
        <v>0</v>
      </c>
      <c r="S271">
        <v>0</v>
      </c>
      <c r="T271">
        <v>0.58232700000000004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28</v>
      </c>
      <c r="AA271" t="s">
        <v>114</v>
      </c>
    </row>
    <row r="272" spans="1:27" x14ac:dyDescent="0.35">
      <c r="A272" t="s">
        <v>72</v>
      </c>
      <c r="B272" t="s">
        <v>92</v>
      </c>
      <c r="C272">
        <v>64</v>
      </c>
      <c r="D272">
        <v>1339995.9507329999</v>
      </c>
      <c r="E272">
        <v>4435306.9942389997</v>
      </c>
      <c r="F272">
        <v>6066589</v>
      </c>
      <c r="G272">
        <v>139394</v>
      </c>
      <c r="H272">
        <v>289.74840999999998</v>
      </c>
      <c r="I272">
        <v>0</v>
      </c>
      <c r="J272">
        <v>0</v>
      </c>
      <c r="K272">
        <v>70.178656000000004</v>
      </c>
      <c r="L272">
        <v>202.20955499999999</v>
      </c>
      <c r="M272">
        <v>0.94225499999999995</v>
      </c>
      <c r="N272">
        <v>10.173943</v>
      </c>
      <c r="O272">
        <v>4.8000000000000001E-5</v>
      </c>
      <c r="P272">
        <v>0</v>
      </c>
      <c r="Q272">
        <v>0</v>
      </c>
      <c r="R272">
        <v>0</v>
      </c>
      <c r="S272">
        <v>0</v>
      </c>
      <c r="T272">
        <v>0.580206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28</v>
      </c>
      <c r="AA272" t="s">
        <v>115</v>
      </c>
    </row>
    <row r="273" spans="1:27" x14ac:dyDescent="0.35">
      <c r="A273" t="s">
        <v>72</v>
      </c>
      <c r="B273" t="s">
        <v>92</v>
      </c>
      <c r="C273">
        <v>64</v>
      </c>
      <c r="D273">
        <v>1336082.3010209999</v>
      </c>
      <c r="E273">
        <v>4409735.0658</v>
      </c>
      <c r="F273">
        <v>6081606</v>
      </c>
      <c r="G273">
        <v>127388</v>
      </c>
      <c r="H273">
        <v>291.31647299999997</v>
      </c>
      <c r="I273">
        <v>0</v>
      </c>
      <c r="J273">
        <v>0</v>
      </c>
      <c r="K273">
        <v>70.761201999999997</v>
      </c>
      <c r="L273">
        <v>203.05203599999999</v>
      </c>
      <c r="M273">
        <v>0.92676999999999998</v>
      </c>
      <c r="N273">
        <v>10.210134999999999</v>
      </c>
      <c r="O273">
        <v>4.8000000000000001E-5</v>
      </c>
      <c r="P273">
        <v>0</v>
      </c>
      <c r="Q273">
        <v>0</v>
      </c>
      <c r="R273">
        <v>0</v>
      </c>
      <c r="S273">
        <v>0</v>
      </c>
      <c r="T273">
        <v>0.58620799999999995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28</v>
      </c>
      <c r="AA273" t="s">
        <v>115</v>
      </c>
    </row>
    <row r="274" spans="1:27" x14ac:dyDescent="0.35">
      <c r="A274" t="s">
        <v>72</v>
      </c>
      <c r="B274" t="s">
        <v>92</v>
      </c>
      <c r="C274">
        <v>64</v>
      </c>
      <c r="D274">
        <v>1429434.616218</v>
      </c>
      <c r="E274">
        <v>4565322.1924440004</v>
      </c>
      <c r="F274">
        <v>6030569</v>
      </c>
      <c r="G274">
        <v>115899</v>
      </c>
      <c r="H274">
        <v>270.00634500000001</v>
      </c>
      <c r="I274">
        <v>0</v>
      </c>
      <c r="J274">
        <v>0</v>
      </c>
      <c r="K274">
        <v>67.681912999999994</v>
      </c>
      <c r="L274">
        <v>185.465452</v>
      </c>
      <c r="M274">
        <v>0.69513100000000005</v>
      </c>
      <c r="N274">
        <v>10.07776</v>
      </c>
      <c r="O274">
        <v>4.5000000000000003E-5</v>
      </c>
      <c r="P274">
        <v>0</v>
      </c>
      <c r="Q274">
        <v>0</v>
      </c>
      <c r="R274">
        <v>0</v>
      </c>
      <c r="S274">
        <v>0</v>
      </c>
      <c r="T274">
        <v>0.57100399999999996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28</v>
      </c>
      <c r="AA274" t="s">
        <v>115</v>
      </c>
    </row>
    <row r="275" spans="1:27" x14ac:dyDescent="0.35">
      <c r="A275" t="s">
        <v>72</v>
      </c>
      <c r="B275" t="s">
        <v>92</v>
      </c>
      <c r="C275">
        <v>64</v>
      </c>
      <c r="D275">
        <v>1401219.947561</v>
      </c>
      <c r="E275">
        <v>4566267.423471</v>
      </c>
      <c r="F275">
        <v>6117618</v>
      </c>
      <c r="G275">
        <v>103369</v>
      </c>
      <c r="H275">
        <v>279.41905400000002</v>
      </c>
      <c r="I275">
        <v>0</v>
      </c>
      <c r="J275">
        <v>0</v>
      </c>
      <c r="K275">
        <v>68.670896999999997</v>
      </c>
      <c r="L275">
        <v>193.67559700000001</v>
      </c>
      <c r="M275">
        <v>0.70086899999999996</v>
      </c>
      <c r="N275">
        <v>10.147337</v>
      </c>
      <c r="O275">
        <v>4.6E-5</v>
      </c>
      <c r="P275">
        <v>0</v>
      </c>
      <c r="Q275">
        <v>0</v>
      </c>
      <c r="R275">
        <v>0</v>
      </c>
      <c r="S275">
        <v>0</v>
      </c>
      <c r="T275">
        <v>0.57971600000000001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28</v>
      </c>
      <c r="AA275" t="s">
        <v>115</v>
      </c>
    </row>
    <row r="276" spans="1:27" x14ac:dyDescent="0.35">
      <c r="A276" t="s">
        <v>72</v>
      </c>
      <c r="B276" t="s">
        <v>92</v>
      </c>
      <c r="C276">
        <v>64</v>
      </c>
      <c r="D276">
        <v>1368442.597388</v>
      </c>
      <c r="E276">
        <v>4428914.2721729996</v>
      </c>
      <c r="F276">
        <v>6111860</v>
      </c>
      <c r="G276">
        <v>103036</v>
      </c>
      <c r="H276">
        <v>285.84249</v>
      </c>
      <c r="I276">
        <v>0</v>
      </c>
      <c r="J276">
        <v>0</v>
      </c>
      <c r="K276">
        <v>70.937882999999999</v>
      </c>
      <c r="L276">
        <v>197.52309299999999</v>
      </c>
      <c r="M276">
        <v>0.708202</v>
      </c>
      <c r="N276">
        <v>10.298617</v>
      </c>
      <c r="O276">
        <v>4.6999999999999997E-5</v>
      </c>
      <c r="P276">
        <v>0</v>
      </c>
      <c r="Q276">
        <v>0</v>
      </c>
      <c r="R276">
        <v>0</v>
      </c>
      <c r="S276">
        <v>0</v>
      </c>
      <c r="T276">
        <v>0.57649899999999998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28</v>
      </c>
      <c r="AA276" t="s">
        <v>115</v>
      </c>
    </row>
    <row r="277" spans="1:27" x14ac:dyDescent="0.35">
      <c r="A277" t="s">
        <v>74</v>
      </c>
      <c r="B277" t="s">
        <v>92</v>
      </c>
      <c r="C277">
        <v>64</v>
      </c>
      <c r="D277">
        <v>1179244.870164</v>
      </c>
      <c r="E277">
        <v>4342575.6545010004</v>
      </c>
      <c r="F277">
        <v>6121569</v>
      </c>
      <c r="G277">
        <v>115162</v>
      </c>
      <c r="H277">
        <v>332.22990900000002</v>
      </c>
      <c r="I277">
        <v>0</v>
      </c>
      <c r="J277">
        <v>0</v>
      </c>
      <c r="K277">
        <v>75.007881999999995</v>
      </c>
      <c r="L277">
        <v>242.01146600000001</v>
      </c>
      <c r="M277">
        <v>0.81111</v>
      </c>
      <c r="N277">
        <v>11.361727999999999</v>
      </c>
      <c r="O277">
        <v>5.3999999999999998E-5</v>
      </c>
      <c r="P277">
        <v>0</v>
      </c>
      <c r="Q277">
        <v>0</v>
      </c>
      <c r="R277">
        <v>0</v>
      </c>
      <c r="S277">
        <v>0</v>
      </c>
      <c r="T277">
        <v>0.58274999999999999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28</v>
      </c>
      <c r="AA277" t="s">
        <v>116</v>
      </c>
    </row>
    <row r="278" spans="1:27" x14ac:dyDescent="0.35">
      <c r="A278" t="s">
        <v>74</v>
      </c>
      <c r="B278" t="s">
        <v>92</v>
      </c>
      <c r="C278">
        <v>64</v>
      </c>
      <c r="D278">
        <v>1212016.863256</v>
      </c>
      <c r="E278">
        <v>4419559.5067689996</v>
      </c>
      <c r="F278">
        <v>6092552</v>
      </c>
      <c r="G278">
        <v>112216</v>
      </c>
      <c r="H278">
        <v>321.71444100000002</v>
      </c>
      <c r="I278">
        <v>0</v>
      </c>
      <c r="J278">
        <v>0</v>
      </c>
      <c r="K278">
        <v>73.175128000000001</v>
      </c>
      <c r="L278">
        <v>233.48770099999999</v>
      </c>
      <c r="M278">
        <v>0.77540799999999999</v>
      </c>
      <c r="N278">
        <v>11.195395</v>
      </c>
      <c r="O278">
        <v>5.3000000000000001E-5</v>
      </c>
      <c r="P278">
        <v>0</v>
      </c>
      <c r="Q278">
        <v>0</v>
      </c>
      <c r="R278">
        <v>0</v>
      </c>
      <c r="S278">
        <v>0</v>
      </c>
      <c r="T278">
        <v>0.577233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28</v>
      </c>
      <c r="AA278" t="s">
        <v>116</v>
      </c>
    </row>
    <row r="279" spans="1:27" x14ac:dyDescent="0.35">
      <c r="A279" t="s">
        <v>74</v>
      </c>
      <c r="B279" t="s">
        <v>92</v>
      </c>
      <c r="C279">
        <v>64</v>
      </c>
      <c r="D279">
        <v>1176418.8016299999</v>
      </c>
      <c r="E279">
        <v>4340301.7550839996</v>
      </c>
      <c r="F279">
        <v>6168327</v>
      </c>
      <c r="G279">
        <v>187298</v>
      </c>
      <c r="H279">
        <v>335.57175999999998</v>
      </c>
      <c r="I279">
        <v>0</v>
      </c>
      <c r="J279">
        <v>0</v>
      </c>
      <c r="K279">
        <v>75.354303999999999</v>
      </c>
      <c r="L279">
        <v>244.61658</v>
      </c>
      <c r="M279">
        <v>1.0944700000000001</v>
      </c>
      <c r="N279">
        <v>11.451914</v>
      </c>
      <c r="O279">
        <v>5.3999999999999998E-5</v>
      </c>
      <c r="P279">
        <v>0</v>
      </c>
      <c r="Q279">
        <v>0</v>
      </c>
      <c r="R279">
        <v>0</v>
      </c>
      <c r="S279">
        <v>0</v>
      </c>
      <c r="T279">
        <v>0.59122600000000003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28</v>
      </c>
      <c r="AA279" t="s">
        <v>116</v>
      </c>
    </row>
    <row r="280" spans="1:27" x14ac:dyDescent="0.35">
      <c r="A280" t="s">
        <v>74</v>
      </c>
      <c r="B280" t="s">
        <v>92</v>
      </c>
      <c r="C280">
        <v>64</v>
      </c>
      <c r="D280">
        <v>1031595.552425</v>
      </c>
      <c r="E280">
        <v>3868495.0592379998</v>
      </c>
      <c r="F280">
        <v>6058294</v>
      </c>
      <c r="G280">
        <v>122114</v>
      </c>
      <c r="H280">
        <v>375.85545500000001</v>
      </c>
      <c r="I280">
        <v>0</v>
      </c>
      <c r="J280">
        <v>0</v>
      </c>
      <c r="K280">
        <v>84.469121000000001</v>
      </c>
      <c r="L280">
        <v>275.62763799999999</v>
      </c>
      <c r="M280">
        <v>0.96153599999999995</v>
      </c>
      <c r="N280">
        <v>11.714715999999999</v>
      </c>
      <c r="O280">
        <v>6.2000000000000003E-5</v>
      </c>
      <c r="P280">
        <v>0</v>
      </c>
      <c r="Q280">
        <v>0</v>
      </c>
      <c r="R280">
        <v>0</v>
      </c>
      <c r="S280">
        <v>0</v>
      </c>
      <c r="T280">
        <v>0.57791300000000001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28</v>
      </c>
      <c r="AA280" t="s">
        <v>116</v>
      </c>
    </row>
    <row r="281" spans="1:27" x14ac:dyDescent="0.35">
      <c r="A281" t="s">
        <v>74</v>
      </c>
      <c r="B281" t="s">
        <v>92</v>
      </c>
      <c r="C281">
        <v>64</v>
      </c>
      <c r="D281">
        <v>1043260.221378</v>
      </c>
      <c r="E281">
        <v>3875983.592042</v>
      </c>
      <c r="F281">
        <v>6064188</v>
      </c>
      <c r="G281">
        <v>133537</v>
      </c>
      <c r="H281">
        <v>372.01459799999998</v>
      </c>
      <c r="I281">
        <v>0</v>
      </c>
      <c r="J281">
        <v>0</v>
      </c>
      <c r="K281">
        <v>84.554741000000007</v>
      </c>
      <c r="L281">
        <v>271.88310300000001</v>
      </c>
      <c r="M281">
        <v>0.929562</v>
      </c>
      <c r="N281">
        <v>11.775019</v>
      </c>
      <c r="O281">
        <v>6.0999999999999999E-5</v>
      </c>
      <c r="P281">
        <v>0</v>
      </c>
      <c r="Q281">
        <v>0</v>
      </c>
      <c r="R281">
        <v>0</v>
      </c>
      <c r="S281">
        <v>0</v>
      </c>
      <c r="T281">
        <v>0.577268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28</v>
      </c>
      <c r="AA281" t="s">
        <v>116</v>
      </c>
    </row>
    <row r="282" spans="1:27" x14ac:dyDescent="0.35">
      <c r="A282" t="s">
        <v>76</v>
      </c>
      <c r="B282" t="s">
        <v>92</v>
      </c>
      <c r="C282">
        <v>64</v>
      </c>
      <c r="D282">
        <v>1226853.7580329999</v>
      </c>
      <c r="E282">
        <v>4539502.9446080001</v>
      </c>
      <c r="F282">
        <v>5993421</v>
      </c>
      <c r="G282">
        <v>130247</v>
      </c>
      <c r="H282">
        <v>312.65253999999999</v>
      </c>
      <c r="I282">
        <v>0</v>
      </c>
      <c r="J282">
        <v>0</v>
      </c>
      <c r="K282">
        <v>70.021676999999997</v>
      </c>
      <c r="L282">
        <v>228.15453500000001</v>
      </c>
      <c r="M282">
        <v>0.77267300000000005</v>
      </c>
      <c r="N282">
        <v>10.475203</v>
      </c>
      <c r="O282">
        <v>5.1999999999999997E-5</v>
      </c>
      <c r="P282">
        <v>0</v>
      </c>
      <c r="Q282">
        <v>0</v>
      </c>
      <c r="R282">
        <v>0</v>
      </c>
      <c r="S282">
        <v>0</v>
      </c>
      <c r="T282">
        <v>0.56430100000000005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28</v>
      </c>
      <c r="AA282" t="s">
        <v>117</v>
      </c>
    </row>
    <row r="283" spans="1:27" x14ac:dyDescent="0.35">
      <c r="A283" t="s">
        <v>76</v>
      </c>
      <c r="B283" t="s">
        <v>92</v>
      </c>
      <c r="C283">
        <v>64</v>
      </c>
      <c r="D283">
        <v>1203557.127351</v>
      </c>
      <c r="E283">
        <v>4447225.2007219996</v>
      </c>
      <c r="F283">
        <v>6089682</v>
      </c>
      <c r="G283">
        <v>121178</v>
      </c>
      <c r="H283">
        <v>323.82314000000002</v>
      </c>
      <c r="I283">
        <v>0</v>
      </c>
      <c r="J283">
        <v>0</v>
      </c>
      <c r="K283">
        <v>72.794765999999996</v>
      </c>
      <c r="L283">
        <v>236.18655100000001</v>
      </c>
      <c r="M283">
        <v>0.81967999999999996</v>
      </c>
      <c r="N283">
        <v>10.712794000000001</v>
      </c>
      <c r="O283">
        <v>5.3000000000000001E-5</v>
      </c>
      <c r="P283">
        <v>0</v>
      </c>
      <c r="Q283">
        <v>0</v>
      </c>
      <c r="R283">
        <v>0</v>
      </c>
      <c r="S283">
        <v>0</v>
      </c>
      <c r="T283">
        <v>0.57469000000000003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28</v>
      </c>
      <c r="AA283" t="s">
        <v>117</v>
      </c>
    </row>
    <row r="284" spans="1:27" x14ac:dyDescent="0.35">
      <c r="A284" t="s">
        <v>76</v>
      </c>
      <c r="B284" t="s">
        <v>92</v>
      </c>
      <c r="C284">
        <v>64</v>
      </c>
      <c r="D284">
        <v>1224008.8704590001</v>
      </c>
      <c r="E284">
        <v>4521649.3296069996</v>
      </c>
      <c r="F284">
        <v>6074319</v>
      </c>
      <c r="G284">
        <v>124477</v>
      </c>
      <c r="H284">
        <v>317.609149</v>
      </c>
      <c r="I284">
        <v>0</v>
      </c>
      <c r="J284">
        <v>0</v>
      </c>
      <c r="K284">
        <v>71.207544999999996</v>
      </c>
      <c r="L284">
        <v>231.632465</v>
      </c>
      <c r="M284">
        <v>0.78457699999999997</v>
      </c>
      <c r="N284">
        <v>10.573793999999999</v>
      </c>
      <c r="O284">
        <v>5.1999999999999997E-5</v>
      </c>
      <c r="P284">
        <v>0</v>
      </c>
      <c r="Q284">
        <v>0</v>
      </c>
      <c r="R284">
        <v>0</v>
      </c>
      <c r="S284">
        <v>0</v>
      </c>
      <c r="T284">
        <v>0.57352999999999998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</v>
      </c>
      <c r="AA284" t="s">
        <v>117</v>
      </c>
    </row>
    <row r="285" spans="1:27" x14ac:dyDescent="0.35">
      <c r="A285" t="s">
        <v>76</v>
      </c>
      <c r="B285" t="s">
        <v>92</v>
      </c>
      <c r="C285">
        <v>64</v>
      </c>
      <c r="D285">
        <v>1206559.379959</v>
      </c>
      <c r="E285">
        <v>4442057.7749950001</v>
      </c>
      <c r="F285">
        <v>6004458</v>
      </c>
      <c r="G285">
        <v>136561</v>
      </c>
      <c r="H285">
        <v>318.49680899999998</v>
      </c>
      <c r="I285">
        <v>0</v>
      </c>
      <c r="J285">
        <v>0</v>
      </c>
      <c r="K285">
        <v>71.834243000000001</v>
      </c>
      <c r="L285">
        <v>231.98615699999999</v>
      </c>
      <c r="M285">
        <v>0.81422300000000003</v>
      </c>
      <c r="N285">
        <v>10.579029999999999</v>
      </c>
      <c r="O285">
        <v>5.3000000000000001E-5</v>
      </c>
      <c r="P285">
        <v>0</v>
      </c>
      <c r="Q285">
        <v>0</v>
      </c>
      <c r="R285">
        <v>0</v>
      </c>
      <c r="S285">
        <v>0</v>
      </c>
      <c r="T285">
        <v>0.56882500000000003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28</v>
      </c>
      <c r="AA285" t="s">
        <v>117</v>
      </c>
    </row>
    <row r="286" spans="1:27" x14ac:dyDescent="0.35">
      <c r="A286" t="s">
        <v>76</v>
      </c>
      <c r="B286" t="s">
        <v>92</v>
      </c>
      <c r="C286">
        <v>64</v>
      </c>
      <c r="D286">
        <v>1242964.469154</v>
      </c>
      <c r="E286">
        <v>4534472.6933239996</v>
      </c>
      <c r="F286">
        <v>6087363</v>
      </c>
      <c r="G286">
        <v>241418</v>
      </c>
      <c r="H286">
        <v>313.43714299999999</v>
      </c>
      <c r="I286">
        <v>0</v>
      </c>
      <c r="J286">
        <v>0</v>
      </c>
      <c r="K286">
        <v>70.461314999999999</v>
      </c>
      <c r="L286">
        <v>227.51949400000001</v>
      </c>
      <c r="M286">
        <v>1.5538080000000001</v>
      </c>
      <c r="N286">
        <v>10.641745999999999</v>
      </c>
      <c r="O286">
        <v>5.1E-5</v>
      </c>
      <c r="P286">
        <v>0</v>
      </c>
      <c r="Q286">
        <v>0</v>
      </c>
      <c r="R286">
        <v>0</v>
      </c>
      <c r="S286">
        <v>0</v>
      </c>
      <c r="T286">
        <v>0.58097699999999997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</v>
      </c>
      <c r="AA286" t="s">
        <v>117</v>
      </c>
    </row>
    <row r="287" spans="1:27" x14ac:dyDescent="0.35">
      <c r="A287" t="s">
        <v>78</v>
      </c>
      <c r="B287" t="s">
        <v>92</v>
      </c>
      <c r="C287">
        <v>64</v>
      </c>
      <c r="D287">
        <v>1312305.4149780001</v>
      </c>
      <c r="E287">
        <v>4734045.283915</v>
      </c>
      <c r="F287">
        <v>6047120</v>
      </c>
      <c r="G287">
        <v>116559</v>
      </c>
      <c r="H287">
        <v>294.91281199999997</v>
      </c>
      <c r="I287">
        <v>0</v>
      </c>
      <c r="J287">
        <v>0</v>
      </c>
      <c r="K287">
        <v>67.125817999999995</v>
      </c>
      <c r="L287">
        <v>213.16123200000001</v>
      </c>
      <c r="M287">
        <v>0.752556</v>
      </c>
      <c r="N287">
        <v>10.085508000000001</v>
      </c>
      <c r="O287">
        <v>4.8999999999999998E-5</v>
      </c>
      <c r="P287">
        <v>0</v>
      </c>
      <c r="Q287">
        <v>0</v>
      </c>
      <c r="R287">
        <v>0</v>
      </c>
      <c r="S287">
        <v>0</v>
      </c>
      <c r="T287">
        <v>0.57157999999999998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28</v>
      </c>
      <c r="AA287" t="s">
        <v>118</v>
      </c>
    </row>
    <row r="288" spans="1:27" x14ac:dyDescent="0.35">
      <c r="A288" t="s">
        <v>78</v>
      </c>
      <c r="B288" t="s">
        <v>92</v>
      </c>
      <c r="C288">
        <v>64</v>
      </c>
      <c r="D288">
        <v>1281878.9237569999</v>
      </c>
      <c r="E288">
        <v>4644060.3070590002</v>
      </c>
      <c r="F288">
        <v>6014729</v>
      </c>
      <c r="G288">
        <v>110575</v>
      </c>
      <c r="H288">
        <v>300.29564299999998</v>
      </c>
      <c r="I288">
        <v>0</v>
      </c>
      <c r="J288">
        <v>0</v>
      </c>
      <c r="K288">
        <v>68.376412999999999</v>
      </c>
      <c r="L288">
        <v>217.406398</v>
      </c>
      <c r="M288">
        <v>0.73337300000000005</v>
      </c>
      <c r="N288">
        <v>10.139694</v>
      </c>
      <c r="O288">
        <v>5.0000000000000002E-5</v>
      </c>
      <c r="P288">
        <v>0</v>
      </c>
      <c r="Q288">
        <v>0</v>
      </c>
      <c r="R288">
        <v>0</v>
      </c>
      <c r="S288">
        <v>0</v>
      </c>
      <c r="T288">
        <v>0.56656600000000001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28</v>
      </c>
      <c r="AA288" t="s">
        <v>118</v>
      </c>
    </row>
    <row r="289" spans="1:27" x14ac:dyDescent="0.35">
      <c r="A289" t="s">
        <v>78</v>
      </c>
      <c r="B289" t="s">
        <v>92</v>
      </c>
      <c r="C289">
        <v>64</v>
      </c>
      <c r="D289">
        <v>1306920.3221440001</v>
      </c>
      <c r="E289">
        <v>4706449.2802520003</v>
      </c>
      <c r="F289">
        <v>6000811</v>
      </c>
      <c r="G289">
        <v>110234</v>
      </c>
      <c r="H289">
        <v>293.86022800000001</v>
      </c>
      <c r="I289">
        <v>0</v>
      </c>
      <c r="J289">
        <v>0</v>
      </c>
      <c r="K289">
        <v>67.106581000000006</v>
      </c>
      <c r="L289">
        <v>212.259029</v>
      </c>
      <c r="M289">
        <v>0.71387699999999998</v>
      </c>
      <c r="N289">
        <v>10.036111</v>
      </c>
      <c r="O289">
        <v>4.8999999999999998E-5</v>
      </c>
      <c r="P289">
        <v>0</v>
      </c>
      <c r="Q289">
        <v>0</v>
      </c>
      <c r="R289">
        <v>0</v>
      </c>
      <c r="S289">
        <v>0</v>
      </c>
      <c r="T289">
        <v>0.56816299999999997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</v>
      </c>
      <c r="AA289" t="s">
        <v>118</v>
      </c>
    </row>
    <row r="290" spans="1:27" x14ac:dyDescent="0.35">
      <c r="A290" t="s">
        <v>78</v>
      </c>
      <c r="B290" t="s">
        <v>92</v>
      </c>
      <c r="C290">
        <v>64</v>
      </c>
      <c r="D290">
        <v>1282569.9054</v>
      </c>
      <c r="E290">
        <v>4666010.2958490001</v>
      </c>
      <c r="F290">
        <v>5990807</v>
      </c>
      <c r="G290">
        <v>109962</v>
      </c>
      <c r="H290">
        <v>298.940156</v>
      </c>
      <c r="I290">
        <v>0</v>
      </c>
      <c r="J290">
        <v>0</v>
      </c>
      <c r="K290">
        <v>67.666753</v>
      </c>
      <c r="L290">
        <v>216.76895999999999</v>
      </c>
      <c r="M290">
        <v>0.72453400000000001</v>
      </c>
      <c r="N290">
        <v>10.079148999999999</v>
      </c>
      <c r="O290">
        <v>5.0000000000000002E-5</v>
      </c>
      <c r="P290">
        <v>0</v>
      </c>
      <c r="Q290">
        <v>0</v>
      </c>
      <c r="R290">
        <v>0</v>
      </c>
      <c r="S290">
        <v>0</v>
      </c>
      <c r="T290">
        <v>0.56842800000000004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28</v>
      </c>
      <c r="AA290" t="s">
        <v>118</v>
      </c>
    </row>
    <row r="291" spans="1:27" x14ac:dyDescent="0.35">
      <c r="A291" t="s">
        <v>78</v>
      </c>
      <c r="B291" t="s">
        <v>92</v>
      </c>
      <c r="C291">
        <v>64</v>
      </c>
      <c r="D291">
        <v>1318564.1828099999</v>
      </c>
      <c r="E291">
        <v>4714310.6553560002</v>
      </c>
      <c r="F291">
        <v>6058483</v>
      </c>
      <c r="G291">
        <v>107361</v>
      </c>
      <c r="H291">
        <v>294.06449600000002</v>
      </c>
      <c r="I291">
        <v>0</v>
      </c>
      <c r="J291">
        <v>0</v>
      </c>
      <c r="K291">
        <v>67.643508999999995</v>
      </c>
      <c r="L291">
        <v>211.81643500000001</v>
      </c>
      <c r="M291">
        <v>0.706206</v>
      </c>
      <c r="N291">
        <v>10.103351</v>
      </c>
      <c r="O291">
        <v>4.8999999999999998E-5</v>
      </c>
      <c r="P291">
        <v>0</v>
      </c>
      <c r="Q291">
        <v>0</v>
      </c>
      <c r="R291">
        <v>0</v>
      </c>
      <c r="S291">
        <v>0</v>
      </c>
      <c r="T291">
        <v>0.57563900000000001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28</v>
      </c>
      <c r="AA291" t="s">
        <v>118</v>
      </c>
    </row>
    <row r="292" spans="1:27" x14ac:dyDescent="0.35">
      <c r="A292" t="s">
        <v>80</v>
      </c>
      <c r="B292" t="s">
        <v>92</v>
      </c>
      <c r="C292">
        <v>64</v>
      </c>
      <c r="D292">
        <v>1398330.7345350001</v>
      </c>
      <c r="E292">
        <v>4660238.1771339998</v>
      </c>
      <c r="F292">
        <v>6063959</v>
      </c>
      <c r="G292">
        <v>130322</v>
      </c>
      <c r="H292">
        <v>277.54047500000001</v>
      </c>
      <c r="I292">
        <v>0</v>
      </c>
      <c r="J292">
        <v>0</v>
      </c>
      <c r="K292">
        <v>68.394211999999996</v>
      </c>
      <c r="L292">
        <v>194.262891</v>
      </c>
      <c r="M292">
        <v>1.0768720000000001</v>
      </c>
      <c r="N292">
        <v>10.240114</v>
      </c>
      <c r="O292">
        <v>4.6E-5</v>
      </c>
      <c r="P292">
        <v>0</v>
      </c>
      <c r="Q292">
        <v>0</v>
      </c>
      <c r="R292">
        <v>0</v>
      </c>
      <c r="S292">
        <v>0</v>
      </c>
      <c r="T292">
        <v>0.57507200000000003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28</v>
      </c>
      <c r="AA292" t="s">
        <v>119</v>
      </c>
    </row>
    <row r="293" spans="1:27" x14ac:dyDescent="0.35">
      <c r="A293" t="s">
        <v>80</v>
      </c>
      <c r="B293" t="s">
        <v>92</v>
      </c>
      <c r="C293">
        <v>64</v>
      </c>
      <c r="D293">
        <v>1358428.6221429999</v>
      </c>
      <c r="E293">
        <v>4633037.8787599998</v>
      </c>
      <c r="F293">
        <v>6073357</v>
      </c>
      <c r="G293">
        <v>103403</v>
      </c>
      <c r="H293">
        <v>286.13564400000001</v>
      </c>
      <c r="I293">
        <v>0</v>
      </c>
      <c r="J293">
        <v>0</v>
      </c>
      <c r="K293">
        <v>69.371542000000005</v>
      </c>
      <c r="L293">
        <v>202.23931899999999</v>
      </c>
      <c r="M293">
        <v>0.68605400000000005</v>
      </c>
      <c r="N293">
        <v>10.327464000000001</v>
      </c>
      <c r="O293">
        <v>4.6999999999999997E-5</v>
      </c>
      <c r="P293">
        <v>0</v>
      </c>
      <c r="Q293">
        <v>0</v>
      </c>
      <c r="R293">
        <v>0</v>
      </c>
      <c r="S293">
        <v>0</v>
      </c>
      <c r="T293">
        <v>0.56856899999999999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</v>
      </c>
      <c r="AA293" t="s">
        <v>119</v>
      </c>
    </row>
    <row r="294" spans="1:27" x14ac:dyDescent="0.35">
      <c r="A294" t="s">
        <v>80</v>
      </c>
      <c r="B294" t="s">
        <v>92</v>
      </c>
      <c r="C294">
        <v>64</v>
      </c>
      <c r="D294">
        <v>1423966.2255849999</v>
      </c>
      <c r="E294">
        <v>4750756.5546549996</v>
      </c>
      <c r="F294">
        <v>6068988</v>
      </c>
      <c r="G294">
        <v>126789</v>
      </c>
      <c r="H294">
        <v>272.76997499999999</v>
      </c>
      <c r="I294">
        <v>0</v>
      </c>
      <c r="J294">
        <v>0</v>
      </c>
      <c r="K294">
        <v>67.030623000000006</v>
      </c>
      <c r="L294">
        <v>191.011369</v>
      </c>
      <c r="M294">
        <v>0.926064</v>
      </c>
      <c r="N294">
        <v>10.176931</v>
      </c>
      <c r="O294">
        <v>4.5000000000000003E-5</v>
      </c>
      <c r="P294">
        <v>0</v>
      </c>
      <c r="Q294">
        <v>0</v>
      </c>
      <c r="R294">
        <v>0</v>
      </c>
      <c r="S294">
        <v>0</v>
      </c>
      <c r="T294">
        <v>0.57246900000000001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</v>
      </c>
      <c r="AA294" t="s">
        <v>119</v>
      </c>
    </row>
    <row r="295" spans="1:27" x14ac:dyDescent="0.35">
      <c r="A295" t="s">
        <v>80</v>
      </c>
      <c r="B295" t="s">
        <v>92</v>
      </c>
      <c r="C295">
        <v>64</v>
      </c>
      <c r="D295">
        <v>1352895.7738359999</v>
      </c>
      <c r="E295">
        <v>4588052.9712100001</v>
      </c>
      <c r="F295">
        <v>6049137</v>
      </c>
      <c r="G295">
        <v>114450</v>
      </c>
      <c r="H295">
        <v>286.16008399999998</v>
      </c>
      <c r="I295">
        <v>0</v>
      </c>
      <c r="J295">
        <v>0</v>
      </c>
      <c r="K295">
        <v>69.792460000000005</v>
      </c>
      <c r="L295">
        <v>201.77902499999999</v>
      </c>
      <c r="M295">
        <v>0.79387300000000005</v>
      </c>
      <c r="N295">
        <v>10.331559</v>
      </c>
      <c r="O295">
        <v>4.6999999999999997E-5</v>
      </c>
      <c r="P295">
        <v>0</v>
      </c>
      <c r="Q295">
        <v>0</v>
      </c>
      <c r="R295">
        <v>0</v>
      </c>
      <c r="S295">
        <v>0</v>
      </c>
      <c r="T295">
        <v>0.57206400000000002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28</v>
      </c>
      <c r="AA295" t="s">
        <v>119</v>
      </c>
    </row>
    <row r="296" spans="1:27" x14ac:dyDescent="0.35">
      <c r="A296" t="s">
        <v>80</v>
      </c>
      <c r="B296" t="s">
        <v>92</v>
      </c>
      <c r="C296">
        <v>64</v>
      </c>
      <c r="D296">
        <v>1351869.734402</v>
      </c>
      <c r="E296">
        <v>4625950.5623019999</v>
      </c>
      <c r="F296">
        <v>6020618</v>
      </c>
      <c r="G296">
        <v>108039</v>
      </c>
      <c r="H296">
        <v>285.027131</v>
      </c>
      <c r="I296">
        <v>0</v>
      </c>
      <c r="J296">
        <v>0</v>
      </c>
      <c r="K296">
        <v>68.833720999999997</v>
      </c>
      <c r="L296">
        <v>201.73191499999999</v>
      </c>
      <c r="M296">
        <v>0.70615600000000001</v>
      </c>
      <c r="N296">
        <v>10.250945</v>
      </c>
      <c r="O296">
        <v>4.6999999999999997E-5</v>
      </c>
      <c r="P296">
        <v>0</v>
      </c>
      <c r="Q296">
        <v>0</v>
      </c>
      <c r="R296">
        <v>0</v>
      </c>
      <c r="S296">
        <v>0</v>
      </c>
      <c r="T296">
        <v>0.56501100000000004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28</v>
      </c>
      <c r="AA296" t="s">
        <v>119</v>
      </c>
    </row>
    <row r="297" spans="1:27" x14ac:dyDescent="0.35">
      <c r="A297" t="s">
        <v>82</v>
      </c>
      <c r="B297" t="s">
        <v>92</v>
      </c>
      <c r="C297">
        <v>64</v>
      </c>
      <c r="D297">
        <v>1429436.4952509999</v>
      </c>
      <c r="E297">
        <v>4753789.2122870004</v>
      </c>
      <c r="F297">
        <v>6036960</v>
      </c>
      <c r="G297">
        <v>122722</v>
      </c>
      <c r="H297">
        <v>270.29213299999998</v>
      </c>
      <c r="I297">
        <v>0</v>
      </c>
      <c r="J297">
        <v>0</v>
      </c>
      <c r="K297">
        <v>66.697254000000001</v>
      </c>
      <c r="L297">
        <v>189.016876</v>
      </c>
      <c r="M297">
        <v>0.67562999999999995</v>
      </c>
      <c r="N297">
        <v>10.075825999999999</v>
      </c>
      <c r="O297">
        <v>4.5000000000000003E-5</v>
      </c>
      <c r="P297">
        <v>0</v>
      </c>
      <c r="Q297">
        <v>0</v>
      </c>
      <c r="R297">
        <v>0</v>
      </c>
      <c r="S297">
        <v>0</v>
      </c>
      <c r="T297">
        <v>0.56838200000000005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28</v>
      </c>
      <c r="AA297" t="s">
        <v>120</v>
      </c>
    </row>
    <row r="298" spans="1:27" x14ac:dyDescent="0.35">
      <c r="A298" t="s">
        <v>82</v>
      </c>
      <c r="B298" t="s">
        <v>92</v>
      </c>
      <c r="C298">
        <v>64</v>
      </c>
      <c r="D298">
        <v>1347121.654848</v>
      </c>
      <c r="E298">
        <v>4593876.4417610001</v>
      </c>
      <c r="F298">
        <v>5989273</v>
      </c>
      <c r="G298">
        <v>129828</v>
      </c>
      <c r="H298">
        <v>284.54258099999998</v>
      </c>
      <c r="I298">
        <v>0</v>
      </c>
      <c r="J298">
        <v>0</v>
      </c>
      <c r="K298">
        <v>68.873672999999997</v>
      </c>
      <c r="L298">
        <v>201.10248899999999</v>
      </c>
      <c r="M298">
        <v>0.71278900000000001</v>
      </c>
      <c r="N298">
        <v>10.178222</v>
      </c>
      <c r="O298">
        <v>4.8000000000000001E-5</v>
      </c>
      <c r="P298">
        <v>0</v>
      </c>
      <c r="Q298">
        <v>0</v>
      </c>
      <c r="R298">
        <v>0</v>
      </c>
      <c r="S298">
        <v>0</v>
      </c>
      <c r="T298">
        <v>0.56585600000000003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</v>
      </c>
      <c r="AA298" t="s">
        <v>120</v>
      </c>
    </row>
    <row r="299" spans="1:27" x14ac:dyDescent="0.35">
      <c r="A299" t="s">
        <v>82</v>
      </c>
      <c r="B299" t="s">
        <v>92</v>
      </c>
      <c r="C299">
        <v>64</v>
      </c>
      <c r="D299">
        <v>1405538.860562</v>
      </c>
      <c r="E299">
        <v>4691111.4713890003</v>
      </c>
      <c r="F299">
        <v>6026214</v>
      </c>
      <c r="G299">
        <v>147645</v>
      </c>
      <c r="H299">
        <v>274.39845800000001</v>
      </c>
      <c r="I299">
        <v>0</v>
      </c>
      <c r="J299">
        <v>0</v>
      </c>
      <c r="K299">
        <v>67.579303999999993</v>
      </c>
      <c r="L299">
        <v>192.18389199999999</v>
      </c>
      <c r="M299">
        <v>0.70928599999999997</v>
      </c>
      <c r="N299">
        <v>10.127209000000001</v>
      </c>
      <c r="O299">
        <v>4.6E-5</v>
      </c>
      <c r="P299">
        <v>0</v>
      </c>
      <c r="Q299">
        <v>0</v>
      </c>
      <c r="R299">
        <v>0</v>
      </c>
      <c r="S299">
        <v>0</v>
      </c>
      <c r="T299">
        <v>0.57045299999999999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</v>
      </c>
      <c r="AA299" t="s">
        <v>120</v>
      </c>
    </row>
    <row r="300" spans="1:27" x14ac:dyDescent="0.35">
      <c r="A300" t="s">
        <v>82</v>
      </c>
      <c r="B300" t="s">
        <v>92</v>
      </c>
      <c r="C300">
        <v>64</v>
      </c>
      <c r="D300">
        <v>1418060.4124159999</v>
      </c>
      <c r="E300">
        <v>4711149.789202</v>
      </c>
      <c r="F300">
        <v>6044594</v>
      </c>
      <c r="G300">
        <v>133568</v>
      </c>
      <c r="H300">
        <v>272.80503199999998</v>
      </c>
      <c r="I300">
        <v>0</v>
      </c>
      <c r="J300">
        <v>0</v>
      </c>
      <c r="K300">
        <v>67.522632999999999</v>
      </c>
      <c r="L300">
        <v>190.69046700000001</v>
      </c>
      <c r="M300">
        <v>0.67438600000000004</v>
      </c>
      <c r="N300">
        <v>10.130544</v>
      </c>
      <c r="O300">
        <v>4.5000000000000003E-5</v>
      </c>
      <c r="P300">
        <v>0</v>
      </c>
      <c r="Q300">
        <v>0</v>
      </c>
      <c r="R300">
        <v>0</v>
      </c>
      <c r="S300">
        <v>0</v>
      </c>
      <c r="T300">
        <v>0.57071300000000003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</v>
      </c>
      <c r="AA300" t="s">
        <v>120</v>
      </c>
    </row>
    <row r="301" spans="1:27" x14ac:dyDescent="0.35">
      <c r="A301" t="s">
        <v>82</v>
      </c>
      <c r="B301" t="s">
        <v>92</v>
      </c>
      <c r="C301">
        <v>64</v>
      </c>
      <c r="D301">
        <v>1441385.602317</v>
      </c>
      <c r="E301">
        <v>4773856.1185229998</v>
      </c>
      <c r="F301">
        <v>6105750</v>
      </c>
      <c r="G301">
        <v>114187</v>
      </c>
      <c r="H301">
        <v>271.10580199999998</v>
      </c>
      <c r="I301">
        <v>0</v>
      </c>
      <c r="J301">
        <v>0</v>
      </c>
      <c r="K301">
        <v>67.118172000000001</v>
      </c>
      <c r="L301">
        <v>189.24996300000001</v>
      </c>
      <c r="M301">
        <v>0.73401300000000003</v>
      </c>
      <c r="N301">
        <v>10.158878</v>
      </c>
      <c r="O301">
        <v>4.3999999999999999E-5</v>
      </c>
      <c r="P301">
        <v>0</v>
      </c>
      <c r="Q301">
        <v>0</v>
      </c>
      <c r="R301">
        <v>0</v>
      </c>
      <c r="S301">
        <v>0</v>
      </c>
      <c r="T301">
        <v>0.577268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28</v>
      </c>
      <c r="AA301" t="s">
        <v>120</v>
      </c>
    </row>
    <row r="302" spans="1:27" x14ac:dyDescent="0.35">
      <c r="A302" t="s">
        <v>84</v>
      </c>
      <c r="B302" t="s">
        <v>92</v>
      </c>
      <c r="C302">
        <v>64</v>
      </c>
      <c r="D302">
        <v>1283471.2785410001</v>
      </c>
      <c r="E302">
        <v>4670716.653922</v>
      </c>
      <c r="F302">
        <v>6034888</v>
      </c>
      <c r="G302">
        <v>101661</v>
      </c>
      <c r="H302">
        <v>300.92830199999997</v>
      </c>
      <c r="I302">
        <v>0</v>
      </c>
      <c r="J302">
        <v>0</v>
      </c>
      <c r="K302">
        <v>67.642026000000001</v>
      </c>
      <c r="L302">
        <v>218.23588799999999</v>
      </c>
      <c r="M302">
        <v>0.72688600000000003</v>
      </c>
      <c r="N302">
        <v>10.178094</v>
      </c>
      <c r="O302">
        <v>5.0000000000000002E-5</v>
      </c>
      <c r="P302">
        <v>0</v>
      </c>
      <c r="Q302">
        <v>0</v>
      </c>
      <c r="R302">
        <v>0</v>
      </c>
      <c r="S302">
        <v>0</v>
      </c>
      <c r="T302">
        <v>0.75932699999999997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28</v>
      </c>
      <c r="AA302" t="s">
        <v>121</v>
      </c>
    </row>
    <row r="303" spans="1:27" x14ac:dyDescent="0.35">
      <c r="A303" t="s">
        <v>84</v>
      </c>
      <c r="B303" t="s">
        <v>92</v>
      </c>
      <c r="C303">
        <v>64</v>
      </c>
      <c r="D303">
        <v>1236170.2039099999</v>
      </c>
      <c r="E303">
        <v>4518168.9863679996</v>
      </c>
      <c r="F303">
        <v>6026972</v>
      </c>
      <c r="G303">
        <v>134705</v>
      </c>
      <c r="H303">
        <v>312.03325100000001</v>
      </c>
      <c r="I303">
        <v>0</v>
      </c>
      <c r="J303">
        <v>0</v>
      </c>
      <c r="K303">
        <v>69.020718000000002</v>
      </c>
      <c r="L303">
        <v>226.661011</v>
      </c>
      <c r="M303">
        <v>2.0655489999999999</v>
      </c>
      <c r="N303">
        <v>10.18256</v>
      </c>
      <c r="O303">
        <v>5.1999999999999997E-5</v>
      </c>
      <c r="P303">
        <v>0</v>
      </c>
      <c r="Q303">
        <v>0</v>
      </c>
      <c r="R303">
        <v>0</v>
      </c>
      <c r="S303">
        <v>0</v>
      </c>
      <c r="T303">
        <v>0.70530800000000005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28</v>
      </c>
      <c r="AA303" t="s">
        <v>121</v>
      </c>
    </row>
    <row r="304" spans="1:27" x14ac:dyDescent="0.35">
      <c r="A304" t="s">
        <v>84</v>
      </c>
      <c r="B304" t="s">
        <v>92</v>
      </c>
      <c r="C304">
        <v>64</v>
      </c>
      <c r="D304">
        <v>1242582.6120509999</v>
      </c>
      <c r="E304">
        <v>4591391.3288409999</v>
      </c>
      <c r="F304">
        <v>6031431</v>
      </c>
      <c r="G304">
        <v>167418</v>
      </c>
      <c r="H304">
        <v>310.65265199999999</v>
      </c>
      <c r="I304">
        <v>0</v>
      </c>
      <c r="J304">
        <v>0</v>
      </c>
      <c r="K304">
        <v>68.932435999999996</v>
      </c>
      <c r="L304">
        <v>226.57975200000001</v>
      </c>
      <c r="M304">
        <v>0.93246399999999996</v>
      </c>
      <c r="N304">
        <v>10.163447</v>
      </c>
      <c r="O304">
        <v>5.1999999999999997E-5</v>
      </c>
      <c r="P304">
        <v>0</v>
      </c>
      <c r="Q304">
        <v>0</v>
      </c>
      <c r="R304">
        <v>0</v>
      </c>
      <c r="S304">
        <v>0</v>
      </c>
      <c r="T304">
        <v>0.64343300000000003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</v>
      </c>
      <c r="AA304" t="s">
        <v>121</v>
      </c>
    </row>
    <row r="305" spans="1:27" x14ac:dyDescent="0.35">
      <c r="A305" t="s">
        <v>84</v>
      </c>
      <c r="B305" t="s">
        <v>92</v>
      </c>
      <c r="C305">
        <v>64</v>
      </c>
      <c r="D305">
        <v>1268336.5768939999</v>
      </c>
      <c r="E305">
        <v>4673071.5121499998</v>
      </c>
      <c r="F305">
        <v>6038583</v>
      </c>
      <c r="G305">
        <v>109157</v>
      </c>
      <c r="H305">
        <v>304.70564300000001</v>
      </c>
      <c r="I305">
        <v>0</v>
      </c>
      <c r="J305">
        <v>0</v>
      </c>
      <c r="K305">
        <v>67.813939000000005</v>
      </c>
      <c r="L305">
        <v>222.00429500000001</v>
      </c>
      <c r="M305">
        <v>0.75413200000000002</v>
      </c>
      <c r="N305">
        <v>10.113633999999999</v>
      </c>
      <c r="O305">
        <v>5.0000000000000002E-5</v>
      </c>
      <c r="P305">
        <v>0</v>
      </c>
      <c r="Q305">
        <v>0</v>
      </c>
      <c r="R305">
        <v>0</v>
      </c>
      <c r="S305">
        <v>0</v>
      </c>
      <c r="T305">
        <v>0.63613500000000001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28</v>
      </c>
      <c r="AA305" t="s">
        <v>121</v>
      </c>
    </row>
    <row r="306" spans="1:27" x14ac:dyDescent="0.35">
      <c r="A306" t="s">
        <v>84</v>
      </c>
      <c r="B306" t="s">
        <v>92</v>
      </c>
      <c r="C306">
        <v>64</v>
      </c>
      <c r="D306">
        <v>1273696.9180409999</v>
      </c>
      <c r="E306">
        <v>4660669.2564420002</v>
      </c>
      <c r="F306">
        <v>6043707</v>
      </c>
      <c r="G306">
        <v>107937</v>
      </c>
      <c r="H306">
        <v>303.68076000000002</v>
      </c>
      <c r="I306">
        <v>0</v>
      </c>
      <c r="J306">
        <v>0</v>
      </c>
      <c r="K306">
        <v>67.967860999999999</v>
      </c>
      <c r="L306">
        <v>220.68897799999999</v>
      </c>
      <c r="M306">
        <v>0.75379300000000005</v>
      </c>
      <c r="N306">
        <v>10.141251</v>
      </c>
      <c r="O306">
        <v>5.0000000000000002E-5</v>
      </c>
      <c r="P306">
        <v>0</v>
      </c>
      <c r="Q306">
        <v>0</v>
      </c>
      <c r="R306">
        <v>0</v>
      </c>
      <c r="S306">
        <v>0</v>
      </c>
      <c r="T306">
        <v>0.69776000000000005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</v>
      </c>
      <c r="AA306" t="s">
        <v>121</v>
      </c>
    </row>
    <row r="307" spans="1:27" x14ac:dyDescent="0.35">
      <c r="A307" t="s">
        <v>86</v>
      </c>
      <c r="B307" t="s">
        <v>92</v>
      </c>
      <c r="C307">
        <v>64</v>
      </c>
      <c r="D307">
        <v>1470843.837508</v>
      </c>
      <c r="E307">
        <v>4648057.4181270003</v>
      </c>
      <c r="F307">
        <v>6050908</v>
      </c>
      <c r="G307">
        <v>148776</v>
      </c>
      <c r="H307">
        <v>263.28975400000002</v>
      </c>
      <c r="I307">
        <v>0</v>
      </c>
      <c r="J307">
        <v>0</v>
      </c>
      <c r="K307">
        <v>68.549413999999999</v>
      </c>
      <c r="L307">
        <v>179.97363300000001</v>
      </c>
      <c r="M307">
        <v>0.88207899999999995</v>
      </c>
      <c r="N307">
        <v>10.345190000000001</v>
      </c>
      <c r="O307">
        <v>4.3999999999999999E-5</v>
      </c>
      <c r="P307">
        <v>0</v>
      </c>
      <c r="Q307">
        <v>0</v>
      </c>
      <c r="R307">
        <v>0</v>
      </c>
      <c r="S307">
        <v>0</v>
      </c>
      <c r="T307">
        <v>0.57602699999999996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28</v>
      </c>
      <c r="AA307" t="s">
        <v>122</v>
      </c>
    </row>
    <row r="308" spans="1:27" x14ac:dyDescent="0.35">
      <c r="A308" t="s">
        <v>86</v>
      </c>
      <c r="B308" t="s">
        <v>92</v>
      </c>
      <c r="C308">
        <v>64</v>
      </c>
      <c r="D308">
        <v>1426706.0610130001</v>
      </c>
      <c r="E308">
        <v>4629383.6855530003</v>
      </c>
      <c r="F308">
        <v>6050033</v>
      </c>
      <c r="G308">
        <v>102106</v>
      </c>
      <c r="H308">
        <v>271.39585599999998</v>
      </c>
      <c r="I308">
        <v>0</v>
      </c>
      <c r="J308">
        <v>0</v>
      </c>
      <c r="K308">
        <v>69.076559000000003</v>
      </c>
      <c r="L308">
        <v>187.75575599999999</v>
      </c>
      <c r="M308">
        <v>0.68784000000000001</v>
      </c>
      <c r="N308">
        <v>10.333974</v>
      </c>
      <c r="O308">
        <v>4.5000000000000003E-5</v>
      </c>
      <c r="P308">
        <v>0</v>
      </c>
      <c r="Q308">
        <v>0</v>
      </c>
      <c r="R308">
        <v>0</v>
      </c>
      <c r="S308">
        <v>0</v>
      </c>
      <c r="T308">
        <v>0.56953699999999996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28</v>
      </c>
      <c r="AA308" t="s">
        <v>122</v>
      </c>
    </row>
    <row r="309" spans="1:27" x14ac:dyDescent="0.35">
      <c r="A309" t="s">
        <v>86</v>
      </c>
      <c r="B309" t="s">
        <v>92</v>
      </c>
      <c r="C309">
        <v>64</v>
      </c>
      <c r="D309">
        <v>1479738.6860529999</v>
      </c>
      <c r="E309">
        <v>4715785.0058589997</v>
      </c>
      <c r="F309">
        <v>6064009</v>
      </c>
      <c r="G309">
        <v>150714</v>
      </c>
      <c r="H309">
        <v>262.27372400000002</v>
      </c>
      <c r="I309">
        <v>0</v>
      </c>
      <c r="J309">
        <v>0</v>
      </c>
      <c r="K309">
        <v>67.509985999999998</v>
      </c>
      <c r="L309">
        <v>179.976381</v>
      </c>
      <c r="M309">
        <v>0.91634000000000004</v>
      </c>
      <c r="N309">
        <v>10.251217</v>
      </c>
      <c r="O309">
        <v>4.3000000000000002E-5</v>
      </c>
      <c r="P309">
        <v>0</v>
      </c>
      <c r="Q309">
        <v>0</v>
      </c>
      <c r="R309">
        <v>0</v>
      </c>
      <c r="S309">
        <v>0</v>
      </c>
      <c r="T309">
        <v>0.57691000000000003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28</v>
      </c>
      <c r="AA309" t="s">
        <v>122</v>
      </c>
    </row>
    <row r="310" spans="1:27" x14ac:dyDescent="0.35">
      <c r="A310" t="s">
        <v>86</v>
      </c>
      <c r="B310" t="s">
        <v>92</v>
      </c>
      <c r="C310">
        <v>64</v>
      </c>
      <c r="D310">
        <v>1417929.1242470001</v>
      </c>
      <c r="E310">
        <v>4591657.9605710004</v>
      </c>
      <c r="F310">
        <v>6039427</v>
      </c>
      <c r="G310">
        <v>101751</v>
      </c>
      <c r="H310">
        <v>272.59707200000003</v>
      </c>
      <c r="I310">
        <v>0</v>
      </c>
      <c r="J310">
        <v>0</v>
      </c>
      <c r="K310">
        <v>69.610814000000005</v>
      </c>
      <c r="L310">
        <v>188.41760400000001</v>
      </c>
      <c r="M310">
        <v>0.68917200000000001</v>
      </c>
      <c r="N310">
        <v>10.364261000000001</v>
      </c>
      <c r="O310">
        <v>4.5000000000000003E-5</v>
      </c>
      <c r="P310">
        <v>0</v>
      </c>
      <c r="Q310">
        <v>0</v>
      </c>
      <c r="R310">
        <v>0</v>
      </c>
      <c r="S310">
        <v>0</v>
      </c>
      <c r="T310">
        <v>0.57399599999999995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28</v>
      </c>
      <c r="AA310" t="s">
        <v>122</v>
      </c>
    </row>
    <row r="311" spans="1:27" x14ac:dyDescent="0.35">
      <c r="A311" t="s">
        <v>86</v>
      </c>
      <c r="B311" t="s">
        <v>92</v>
      </c>
      <c r="C311">
        <v>64</v>
      </c>
      <c r="D311">
        <v>1473125.404901</v>
      </c>
      <c r="E311">
        <v>4646242.4356749998</v>
      </c>
      <c r="F311">
        <v>6100591</v>
      </c>
      <c r="G311">
        <v>145563</v>
      </c>
      <c r="H311">
        <v>265.04045300000001</v>
      </c>
      <c r="I311">
        <v>0</v>
      </c>
      <c r="J311">
        <v>0</v>
      </c>
      <c r="K311">
        <v>68.992317</v>
      </c>
      <c r="L311">
        <v>181.00742399999999</v>
      </c>
      <c r="M311">
        <v>0.88408399999999998</v>
      </c>
      <c r="N311">
        <v>10.357688</v>
      </c>
      <c r="O311">
        <v>4.3000000000000002E-5</v>
      </c>
      <c r="P311">
        <v>0</v>
      </c>
      <c r="Q311">
        <v>0</v>
      </c>
      <c r="R311">
        <v>0</v>
      </c>
      <c r="S311">
        <v>0</v>
      </c>
      <c r="T311">
        <v>0.57966499999999999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28</v>
      </c>
      <c r="AA311" t="s">
        <v>122</v>
      </c>
    </row>
    <row r="312" spans="1:27" x14ac:dyDescent="0.35">
      <c r="A312" t="s">
        <v>88</v>
      </c>
      <c r="B312" t="s">
        <v>92</v>
      </c>
      <c r="C312">
        <v>64</v>
      </c>
      <c r="D312">
        <v>1342396.0647430001</v>
      </c>
      <c r="E312">
        <v>4443474.9049220001</v>
      </c>
      <c r="F312">
        <v>6026080</v>
      </c>
      <c r="G312">
        <v>94781</v>
      </c>
      <c r="H312">
        <v>287.29905400000001</v>
      </c>
      <c r="I312">
        <v>0</v>
      </c>
      <c r="J312">
        <v>0</v>
      </c>
      <c r="K312">
        <v>69.165942000000001</v>
      </c>
      <c r="L312">
        <v>200.50456800000001</v>
      </c>
      <c r="M312">
        <v>0.70337799999999995</v>
      </c>
      <c r="N312">
        <v>10.669112999999999</v>
      </c>
      <c r="O312">
        <v>4.8000000000000001E-5</v>
      </c>
      <c r="P312">
        <v>0</v>
      </c>
      <c r="Q312">
        <v>0</v>
      </c>
      <c r="R312">
        <v>0</v>
      </c>
      <c r="S312">
        <v>0</v>
      </c>
      <c r="T312">
        <v>0.57379400000000003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28</v>
      </c>
      <c r="AA312" t="s">
        <v>123</v>
      </c>
    </row>
    <row r="313" spans="1:27" x14ac:dyDescent="0.35">
      <c r="A313" t="s">
        <v>88</v>
      </c>
      <c r="B313" t="s">
        <v>92</v>
      </c>
      <c r="C313">
        <v>64</v>
      </c>
      <c r="D313">
        <v>1278671.1410370001</v>
      </c>
      <c r="E313">
        <v>4181637.142068</v>
      </c>
      <c r="F313">
        <v>6098243</v>
      </c>
      <c r="G313">
        <v>133246</v>
      </c>
      <c r="H313">
        <v>305.22903000000002</v>
      </c>
      <c r="I313">
        <v>0</v>
      </c>
      <c r="J313">
        <v>0</v>
      </c>
      <c r="K313">
        <v>74.628487000000007</v>
      </c>
      <c r="L313">
        <v>211.89535699999999</v>
      </c>
      <c r="M313">
        <v>1.098875</v>
      </c>
      <c r="N313">
        <v>10.858393</v>
      </c>
      <c r="O313">
        <v>5.0000000000000002E-5</v>
      </c>
      <c r="P313">
        <v>0</v>
      </c>
      <c r="Q313">
        <v>0</v>
      </c>
      <c r="R313">
        <v>0</v>
      </c>
      <c r="S313">
        <v>0</v>
      </c>
      <c r="T313">
        <v>0.59430499999999997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</v>
      </c>
      <c r="AA313" t="s">
        <v>123</v>
      </c>
    </row>
    <row r="314" spans="1:27" x14ac:dyDescent="0.35">
      <c r="A314" t="s">
        <v>88</v>
      </c>
      <c r="B314" t="s">
        <v>92</v>
      </c>
      <c r="C314">
        <v>64</v>
      </c>
      <c r="D314">
        <v>1361189.738631</v>
      </c>
      <c r="E314">
        <v>4265510.0196070001</v>
      </c>
      <c r="F314">
        <v>6121371</v>
      </c>
      <c r="G314">
        <v>126674</v>
      </c>
      <c r="H314">
        <v>287.81273700000003</v>
      </c>
      <c r="I314">
        <v>0</v>
      </c>
      <c r="J314">
        <v>0</v>
      </c>
      <c r="K314">
        <v>73.349064999999996</v>
      </c>
      <c r="L314">
        <v>195.967274</v>
      </c>
      <c r="M314">
        <v>0.98096700000000003</v>
      </c>
      <c r="N314">
        <v>10.870520000000001</v>
      </c>
      <c r="O314">
        <v>4.6999999999999997E-5</v>
      </c>
      <c r="P314">
        <v>0</v>
      </c>
      <c r="Q314">
        <v>0</v>
      </c>
      <c r="R314">
        <v>0</v>
      </c>
      <c r="S314">
        <v>0</v>
      </c>
      <c r="T314">
        <v>0.585507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28</v>
      </c>
      <c r="AA314" t="s">
        <v>123</v>
      </c>
    </row>
    <row r="315" spans="1:27" x14ac:dyDescent="0.35">
      <c r="A315" t="s">
        <v>88</v>
      </c>
      <c r="B315" t="s">
        <v>92</v>
      </c>
      <c r="C315">
        <v>64</v>
      </c>
      <c r="D315">
        <v>1347092.615886</v>
      </c>
      <c r="E315">
        <v>4335795.0882890001</v>
      </c>
      <c r="F315">
        <v>6159616</v>
      </c>
      <c r="G315">
        <v>106439</v>
      </c>
      <c r="H315">
        <v>292.64166299999999</v>
      </c>
      <c r="I315">
        <v>0</v>
      </c>
      <c r="J315">
        <v>0</v>
      </c>
      <c r="K315">
        <v>72.703415000000007</v>
      </c>
      <c r="L315">
        <v>201.72052500000001</v>
      </c>
      <c r="M315">
        <v>0.77969100000000002</v>
      </c>
      <c r="N315">
        <v>10.924196999999999</v>
      </c>
      <c r="O315">
        <v>4.8000000000000001E-5</v>
      </c>
      <c r="P315">
        <v>0</v>
      </c>
      <c r="Q315">
        <v>0</v>
      </c>
      <c r="R315">
        <v>0</v>
      </c>
      <c r="S315">
        <v>0</v>
      </c>
      <c r="T315">
        <v>0.59826599999999996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</v>
      </c>
      <c r="AA315" t="s">
        <v>123</v>
      </c>
    </row>
    <row r="316" spans="1:27" x14ac:dyDescent="0.35">
      <c r="A316" t="s">
        <v>88</v>
      </c>
      <c r="B316" t="s">
        <v>92</v>
      </c>
      <c r="C316">
        <v>64</v>
      </c>
      <c r="D316">
        <v>1325934.7640889999</v>
      </c>
      <c r="E316">
        <v>4283293.3466410004</v>
      </c>
      <c r="F316">
        <v>6104677</v>
      </c>
      <c r="G316">
        <v>162921</v>
      </c>
      <c r="H316">
        <v>294.65953999999999</v>
      </c>
      <c r="I316">
        <v>0</v>
      </c>
      <c r="J316">
        <v>0</v>
      </c>
      <c r="K316">
        <v>72.880337999999995</v>
      </c>
      <c r="L316">
        <v>203.444838</v>
      </c>
      <c r="M316">
        <v>1.062827</v>
      </c>
      <c r="N316">
        <v>10.846596</v>
      </c>
      <c r="O316">
        <v>4.8000000000000001E-5</v>
      </c>
      <c r="P316">
        <v>0</v>
      </c>
      <c r="Q316">
        <v>0</v>
      </c>
      <c r="R316">
        <v>0</v>
      </c>
      <c r="S316">
        <v>0</v>
      </c>
      <c r="T316">
        <v>0.58427099999999998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28</v>
      </c>
      <c r="AA316" t="s">
        <v>123</v>
      </c>
    </row>
    <row r="317" spans="1:27" x14ac:dyDescent="0.35">
      <c r="A317" t="s">
        <v>90</v>
      </c>
      <c r="B317" t="s">
        <v>92</v>
      </c>
      <c r="C317">
        <v>64</v>
      </c>
      <c r="D317">
        <v>1364947.37864</v>
      </c>
      <c r="E317">
        <v>4168523.2091870001</v>
      </c>
      <c r="F317">
        <v>6102599</v>
      </c>
      <c r="G317">
        <v>101204</v>
      </c>
      <c r="H317">
        <v>286.14021500000001</v>
      </c>
      <c r="I317">
        <v>0</v>
      </c>
      <c r="J317">
        <v>0</v>
      </c>
      <c r="K317">
        <v>68.735709999999997</v>
      </c>
      <c r="L317">
        <v>192.44604100000001</v>
      </c>
      <c r="M317">
        <v>0.73754399999999998</v>
      </c>
      <c r="N317">
        <v>10.495787999999999</v>
      </c>
      <c r="O317">
        <v>4.6999999999999997E-5</v>
      </c>
      <c r="P317">
        <v>0</v>
      </c>
      <c r="Q317">
        <v>0</v>
      </c>
      <c r="R317">
        <v>0</v>
      </c>
      <c r="S317">
        <v>0</v>
      </c>
      <c r="T317">
        <v>0.58407600000000004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</v>
      </c>
      <c r="AA317" t="s">
        <v>124</v>
      </c>
    </row>
    <row r="318" spans="1:27" x14ac:dyDescent="0.35">
      <c r="A318" t="s">
        <v>90</v>
      </c>
      <c r="B318" t="s">
        <v>92</v>
      </c>
      <c r="C318">
        <v>64</v>
      </c>
      <c r="D318">
        <v>1319828.223241</v>
      </c>
      <c r="E318">
        <v>4033494.797309</v>
      </c>
      <c r="F318">
        <v>6083132</v>
      </c>
      <c r="G318">
        <v>158057</v>
      </c>
      <c r="H318">
        <v>294.97811999999999</v>
      </c>
      <c r="I318">
        <v>0</v>
      </c>
      <c r="J318">
        <v>0</v>
      </c>
      <c r="K318">
        <v>70.883763999999999</v>
      </c>
      <c r="L318">
        <v>198.456253</v>
      </c>
      <c r="M318">
        <v>0.97902500000000003</v>
      </c>
      <c r="N318">
        <v>10.682963000000001</v>
      </c>
      <c r="O318">
        <v>4.8000000000000001E-5</v>
      </c>
      <c r="P318">
        <v>0</v>
      </c>
      <c r="Q318">
        <v>0</v>
      </c>
      <c r="R318">
        <v>0</v>
      </c>
      <c r="S318">
        <v>0</v>
      </c>
      <c r="T318">
        <v>0.59598399999999996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28</v>
      </c>
      <c r="AA318" t="s">
        <v>124</v>
      </c>
    </row>
    <row r="319" spans="1:27" x14ac:dyDescent="0.35">
      <c r="A319" t="s">
        <v>90</v>
      </c>
      <c r="B319" t="s">
        <v>92</v>
      </c>
      <c r="C319">
        <v>64</v>
      </c>
      <c r="D319">
        <v>1312714.0023650001</v>
      </c>
      <c r="E319">
        <v>4103153.7456200002</v>
      </c>
      <c r="F319">
        <v>6007142</v>
      </c>
      <c r="G319">
        <v>94523</v>
      </c>
      <c r="H319">
        <v>292.87193300000001</v>
      </c>
      <c r="I319">
        <v>0</v>
      </c>
      <c r="J319">
        <v>0</v>
      </c>
      <c r="K319">
        <v>69.123373999999998</v>
      </c>
      <c r="L319">
        <v>199.17398499999999</v>
      </c>
      <c r="M319">
        <v>0.69346300000000005</v>
      </c>
      <c r="N319">
        <v>10.436953000000001</v>
      </c>
      <c r="O319">
        <v>4.8999999999999998E-5</v>
      </c>
      <c r="P319">
        <v>0</v>
      </c>
      <c r="Q319">
        <v>0</v>
      </c>
      <c r="R319">
        <v>0</v>
      </c>
      <c r="S319">
        <v>0</v>
      </c>
      <c r="T319">
        <v>0.57519699999999996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28</v>
      </c>
      <c r="AA319" t="s">
        <v>124</v>
      </c>
    </row>
    <row r="320" spans="1:27" x14ac:dyDescent="0.35">
      <c r="A320" t="s">
        <v>90</v>
      </c>
      <c r="B320" t="s">
        <v>92</v>
      </c>
      <c r="C320">
        <v>64</v>
      </c>
      <c r="D320">
        <v>1283524.2792829999</v>
      </c>
      <c r="E320">
        <v>3995168.003331</v>
      </c>
      <c r="F320">
        <v>6028843</v>
      </c>
      <c r="G320">
        <v>114773</v>
      </c>
      <c r="H320">
        <v>300.61445500000002</v>
      </c>
      <c r="I320">
        <v>0</v>
      </c>
      <c r="J320">
        <v>0</v>
      </c>
      <c r="K320">
        <v>71.043875999999997</v>
      </c>
      <c r="L320">
        <v>204.03630100000001</v>
      </c>
      <c r="M320">
        <v>0.79320999999999997</v>
      </c>
      <c r="N320">
        <v>10.557703</v>
      </c>
      <c r="O320">
        <v>5.0000000000000002E-5</v>
      </c>
      <c r="P320">
        <v>0</v>
      </c>
      <c r="Q320">
        <v>0</v>
      </c>
      <c r="R320">
        <v>0</v>
      </c>
      <c r="S320">
        <v>0</v>
      </c>
      <c r="T320">
        <v>0.57538100000000003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</v>
      </c>
      <c r="AA320" t="s">
        <v>124</v>
      </c>
    </row>
    <row r="321" spans="1:27" x14ac:dyDescent="0.35">
      <c r="A321" t="s">
        <v>90</v>
      </c>
      <c r="B321" t="s">
        <v>92</v>
      </c>
      <c r="C321">
        <v>64</v>
      </c>
      <c r="D321">
        <v>1310487.000302</v>
      </c>
      <c r="E321">
        <v>4042688.0264590001</v>
      </c>
      <c r="F321">
        <v>6116277</v>
      </c>
      <c r="G321">
        <v>112355</v>
      </c>
      <c r="H321">
        <v>298.69943599999999</v>
      </c>
      <c r="I321">
        <v>0</v>
      </c>
      <c r="J321">
        <v>0</v>
      </c>
      <c r="K321">
        <v>71.153418000000002</v>
      </c>
      <c r="L321">
        <v>201.872343</v>
      </c>
      <c r="M321">
        <v>0.77780199999999999</v>
      </c>
      <c r="N321">
        <v>10.705473</v>
      </c>
      <c r="O321">
        <v>4.8999999999999998E-5</v>
      </c>
      <c r="P321">
        <v>0</v>
      </c>
      <c r="Q321">
        <v>0</v>
      </c>
      <c r="R321">
        <v>0</v>
      </c>
      <c r="S321">
        <v>0</v>
      </c>
      <c r="T321">
        <v>0.59119200000000005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</v>
      </c>
      <c r="AA32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YCSB-2017-06-26-18-41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2017-06-27T13:27:53Z</dcterms:created>
  <dcterms:modified xsi:type="dcterms:W3CDTF">2017-06-27T14:14:40Z</dcterms:modified>
</cp:coreProperties>
</file>