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540" activeTab="1"/>
  </bookViews>
  <sheets>
    <sheet name="stdev throughput" sheetId="4" r:id="rId1"/>
    <sheet name="throughput" sheetId="2" r:id="rId2"/>
    <sheet name="YCSB-2017-06-22-17-56" sheetId="1" r:id="rId3"/>
  </sheets>
  <calcPr calcId="152511"/>
  <pivotCaches>
    <pivotCache cacheId="11" r:id="rId4"/>
  </pivotCaches>
</workbook>
</file>

<file path=xl/calcChain.xml><?xml version="1.0" encoding="utf-8"?>
<calcChain xmlns="http://schemas.openxmlformats.org/spreadsheetml/2006/main">
  <c r="C37" i="2" l="1"/>
  <c r="C39" i="2" s="1"/>
  <c r="B37" i="2"/>
  <c r="B39" i="2" s="1"/>
  <c r="C38" i="4"/>
  <c r="B38" i="4"/>
  <c r="C37" i="4"/>
  <c r="B37" i="4"/>
  <c r="B38" i="2"/>
  <c r="C38" i="2"/>
  <c r="B41" i="2"/>
  <c r="C41" i="2"/>
  <c r="C42" i="2" l="1"/>
  <c r="B42" i="2"/>
  <c r="B39" i="4"/>
  <c r="C39" i="4"/>
</calcChain>
</file>

<file path=xl/sharedStrings.xml><?xml version="1.0" encoding="utf-8"?>
<sst xmlns="http://schemas.openxmlformats.org/spreadsheetml/2006/main" count="771" uniqueCount="98">
  <si>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</si>
  <si>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</si>
  <si>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</si>
  <si>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</si>
  <si>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</si>
  <si>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</si>
  <si>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</si>
  <si>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</si>
  <si>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</si>
  <si>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</si>
  <si>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</si>
  <si>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</si>
  <si>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</si>
  <si>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</si>
  <si>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</si>
  <si>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</si>
  <si>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</si>
  <si>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</si>
  <si>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</si>
  <si>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</si>
  <si>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</si>
  <si>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</si>
  <si>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</si>
  <si>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</si>
  <si>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</si>
  <si>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</si>
  <si>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</si>
  <si>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</si>
  <si>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</si>
  <si>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./bin/rack-mad-01/rundb_YCSB_ABTREE -t64 -n64</t>
  </si>
  <si>
    <t>HOWLEY</t>
  </si>
  <si>
    <t>env LD_PRELOAD=lib/libjemalloc.so  numactl --interleave=all ./bin/rack-mad-01/rundb_YCSB_HOWLEY -t64 -n64</t>
  </si>
  <si>
    <t>HOWLEY_PAD</t>
  </si>
  <si>
    <t>env LD_PRELOAD=lib/libjemalloc.so  numactl --interleave=all ./bin/rack-mad-01/rundb_YCSB_HOWLEY_PAD -t64 -n64</t>
  </si>
  <si>
    <t>HOWLEY_PAD_LARGE_DES</t>
  </si>
  <si>
    <t>env LD_PRELOAD=lib/libjemalloc.so  numactl --interleave=all ./bin/rack-mad-01/rundb_YCSB_HOWLEY_PAD_LARGE_DES -t64 -n64</t>
  </si>
  <si>
    <t>HOWLEY_BASELINE</t>
  </si>
  <si>
    <t>env LD_PRELOAD=lib/libjemalloc.so  numactl --interleave=all ./bin/rack-mad-01/rundb_YCSB_HOWLEY_BASELINE -t64 -n64</t>
  </si>
  <si>
    <t>ELLEN</t>
  </si>
  <si>
    <t>env LD_PRELOAD=lib/libjemalloc.so  numactl --interleave=all ./bin/rack-mad-01/rundb_YCSB_ELLEN -t64 -n64</t>
  </si>
  <si>
    <t>ELLEN_PAD</t>
  </si>
  <si>
    <t>env LD_PRELOAD=lib/libjemalloc.so  numactl --interleave=all ./bin/rack-mad-01/rundb_YCSB_ELLEN_PAD -t64 -n64</t>
  </si>
  <si>
    <t>ELLEN_BASELINE</t>
  </si>
  <si>
    <t>env LD_PRELOAD=lib/libjemalloc.so  numactl --interleave=all ./bin/rack-mad-01/rundb_YCSB_ELLEN_BASELINE -t64 -n64</t>
  </si>
  <si>
    <t>BRONSON_SPIN</t>
  </si>
  <si>
    <t>env LD_PRELOAD=lib/libjemalloc.so  numactl --interleave=all ./bin/rack-mad-01/rundb_YCSB_BRONSON_SPIN -t64 -n64</t>
  </si>
  <si>
    <t>BRONSON_SPIN_NO_REREAD</t>
  </si>
  <si>
    <t>env LD_PRELOAD=lib/libjemalloc.so  numactl --interleave=all ./bin/rack-mad-01/rundb_YCSB_BRONSON_SPIN_NO_REREAD -t64 -n64</t>
  </si>
  <si>
    <t>BRONSON_SPIN_NO_OVL</t>
  </si>
  <si>
    <t>env LD_PRELOAD=lib/libjemalloc.so  numactl --interleave=all ./bin/rack-mad-01/rundb_YCSB_BRONSON_SPIN_NO_OVL -t64 -n64</t>
  </si>
  <si>
    <t>BRONSON_BASELINE</t>
  </si>
  <si>
    <t>env LD_PRELOAD=lib/libjemalloc.so  numactl --interleave=all ./bin/rack-mad-01/rundb_YCSB_BRONSON_BASELINE -t64 -n64</t>
  </si>
  <si>
    <t>CCAVL_SPIN</t>
  </si>
  <si>
    <t>env LD_PRELOAD=lib/libjemalloc.so  numactl --interleave=all ./bin/rack-mad-01/rundb_YCSB_CCAVL_SPIN -t64 -n64</t>
  </si>
  <si>
    <t>CCAVL_SPIN_NO_REREAD</t>
  </si>
  <si>
    <t>env LD_PRELOAD=lib/libjemalloc.so  numactl --interleave=all ./bin/rack-mad-01/rundb_YCSB_CCAVL_SPIN_NO_REREAD -t64 -n64</t>
  </si>
  <si>
    <t>CCAVL_SPIN_NO_OVL</t>
  </si>
  <si>
    <t>env LD_PRELOAD=lib/libjemalloc.so  numactl --interleave=all ./bin/rack-mad-01/rundb_YCSB_CCAVL_SPIN_NO_OVL -t64 -n64</t>
  </si>
  <si>
    <t>CCAVL_BASELINE</t>
  </si>
  <si>
    <t>env LD_PRELOAD=lib/libjemalloc.so  numactl --interleave=all ./bin/rack-mad-01/rundb_YCSB_CCAVL_BASELINE -t64 -n64</t>
  </si>
  <si>
    <t>DANA_SPIN_FIELDS</t>
  </si>
  <si>
    <t>env LD_PRELOAD=lib/libjemalloc.so  numactl --interleave=all ./bin/rack-mad-01/rundb_YCSB_DANA_SPIN_FIELDS -t64 -n64</t>
  </si>
  <si>
    <t>DANA_SPIN_PAD_FIELDS</t>
  </si>
  <si>
    <t>env LD_PRELOAD=lib/libjemalloc.so  numactl --interleave=all ./bin/rack-mad-01/rundb_YCSB_DANA_SPIN_PAD_FIELDS -t64 -n64</t>
  </si>
  <si>
    <t>DANA_SPIN_FIELDS_3_LINES</t>
  </si>
  <si>
    <t>env LD_PRELOAD=lib/libjemalloc.so  numactl --interleave=all ./bin/rack-mad-01/rundb_YCSB_DANA_SPIN_FIELDS_3_LINES -t64 -n64</t>
  </si>
  <si>
    <t>DANA_BASELINE</t>
  </si>
  <si>
    <t>env LD_PRELOAD=lib/libjemalloc.so  numactl --interleave=all ./bin/rack-mad-01/rundb_YCSB_DANA_BASELINE -t64 -n64</t>
  </si>
  <si>
    <t>INTLF</t>
  </si>
  <si>
    <t>env LD_PRELOAD=lib/libjemalloc.so  numactl --interleave=all ./bin/rack-mad-01/rundb_YCSB_INTLF -t64 -n64</t>
  </si>
  <si>
    <t>INTLF_PAD</t>
  </si>
  <si>
    <t>env LD_PRELOAD=lib/libjemalloc.so  numactl --interleave=all ./bin/rack-mad-01/rundb_YCSB_INTLF_PAD -t64 -n64</t>
  </si>
  <si>
    <t>INTLF_BASELINE</t>
  </si>
  <si>
    <t>env LD_PRELOAD=lib/libjemalloc.so  numactl --interleave=all ./bin/rack-mad-01/rundb_YCSB_INTLF_BASELINE -t64 -n64</t>
  </si>
  <si>
    <t>TICKET</t>
  </si>
  <si>
    <t>env LD_PRELOAD=lib/libjemalloc.so  numactl --interleave=all ./bin/rack-mad-01/rundb_YCSB_TICKET -t64 -n64</t>
  </si>
  <si>
    <t>TICKET_PAD</t>
  </si>
  <si>
    <t>env LD_PRELOAD=lib/libjemalloc.so  numactl --interleave=all ./bin/rack-mad-01/rundb_YCSB_TICKET_PAD -t64 -n64</t>
  </si>
  <si>
    <t>TICKET_BASELINE</t>
  </si>
  <si>
    <t>env LD_PRELOAD=lib/libjemalloc.so  numactl --interleave=all ./bin/rack-mad-01/rundb_YCSB_TICKET_BASELINE -t64 -n64</t>
  </si>
  <si>
    <t>WFRBT</t>
  </si>
  <si>
    <t>env LD_PRELOAD=lib/libjemalloc.so  numactl --interleave=all ./bin/rack-mad-01/rundb_YCSB_WFRBT -t64 -n64</t>
  </si>
  <si>
    <t>WFRBT_ASCY</t>
  </si>
  <si>
    <t>env LD_PRELOAD=lib/libjemalloc.so  numactl --interleave=all ./bin/rack-mad-01/rundb_YCSB_WFRBT_ASCY -t64 -n64</t>
  </si>
  <si>
    <t>WFRBT_ASCY_BASELINE</t>
  </si>
  <si>
    <t>env LD_PRELOAD=lib/libjemalloc.so  numactl --interleave=all ./bin/rack-mad-01/rundb_YCSB_WFRBT_ASCY_BASELINE -t64 -n64</t>
  </si>
  <si>
    <t>CITRUS_SPIN_PAD</t>
  </si>
  <si>
    <t>env LD_PRELOAD=lib/libjemalloc.so  numactl --interleave=all ./bin/rack-mad-01/rundb_YCSB_CITRUS_SPIN_PAD -t64 -n64</t>
  </si>
  <si>
    <t>CITRUS_SPIN</t>
  </si>
  <si>
    <t>env LD_PRELOAD=lib/libjemalloc.so  numactl --interleave=all ./bin/rack-mad-01/rundb_YCSB_CITRUS_SPIN -t64 -n64</t>
  </si>
  <si>
    <t>CITRUS_BASELINE</t>
  </si>
  <si>
    <t>env LD_PRELOAD=lib/libjemalloc.so  numactl --interleave=all ./bin/rack-mad-01/rundb_YCSB_CITRUS_BASELINE -t64 -n64</t>
  </si>
  <si>
    <t>Row Labels</t>
  </si>
  <si>
    <t>Grand Total</t>
  </si>
  <si>
    <t>Average of throughput</t>
  </si>
  <si>
    <t>Average of optimal_throughput</t>
  </si>
  <si>
    <t>StdDev of throughput</t>
  </si>
  <si>
    <t>StdDev of optimal_throughput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</si>
</sst>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0" fontId="0" fillId="33" borderId="0" xfId="0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a_000" refreshedDate="42909.68656076389" createdVersion="5" refreshedVersion="5" minRefreshableVersion="3" recordCount="160">
  <cacheSource type="worksheet">
    <worksheetSource ref="A1:AA161" sheet="YCSB-2017-06-22-17-56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347968.89283199998" maxValue="1979967.5251180001"/>
    </cacheField>
    <cacheField name="optimal_throughput" numFmtId="0">
      <sharedItems containsSemiMixedTypes="0" containsString="0" containsNumber="1" minValue="1736507.468081" maxValue="4500315.1294280002"/>
    </cacheField>
    <cacheField name="txn_cnt" numFmtId="0">
      <sharedItems containsSemiMixedTypes="0" containsString="0" containsNumber="1" containsInteger="1" minValue="3911596" maxValue="6232359"/>
    </cacheField>
    <cacheField name="abort_cnt" numFmtId="0">
      <sharedItems containsSemiMixedTypes="0" containsString="0" containsNumber="1" containsInteger="1" minValue="79234" maxValue="277904"/>
    </cacheField>
    <cacheField name="run_time" numFmtId="0">
      <sharedItems containsSemiMixedTypes="0" containsString="0" containsNumber="1" minValue="201.453292" maxValue="870.68635600000005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71.160499000000002" maxValue="162.51334800000001"/>
    </cacheField>
    <cacheField name="time_index" numFmtId="0">
      <sharedItems containsSemiMixedTypes="0" containsString="0" containsNumber="1" minValue="83.596025999999995" maxValue="686.71963900000003"/>
    </cacheField>
    <cacheField name="time_abort" numFmtId="0">
      <sharedItems containsSemiMixedTypes="0" containsString="0" containsNumber="1" minValue="0.48201500000000003" maxValue="2.1921650000000001"/>
    </cacheField>
    <cacheField name="time_cleanup" numFmtId="0">
      <sharedItems containsSemiMixedTypes="0" containsString="0" containsNumber="1" minValue="9.3658660000000005" maxValue="19.779389999999999"/>
    </cacheField>
    <cacheField name="latency" numFmtId="0">
      <sharedItems containsSemiMixedTypes="0" containsString="0" containsNumber="1" minValue="3.1999999999999999E-5" maxValue="1.84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40127400000000002" maxValue="0.64440500000000001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s v="jemalloc"/>
    <n v="64"/>
    <n v="1765858.5677809999"/>
    <n v="3066036.6516209999"/>
    <n v="6125902"/>
    <n v="96607"/>
    <n v="222.02102400000001"/>
    <n v="0"/>
    <n v="0"/>
    <n v="107.396362"/>
    <n v="94.149843000000004"/>
    <n v="0.54569999999999996"/>
    <n v="12.479578"/>
    <n v="3.6000000000000001E-5"/>
    <n v="0"/>
    <n v="0"/>
    <n v="0"/>
    <n v="0"/>
    <n v="0.61124400000000001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06559.4308"/>
    <n v="3274008.9586649998"/>
    <n v="6227287"/>
    <n v="88970"/>
    <n v="209.03957199999999"/>
    <n v="0"/>
    <n v="0"/>
    <n v="101.851196"/>
    <n v="87.309188000000006"/>
    <n v="0.50351599999999996"/>
    <n v="12.193403999999999"/>
    <n v="3.4E-5"/>
    <n v="0"/>
    <n v="0"/>
    <n v="0"/>
    <n v="0"/>
    <n v="0.61667099999999997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644134.8067040001"/>
    <n v="2854338.1733070002"/>
    <n v="6094517"/>
    <n v="97099"/>
    <n v="237.236683"/>
    <n v="0"/>
    <n v="0"/>
    <n v="115.515732"/>
    <n v="100.58535999999999"/>
    <n v="0.56885600000000003"/>
    <n v="12.807964999999999"/>
    <n v="3.8999999999999999E-5"/>
    <n v="0"/>
    <n v="0"/>
    <n v="0"/>
    <n v="0"/>
    <n v="0.60440300000000002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13037.779726"/>
    <n v="3273714.553537"/>
    <n v="6201781"/>
    <n v="89662"/>
    <n v="207.47838200000001"/>
    <n v="0"/>
    <n v="0"/>
    <n v="101.43124299999999"/>
    <n v="86.235685000000004"/>
    <n v="0.50325500000000001"/>
    <n v="12.143808"/>
    <n v="3.3000000000000003E-5"/>
    <n v="0"/>
    <n v="0"/>
    <n v="0"/>
    <n v="0"/>
    <n v="0.60184599999999999"/>
    <n v="0"/>
    <n v="0"/>
    <n v="0"/>
    <n v="0"/>
    <n v="0"/>
    <s v="N/A"/>
    <s v="env LD_PRELOAD=lib/libjemalloc.so  numactl --interleave=all ./bin/rack-mad-01/rundb_YCSB_ABTREE -t64 -n64"/>
  </r>
  <r>
    <x v="0"/>
    <s v="jemalloc"/>
    <n v="64"/>
    <n v="1979967.5251180001"/>
    <n v="3384356.270389"/>
    <n v="6232359"/>
    <n v="86782"/>
    <n v="201.453292"/>
    <n v="0"/>
    <n v="0"/>
    <n v="98.352391999999995"/>
    <n v="83.596025999999995"/>
    <n v="0.48201500000000003"/>
    <n v="12.006971999999999"/>
    <n v="3.1999999999999999E-5"/>
    <n v="0"/>
    <n v="0"/>
    <n v="0"/>
    <n v="0"/>
    <n v="0.62155400000000005"/>
    <n v="0"/>
    <n v="0"/>
    <n v="0"/>
    <n v="0"/>
    <n v="0"/>
    <s v="N/A"/>
    <s v="env LD_PRELOAD=lib/libjemalloc.so  numactl --interleave=all ./bin/rack-mad-01/rundb_YCSB_ABTREE -t64 -n64"/>
  </r>
  <r>
    <x v="1"/>
    <s v="jemalloc"/>
    <n v="64"/>
    <n v="975484.75458099996"/>
    <n v="3906790.2121020001"/>
    <n v="6024799"/>
    <n v="123769"/>
    <n v="395.27746000000002"/>
    <n v="0"/>
    <n v="0"/>
    <n v="82.147934000000006"/>
    <n v="296.58080200000001"/>
    <n v="0.94194"/>
    <n v="12.046495"/>
    <n v="6.6000000000000005E-5"/>
    <n v="0"/>
    <n v="0"/>
    <n v="0"/>
    <n v="0"/>
    <n v="0.56747899999999996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82146.59465400001"/>
    <n v="3940115.6158309998"/>
    <n v="6018838"/>
    <n v="128584"/>
    <n v="392.20787799999999"/>
    <n v="0"/>
    <n v="0"/>
    <n v="81.224439000000004"/>
    <n v="294.44281999999998"/>
    <n v="0.93267900000000004"/>
    <n v="12.00656"/>
    <n v="6.4999999999999994E-5"/>
    <n v="0"/>
    <n v="0"/>
    <n v="0"/>
    <n v="0"/>
    <n v="0.57142599999999999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05565.58636199997"/>
    <n v="3737693.1247"/>
    <n v="5770949"/>
    <n v="132058"/>
    <n v="407.85641800000002"/>
    <n v="0"/>
    <n v="0"/>
    <n v="82.534442999999996"/>
    <n v="309.04126000000002"/>
    <n v="0.99249399999999999"/>
    <n v="11.993437"/>
    <n v="7.1000000000000005E-5"/>
    <n v="0"/>
    <n v="0"/>
    <n v="0"/>
    <n v="0"/>
    <n v="0.550149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58532.18698200001"/>
    <n v="3877968.8833829998"/>
    <n v="5952766"/>
    <n v="133745"/>
    <n v="397.45877000000002"/>
    <n v="0"/>
    <n v="0"/>
    <n v="81.805094999999994"/>
    <n v="299.21738800000003"/>
    <n v="0.94428599999999996"/>
    <n v="12.029367000000001"/>
    <n v="6.7000000000000002E-5"/>
    <n v="0"/>
    <n v="0"/>
    <n v="0"/>
    <n v="0"/>
    <n v="0.56435500000000005"/>
    <n v="0"/>
    <n v="0"/>
    <n v="0"/>
    <n v="0"/>
    <n v="0"/>
    <s v="N/A"/>
    <s v="env LD_PRELOAD=lib/libjemalloc.so  numactl --interleave=all ./bin/rack-mad-01/rundb_YCSB_HOWLEY -t64 -n64"/>
  </r>
  <r>
    <x v="1"/>
    <s v="jemalloc"/>
    <n v="64"/>
    <n v="983094.010932"/>
    <n v="3932500.4481139998"/>
    <n v="5968235"/>
    <n v="125124"/>
    <n v="388.535619"/>
    <n v="0"/>
    <n v="0"/>
    <n v="80.664497999999995"/>
    <n v="291.404787"/>
    <n v="0.92129000000000005"/>
    <n v="12.056913"/>
    <n v="6.4999999999999994E-5"/>
    <n v="0"/>
    <n v="0"/>
    <n v="0"/>
    <n v="0"/>
    <n v="0.57558600000000004"/>
    <n v="0"/>
    <n v="0"/>
    <n v="0"/>
    <n v="0"/>
    <n v="0"/>
    <s v="N/A"/>
    <s v="env LD_PRELOAD=lib/libjemalloc.so  numactl --interleave=all ./bin/rack-mad-01/rundb_YCSB_HOWLEY -t64 -n64"/>
  </r>
  <r>
    <x v="2"/>
    <s v="jemalloc"/>
    <n v="64"/>
    <n v="1285102.1359979999"/>
    <n v="4316105.4230040004"/>
    <n v="6153107"/>
    <n v="107320"/>
    <n v="306.43389100000002"/>
    <n v="0"/>
    <n v="0"/>
    <n v="75.802648000000005"/>
    <n v="215.19449599999999"/>
    <n v="0.74660000000000004"/>
    <n v="10.603546"/>
    <n v="5.0000000000000002E-5"/>
    <n v="0"/>
    <n v="0"/>
    <n v="0"/>
    <n v="0"/>
    <n v="0.57698499999999997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59855.199022"/>
    <n v="4326835.9041370004"/>
    <n v="6018794"/>
    <n v="107669"/>
    <n v="305.75165800000002"/>
    <n v="0"/>
    <n v="0"/>
    <n v="74.000715999999997"/>
    <n v="216.72521399999999"/>
    <n v="0.723468"/>
    <n v="10.324583000000001"/>
    <n v="5.1E-5"/>
    <n v="0"/>
    <n v="0"/>
    <n v="0"/>
    <n v="0"/>
    <n v="0.558365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75071.085519"/>
    <n v="4328031.6965889996"/>
    <n v="6085869"/>
    <n v="108136"/>
    <n v="305.46972699999998"/>
    <n v="0"/>
    <n v="0"/>
    <n v="74.825311999999997"/>
    <n v="215.47602000000001"/>
    <n v="0.72517500000000001"/>
    <n v="10.416867999999999"/>
    <n v="5.0000000000000002E-5"/>
    <n v="0"/>
    <n v="0"/>
    <n v="0"/>
    <n v="0"/>
    <n v="0.57053200000000004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52473.494592"/>
    <n v="4250965.46961"/>
    <n v="6120651"/>
    <n v="112190"/>
    <n v="312.75844599999999"/>
    <n v="0"/>
    <n v="0"/>
    <n v="76.746831"/>
    <n v="220.609576"/>
    <n v="0.75614499999999996"/>
    <n v="10.568611000000001"/>
    <n v="5.1E-5"/>
    <n v="0"/>
    <n v="0"/>
    <n v="0"/>
    <n v="0"/>
    <n v="0.572052"/>
    <n v="0"/>
    <n v="0"/>
    <n v="0"/>
    <n v="0"/>
    <n v="0"/>
    <s v="N/A"/>
    <s v="env LD_PRELOAD=lib/libjemalloc.so  numactl --interleave=all ./bin/rack-mad-01/rundb_YCSB_HOWLEY_PAD -t64 -n64"/>
  </r>
  <r>
    <x v="2"/>
    <s v="jemalloc"/>
    <n v="64"/>
    <n v="1284239.1958039999"/>
    <n v="4334955.5102829998"/>
    <n v="6115237"/>
    <n v="110127"/>
    <n v="304.75254899999999"/>
    <n v="0"/>
    <n v="0"/>
    <n v="74.997433999999998"/>
    <n v="214.46899999999999"/>
    <n v="0.72293200000000002"/>
    <n v="10.46627"/>
    <n v="5.0000000000000002E-5"/>
    <n v="0"/>
    <n v="0"/>
    <n v="0"/>
    <n v="0"/>
    <n v="0.56884999999999997"/>
    <n v="0"/>
    <n v="0"/>
    <n v="0"/>
    <n v="0"/>
    <n v="0"/>
    <s v="N/A"/>
    <s v="env LD_PRELOAD=lib/libjemalloc.so  numactl --interleave=all ./bin/rack-mad-01/rundb_YCSB_HOWLEY_PAD -t64 -n64"/>
  </r>
  <r>
    <x v="3"/>
    <s v="jemalloc"/>
    <n v="64"/>
    <n v="1154897.651173"/>
    <n v="4431406.9714059997"/>
    <n v="6105144"/>
    <n v="119714"/>
    <n v="338.32367399999998"/>
    <n v="0"/>
    <n v="0"/>
    <n v="72.810816000000003"/>
    <n v="250.15095099999999"/>
    <n v="0.82750500000000005"/>
    <n v="9.4541930000000001"/>
    <n v="5.5000000000000002E-5"/>
    <n v="0"/>
    <n v="0"/>
    <n v="0"/>
    <n v="0"/>
    <n v="0.48673100000000002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12308.6440379999"/>
    <n v="4292234.2769130003"/>
    <n v="6100013"/>
    <n v="116708"/>
    <n v="350.98246699999999"/>
    <n v="0"/>
    <n v="0"/>
    <n v="75.424806000000004"/>
    <n v="260.02731199999999"/>
    <n v="0.84055899999999995"/>
    <n v="9.6191230000000001"/>
    <n v="5.8E-5"/>
    <n v="0"/>
    <n v="0"/>
    <n v="0"/>
    <n v="0"/>
    <n v="0.48998599999999998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63222.1256909999"/>
    <n v="4474539.3869620003"/>
    <n v="6148869"/>
    <n v="117858"/>
    <n v="338.30822799999999"/>
    <n v="0"/>
    <n v="0"/>
    <n v="72.430580000000006"/>
    <n v="250.36004299999999"/>
    <n v="0.80015199999999997"/>
    <n v="9.4158050000000006"/>
    <n v="5.5000000000000002E-5"/>
    <n v="0"/>
    <n v="0"/>
    <n v="0"/>
    <n v="0"/>
    <n v="0.49051299999999998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36560.559444"/>
    <n v="4341127.0327150002"/>
    <n v="6134741"/>
    <n v="119405"/>
    <n v="345.44875000000002"/>
    <n v="0"/>
    <n v="0"/>
    <n v="74.876323999999997"/>
    <n v="255.00600900000001"/>
    <n v="0.82965599999999995"/>
    <n v="9.6337080000000004"/>
    <n v="5.5999999999999999E-5"/>
    <n v="0"/>
    <n v="0"/>
    <n v="0"/>
    <n v="0"/>
    <n v="0.49124400000000001"/>
    <n v="0"/>
    <n v="0"/>
    <n v="0"/>
    <n v="0"/>
    <n v="0"/>
    <s v="N/A"/>
    <s v="env LD_PRELOAD=lib/libjemalloc.so  numactl --interleave=all ./bin/rack-mad-01/rundb_YCSB_HOWLEY_PAD_LARGE_DES -t64 -n64"/>
  </r>
  <r>
    <x v="3"/>
    <s v="jemalloc"/>
    <n v="64"/>
    <n v="1127778.9650960001"/>
    <n v="4367803.3766170004"/>
    <n v="6086476"/>
    <n v="114285"/>
    <n v="345.399654"/>
    <n v="0"/>
    <n v="0"/>
    <n v="73.881837000000004"/>
    <n v="256.21650399999999"/>
    <n v="0.82765299999999997"/>
    <n v="9.4513300000000005"/>
    <n v="5.7000000000000003E-5"/>
    <n v="0"/>
    <n v="0"/>
    <n v="0"/>
    <n v="0"/>
    <n v="0.48247400000000001"/>
    <n v="0"/>
    <n v="0"/>
    <n v="0"/>
    <n v="0"/>
    <n v="0"/>
    <s v="N/A"/>
    <s v="env LD_PRELOAD=lib/libjemalloc.so  numactl --interleave=all ./bin/rack-mad-01/rundb_YCSB_HOWLEY_PAD_LARGE_DES -t64 -n64"/>
  </r>
  <r>
    <x v="4"/>
    <s v="jemalloc"/>
    <n v="64"/>
    <n v="1323628.685667"/>
    <n v="4407434.1758989999"/>
    <n v="6182107"/>
    <n v="109237"/>
    <n v="298.91679799999997"/>
    <n v="0"/>
    <n v="0"/>
    <n v="74.348258000000001"/>
    <n v="209.14691500000001"/>
    <n v="0.71081399999999995"/>
    <n v="10.472833"/>
    <n v="4.8000000000000001E-5"/>
    <n v="0"/>
    <n v="0"/>
    <n v="0"/>
    <n v="0"/>
    <n v="0.57688200000000001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75760.9554659999"/>
    <n v="4325542.9975579996"/>
    <n v="6089857"/>
    <n v="111629"/>
    <n v="305.50460600000002"/>
    <n v="0"/>
    <n v="0"/>
    <n v="74.892497000000006"/>
    <n v="215.400115"/>
    <n v="0.71505399999999997"/>
    <n v="10.397489"/>
    <n v="5.0000000000000002E-5"/>
    <n v="0"/>
    <n v="0"/>
    <n v="0"/>
    <n v="0"/>
    <n v="0.56715000000000004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47088.7641950001"/>
    <n v="4261449.73618"/>
    <n v="5993184"/>
    <n v="112627"/>
    <n v="307.567342"/>
    <n v="0"/>
    <n v="0"/>
    <n v="74.902280000000005"/>
    <n v="217.559527"/>
    <n v="0.73914299999999999"/>
    <n v="10.306691000000001"/>
    <n v="5.1E-5"/>
    <n v="0"/>
    <n v="0"/>
    <n v="0"/>
    <n v="0"/>
    <n v="0.56002300000000005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87854.362763"/>
    <n v="4328981.1949460004"/>
    <n v="6123563"/>
    <n v="109343"/>
    <n v="304.310832"/>
    <n v="0"/>
    <n v="0"/>
    <n v="75.246820999999997"/>
    <n v="213.77959200000001"/>
    <n v="0.72598600000000002"/>
    <n v="10.445059000000001"/>
    <n v="5.0000000000000002E-5"/>
    <n v="0"/>
    <n v="0"/>
    <n v="0"/>
    <n v="0"/>
    <n v="0.56828100000000004"/>
    <n v="0"/>
    <n v="0"/>
    <n v="0"/>
    <n v="0"/>
    <n v="0"/>
    <s v="N/A"/>
    <s v="env LD_PRELOAD=lib/libjemalloc.so  numactl --interleave=all ./bin/rack-mad-01/rundb_YCSB_HOWLEY_BASELINE -t64 -n64"/>
  </r>
  <r>
    <x v="4"/>
    <s v="jemalloc"/>
    <n v="64"/>
    <n v="1270184.696462"/>
    <n v="4305612.1059109997"/>
    <n v="6082470"/>
    <n v="107094"/>
    <n v="306.47360300000003"/>
    <n v="0"/>
    <n v="0"/>
    <n v="75.189829000000003"/>
    <n v="216.06181699999999"/>
    <n v="0.72308099999999997"/>
    <n v="10.396941999999999"/>
    <n v="5.0000000000000002E-5"/>
    <n v="0"/>
    <n v="0"/>
    <n v="0"/>
    <n v="0"/>
    <n v="0.56730800000000003"/>
    <n v="0"/>
    <n v="0"/>
    <n v="0"/>
    <n v="0"/>
    <n v="0"/>
    <s v="N/A"/>
    <s v="env LD_PRELOAD=lib/libjemalloc.so  numactl --interleave=all ./bin/rack-mad-01/rundb_YCSB_HOWLEY_BASELINE -t64 -n64"/>
  </r>
  <r>
    <x v="5"/>
    <s v="jemalloc"/>
    <n v="64"/>
    <n v="1002266.845324"/>
    <n v="3970172.1027950002"/>
    <n v="6190999"/>
    <n v="199153"/>
    <n v="395.327789"/>
    <n v="0"/>
    <n v="0"/>
    <n v="77.599472000000006"/>
    <n v="295.52759800000001"/>
    <n v="1.559342"/>
    <n v="12.304485"/>
    <n v="6.3999999999999997E-5"/>
    <n v="0"/>
    <n v="0"/>
    <n v="0"/>
    <n v="0"/>
    <n v="0.59961600000000004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60601.34042200004"/>
    <n v="3839645.052437"/>
    <n v="6053710"/>
    <n v="135506"/>
    <n v="403.32802299999997"/>
    <n v="0"/>
    <n v="0"/>
    <n v="79.853935000000007"/>
    <n v="302.42353000000003"/>
    <n v="0.97879000000000005"/>
    <n v="12.187695"/>
    <n v="6.7000000000000002E-5"/>
    <n v="0"/>
    <n v="0"/>
    <n v="0"/>
    <n v="0"/>
    <n v="0.57683200000000001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1015593.843873"/>
    <n v="4008622.8816450001"/>
    <n v="6157669"/>
    <n v="117766"/>
    <n v="388.039784"/>
    <n v="0"/>
    <n v="0"/>
    <n v="78.309022999999996"/>
    <n v="289.72901100000001"/>
    <n v="0.94425800000000004"/>
    <n v="12.167522999999999"/>
    <n v="6.3E-5"/>
    <n v="0"/>
    <n v="0"/>
    <n v="0"/>
    <n v="0"/>
    <n v="0.58899400000000002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57501.85540200002"/>
    <n v="3843352.0492270002"/>
    <n v="6099076"/>
    <n v="128350"/>
    <n v="407.665909"/>
    <n v="0"/>
    <n v="0"/>
    <n v="81.042271999999997"/>
    <n v="306.10329899999999"/>
    <n v="0.98208899999999999"/>
    <n v="12.277964000000001"/>
    <n v="6.7000000000000002E-5"/>
    <n v="0"/>
    <n v="0"/>
    <n v="0"/>
    <n v="0"/>
    <n v="0.57750199999999996"/>
    <n v="0"/>
    <n v="0"/>
    <n v="0"/>
    <n v="0"/>
    <n v="0"/>
    <s v="N/A"/>
    <s v="env LD_PRELOAD=lib/libjemalloc.so  numactl --interleave=all ./bin/rack-mad-01/rundb_YCSB_ELLEN -t64 -n64"/>
  </r>
  <r>
    <x v="5"/>
    <s v="jemalloc"/>
    <n v="64"/>
    <n v="906980.06463799998"/>
    <n v="3729969.6866669999"/>
    <n v="6011269"/>
    <n v="140565"/>
    <n v="424.17824899999999"/>
    <n v="0"/>
    <n v="0"/>
    <n v="82.597982999999999"/>
    <n v="321.03499399999998"/>
    <n v="1.0608379999999999"/>
    <n v="12.456184"/>
    <n v="7.1000000000000005E-5"/>
    <n v="0"/>
    <n v="0"/>
    <n v="0"/>
    <n v="0"/>
    <n v="0.56968099999999999"/>
    <n v="0"/>
    <n v="0"/>
    <n v="0"/>
    <n v="0"/>
    <n v="0"/>
    <s v="N/A"/>
    <s v="env LD_PRELOAD=lib/libjemalloc.so  numactl --interleave=all ./bin/rack-mad-01/rundb_YCSB_ELLEN -t64 -n64"/>
  </r>
  <r>
    <x v="6"/>
    <s v="jemalloc"/>
    <n v="64"/>
    <n v="992309.18171000003"/>
    <n v="4188854.3071460002"/>
    <n v="6101997"/>
    <n v="277904"/>
    <n v="393.55456500000003"/>
    <n v="0"/>
    <n v="0"/>
    <n v="76.127398999999997"/>
    <n v="300.32434499999999"/>
    <n v="2.1138430000000001"/>
    <n v="10.870752"/>
    <n v="6.3999999999999997E-5"/>
    <n v="0"/>
    <n v="0"/>
    <n v="0"/>
    <n v="0"/>
    <n v="0.56333599999999995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95190.63433599996"/>
    <n v="4259026.0051530004"/>
    <n v="6180269"/>
    <n v="113465"/>
    <n v="397.44869199999999"/>
    <n v="0"/>
    <n v="0"/>
    <n v="76.950166999999993"/>
    <n v="304.57834700000001"/>
    <n v="0.94074199999999997"/>
    <n v="10.822309000000001"/>
    <n v="6.3999999999999997E-5"/>
    <n v="0"/>
    <n v="0"/>
    <n v="0"/>
    <n v="0"/>
    <n v="0.56173399999999996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62643.251269"/>
    <n v="4186023.165484"/>
    <n v="6039985"/>
    <n v="121460"/>
    <n v="401.56001700000002"/>
    <n v="0"/>
    <n v="0"/>
    <n v="76.755223999999998"/>
    <n v="309.21484199999998"/>
    <n v="0.95812200000000003"/>
    <n v="10.691497"/>
    <n v="6.6000000000000005E-5"/>
    <n v="0"/>
    <n v="0"/>
    <n v="0"/>
    <n v="0"/>
    <n v="0.54724600000000001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86984.72407200001"/>
    <n v="4260346.5008589998"/>
    <n v="6117117"/>
    <n v="117938"/>
    <n v="396.65810299999998"/>
    <n v="0"/>
    <n v="0"/>
    <n v="76.166785000000004"/>
    <n v="304.76522799999998"/>
    <n v="0.94771300000000003"/>
    <n v="10.719198"/>
    <n v="6.4999999999999994E-5"/>
    <n v="0"/>
    <n v="0"/>
    <n v="0"/>
    <n v="0"/>
    <n v="0.55440500000000004"/>
    <n v="0"/>
    <n v="0"/>
    <n v="0"/>
    <n v="0"/>
    <n v="0"/>
    <s v="N/A"/>
    <s v="env LD_PRELOAD=lib/libjemalloc.so  numactl --interleave=all ./bin/rack-mad-01/rundb_YCSB_ELLEN_PAD -t64 -n64"/>
  </r>
  <r>
    <x v="6"/>
    <s v="jemalloc"/>
    <n v="64"/>
    <n v="969403.42094700004"/>
    <n v="4214477.4711889997"/>
    <n v="6140296"/>
    <n v="113132"/>
    <n v="405.38225399999999"/>
    <n v="0"/>
    <n v="0"/>
    <n v="77.439076"/>
    <n v="312.13725599999998"/>
    <n v="0.97620499999999999"/>
    <n v="10.789664"/>
    <n v="6.6000000000000005E-5"/>
    <n v="0"/>
    <n v="0"/>
    <n v="0"/>
    <n v="0"/>
    <n v="0.552145"/>
    <n v="0"/>
    <n v="0"/>
    <n v="0"/>
    <n v="0"/>
    <n v="0"/>
    <s v="N/A"/>
    <s v="env LD_PRELOAD=lib/libjemalloc.so  numactl --interleave=all ./bin/rack-mad-01/rundb_YCSB_ELLEN_PAD -t64 -n64"/>
  </r>
  <r>
    <x v="7"/>
    <s v="jemalloc"/>
    <n v="64"/>
    <n v="347968.89283199998"/>
    <n v="1736507.468081"/>
    <n v="3911596"/>
    <n v="212027"/>
    <n v="719.43828599999995"/>
    <n v="0"/>
    <n v="0"/>
    <n v="127.805392"/>
    <n v="575.27412400000003"/>
    <n v="2.1146500000000001"/>
    <n v="16.447952999999998"/>
    <n v="1.84E-4"/>
    <n v="0"/>
    <n v="0"/>
    <n v="0"/>
    <n v="0"/>
    <n v="0.40127400000000002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396653.76832600002"/>
    <n v="1877301.671229"/>
    <n v="5396266"/>
    <n v="206471"/>
    <n v="870.68635600000005"/>
    <n v="0"/>
    <n v="0"/>
    <n v="162.51334800000001"/>
    <n v="686.71963900000003"/>
    <n v="2.1921650000000001"/>
    <n v="19.779389999999999"/>
    <n v="1.6100000000000001E-4"/>
    <n v="0"/>
    <n v="0"/>
    <n v="0"/>
    <n v="0"/>
    <n v="0.64440500000000001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360142.56153100001"/>
    <n v="1758152.82516"/>
    <n v="4644720"/>
    <n v="211360"/>
    <n v="825.40113799999995"/>
    <n v="0"/>
    <n v="0"/>
    <n v="149.49944199999999"/>
    <n v="656.32477800000004"/>
    <n v="2.0907149999999999"/>
    <n v="19.087762000000001"/>
    <n v="1.7799999999999999E-4"/>
    <n v="0"/>
    <n v="0"/>
    <n v="0"/>
    <n v="0"/>
    <n v="0.54081199999999996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419806.10874699999"/>
    <n v="2059451.324574"/>
    <n v="4179254"/>
    <n v="189117"/>
    <n v="637.132834"/>
    <n v="0"/>
    <n v="0"/>
    <n v="114.46938"/>
    <n v="507.25734199999999"/>
    <n v="1.7430410000000001"/>
    <n v="14.192591"/>
    <n v="1.5200000000000001E-4"/>
    <n v="0"/>
    <n v="0"/>
    <n v="0"/>
    <n v="0"/>
    <n v="0.42706899999999998"/>
    <n v="0"/>
    <n v="0"/>
    <n v="0"/>
    <n v="0"/>
    <n v="0"/>
    <s v="N/A"/>
    <s v="env LD_PRELOAD=lib/libjemalloc.so  numactl --interleave=all ./bin/rack-mad-01/rundb_YCSB_ELLEN_BASELINE -t64 -n64"/>
  </r>
  <r>
    <x v="7"/>
    <s v="jemalloc"/>
    <n v="64"/>
    <n v="406099.170789"/>
    <n v="1988706.4696450001"/>
    <n v="4266680"/>
    <n v="200424"/>
    <n v="672.41585199999997"/>
    <n v="0"/>
    <n v="0"/>
    <n v="121.247677"/>
    <n v="535.10673999999995"/>
    <n v="1.800583"/>
    <n v="14.928131"/>
    <n v="1.5799999999999999E-4"/>
    <n v="0"/>
    <n v="0"/>
    <n v="0"/>
    <n v="0"/>
    <n v="0.42634499999999997"/>
    <n v="0"/>
    <n v="0"/>
    <n v="0"/>
    <n v="0"/>
    <n v="0"/>
    <s v="N/A"/>
    <s v="env LD_PRELOAD=lib/libjemalloc.so  numactl --interleave=all ./bin/rack-mad-01/rundb_YCSB_ELLEN_BASELINE -t64 -n64"/>
  </r>
  <r>
    <x v="8"/>
    <s v="jemalloc"/>
    <n v="64"/>
    <n v="1295685.7604360001"/>
    <n v="4283203.3962669997"/>
    <n v="6095995"/>
    <n v="80281"/>
    <n v="301.10980000000001"/>
    <n v="0"/>
    <n v="0"/>
    <n v="74.411653999999999"/>
    <n v="210.022909"/>
    <n v="0.69917799999999997"/>
    <n v="9.7340870000000006"/>
    <n v="4.8999999999999998E-5"/>
    <n v="0"/>
    <n v="0"/>
    <n v="0"/>
    <n v="0"/>
    <n v="0.51085400000000003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23686.2570410001"/>
    <n v="4326802.8384659998"/>
    <n v="6178581"/>
    <n v="81964"/>
    <n v="298.733315"/>
    <n v="0"/>
    <n v="0"/>
    <n v="74.533292000000003"/>
    <n v="207.34269800000001"/>
    <n v="0.700631"/>
    <n v="9.8048749999999991"/>
    <n v="4.8000000000000001E-5"/>
    <n v="0"/>
    <n v="0"/>
    <n v="0"/>
    <n v="0"/>
    <n v="0.51908100000000001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22353.3778329999"/>
    <n v="4366065.9129379997"/>
    <n v="6100956"/>
    <n v="79840"/>
    <n v="295.27748800000001"/>
    <n v="0"/>
    <n v="0"/>
    <n v="72.937012999999993"/>
    <n v="205.84659300000001"/>
    <n v="0.69004500000000002"/>
    <n v="9.6298700000000004"/>
    <n v="4.8000000000000001E-5"/>
    <n v="0"/>
    <n v="0"/>
    <n v="0"/>
    <n v="0"/>
    <n v="0.50989799999999996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13929.9725810001"/>
    <n v="4309607.2608279996"/>
    <n v="6163929"/>
    <n v="81740"/>
    <n v="300.23780900000003"/>
    <n v="0"/>
    <n v="0"/>
    <n v="74.706350999999998"/>
    <n v="208.70012800000001"/>
    <n v="0.70249200000000001"/>
    <n v="9.7702779999999994"/>
    <n v="4.8999999999999998E-5"/>
    <n v="0"/>
    <n v="0"/>
    <n v="0"/>
    <n v="0"/>
    <n v="0.51628099999999999"/>
    <n v="0"/>
    <n v="0"/>
    <n v="0"/>
    <n v="0"/>
    <n v="0"/>
    <s v="N/A"/>
    <s v="env LD_PRELOAD=lib/libjemalloc.so  numactl --interleave=all ./bin/rack-mad-01/rundb_YCSB_BRONSON_SPIN -t64 -n64"/>
  </r>
  <r>
    <x v="8"/>
    <s v="jemalloc"/>
    <n v="64"/>
    <n v="1334622.0600139999"/>
    <n v="4393911.3868530001"/>
    <n v="6148767"/>
    <n v="80797"/>
    <n v="294.85582499999998"/>
    <n v="0"/>
    <n v="0"/>
    <n v="72.910075000000006"/>
    <n v="205.29528199999999"/>
    <n v="0.70143900000000003"/>
    <n v="9.7301140000000004"/>
    <n v="4.8000000000000001E-5"/>
    <n v="0"/>
    <n v="0"/>
    <n v="0"/>
    <n v="0"/>
    <n v="0.51470499999999997"/>
    <n v="0"/>
    <n v="0"/>
    <n v="0"/>
    <n v="0"/>
    <n v="0"/>
    <s v="N/A"/>
    <s v="env LD_PRELOAD=lib/libjemalloc.so  numactl --interleave=all ./bin/rack-mad-01/rundb_YCSB_BRONSON_SPIN -t64 -n64"/>
  </r>
  <r>
    <x v="9"/>
    <s v="jemalloc"/>
    <n v="64"/>
    <n v="1391735.854853"/>
    <n v="4288229.1275140001"/>
    <n v="6166643"/>
    <n v="103251"/>
    <n v="283.577628"/>
    <n v="0"/>
    <n v="0"/>
    <n v="76.548529000000002"/>
    <n v="191.54309799999999"/>
    <n v="0.677759"/>
    <n v="9.6108790000000006"/>
    <n v="4.6E-5"/>
    <n v="0"/>
    <n v="0"/>
    <n v="0"/>
    <n v="0"/>
    <n v="0.49935800000000002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97599.036638"/>
    <n v="4312747.0726039996"/>
    <n v="6134088"/>
    <n v="102879"/>
    <n v="280.89718299999998"/>
    <n v="0"/>
    <n v="0"/>
    <n v="75.639899999999997"/>
    <n v="189.868976"/>
    <n v="0.67118599999999995"/>
    <n v="9.4832800000000006"/>
    <n v="4.6E-5"/>
    <n v="0"/>
    <n v="0"/>
    <n v="0"/>
    <n v="0"/>
    <n v="0.49608099999999999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79937.9542090001"/>
    <n v="4265534.8680069996"/>
    <n v="6081222"/>
    <n v="104427"/>
    <n v="282.040368"/>
    <n v="0"/>
    <n v="0"/>
    <n v="75.999281999999994"/>
    <n v="190.79783399999999"/>
    <n v="0.67446799999999996"/>
    <n v="9.4319380000000006"/>
    <n v="4.6E-5"/>
    <n v="0"/>
    <n v="0"/>
    <n v="0"/>
    <n v="0"/>
    <n v="0.48791400000000001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93335.1550149999"/>
    <n v="4323086.3998570004"/>
    <n v="6111192"/>
    <n v="105225"/>
    <n v="280.70510300000001"/>
    <n v="0"/>
    <n v="0"/>
    <n v="75.186412000000004"/>
    <n v="190.23356200000001"/>
    <n v="0.67648399999999997"/>
    <n v="9.4454069999999994"/>
    <n v="4.6E-5"/>
    <n v="0"/>
    <n v="0"/>
    <n v="0"/>
    <n v="0"/>
    <n v="0.49097499999999999"/>
    <n v="0"/>
    <n v="0"/>
    <n v="0"/>
    <n v="0"/>
    <n v="0"/>
    <s v="N/A"/>
    <s v="env LD_PRELOAD=lib/libjemalloc.so  numactl --interleave=all ./bin/rack-mad-01/rundb_YCSB_BRONSON_SPIN_NO_REREAD -t64 -n64"/>
  </r>
  <r>
    <x v="9"/>
    <s v="jemalloc"/>
    <n v="64"/>
    <n v="1378623.745907"/>
    <n v="4260348.0561119998"/>
    <n v="6143371"/>
    <n v="100335"/>
    <n v="285.19438000000002"/>
    <n v="0"/>
    <n v="0"/>
    <n v="76.858614000000003"/>
    <n v="192.90714399999999"/>
    <n v="0.67537499999999995"/>
    <n v="9.5421029999999991"/>
    <n v="4.6E-5"/>
    <n v="0"/>
    <n v="0"/>
    <n v="0"/>
    <n v="0"/>
    <n v="0.49337500000000001"/>
    <n v="0"/>
    <n v="0"/>
    <n v="0"/>
    <n v="0"/>
    <n v="0"/>
    <s v="N/A"/>
    <s v="env LD_PRELOAD=lib/libjemalloc.so  numactl --interleave=all ./bin/rack-mad-01/rundb_YCSB_BRONSON_SPIN_NO_REREAD -t64 -n64"/>
  </r>
  <r>
    <x v="10"/>
    <s v="jemalloc"/>
    <n v="64"/>
    <n v="1387101.831942"/>
    <n v="4271386.0756480005"/>
    <n v="6126446"/>
    <n v="105430"/>
    <n v="282.67033800000002"/>
    <n v="0"/>
    <n v="0"/>
    <n v="76.412160999999998"/>
    <n v="190.87518399999999"/>
    <n v="0.67614399999999997"/>
    <n v="9.5320660000000004"/>
    <n v="4.6E-5"/>
    <n v="0"/>
    <n v="0"/>
    <n v="0"/>
    <n v="0"/>
    <n v="0.496367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02870.12466"/>
    <n v="4348241.0238370001"/>
    <n v="6100578"/>
    <n v="101324"/>
    <n v="278.31299899999999"/>
    <n v="0"/>
    <n v="0"/>
    <n v="74.508336999999997"/>
    <n v="188.52106000000001"/>
    <n v="0.65948300000000004"/>
    <n v="9.5233319999999999"/>
    <n v="4.6E-5"/>
    <n v="0"/>
    <n v="0"/>
    <n v="0"/>
    <n v="0"/>
    <n v="0.49653900000000001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23300.0016590001"/>
    <n v="4405399.1309230002"/>
    <n v="6148401"/>
    <n v="106300"/>
    <n v="276.46853299999998"/>
    <n v="0"/>
    <n v="0"/>
    <n v="74.063066000000006"/>
    <n v="187.146851"/>
    <n v="0.663713"/>
    <n v="9.4712309999999995"/>
    <n v="4.5000000000000003E-5"/>
    <n v="0"/>
    <n v="0"/>
    <n v="0"/>
    <n v="0"/>
    <n v="0.49415999999999999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02506.7492730001"/>
    <n v="4358741.1937490003"/>
    <n v="6083127"/>
    <n v="106935"/>
    <n v="277.588773"/>
    <n v="0"/>
    <n v="0"/>
    <n v="74.147564000000003"/>
    <n v="188.26937799999999"/>
    <n v="0.67157900000000004"/>
    <n v="9.3907170000000004"/>
    <n v="4.6E-5"/>
    <n v="0"/>
    <n v="0"/>
    <n v="0"/>
    <n v="0"/>
    <n v="0.49124299999999999"/>
    <n v="0"/>
    <n v="0"/>
    <n v="0"/>
    <n v="0"/>
    <n v="0"/>
    <s v="N/A"/>
    <s v="env LD_PRELOAD=lib/libjemalloc.so  numactl --interleave=all ./bin/rack-mad-01/rundb_YCSB_BRONSON_SPIN_NO_OVL -t64 -n64"/>
  </r>
  <r>
    <x v="10"/>
    <s v="jemalloc"/>
    <n v="64"/>
    <n v="1419837.0300700001"/>
    <n v="4387764.4323399998"/>
    <n v="6132555"/>
    <n v="102164"/>
    <n v="276.42856999999998"/>
    <n v="0"/>
    <n v="0"/>
    <n v="74.222352999999998"/>
    <n v="186.979028"/>
    <n v="0.64900199999999997"/>
    <n v="9.4826569999999997"/>
    <n v="4.5000000000000003E-5"/>
    <n v="0"/>
    <n v="0"/>
    <n v="0"/>
    <n v="0"/>
    <n v="0.49635099999999999"/>
    <n v="0"/>
    <n v="0"/>
    <n v="0"/>
    <n v="0"/>
    <n v="0"/>
    <s v="N/A"/>
    <s v="env LD_PRELOAD=lib/libjemalloc.so  numactl --interleave=all ./bin/rack-mad-01/rundb_YCSB_BRONSON_SPIN_NO_OVL -t64 -n64"/>
  </r>
  <r>
    <x v="11"/>
    <s v="jemalloc"/>
    <n v="64"/>
    <n v="1329388.275232"/>
    <n v="4392081.7648870004"/>
    <n v="6149544"/>
    <n v="81536"/>
    <n v="296.05407500000001"/>
    <n v="0"/>
    <n v="0"/>
    <n v="72.990594999999999"/>
    <n v="206.44490200000001"/>
    <n v="0.69524699999999995"/>
    <n v="9.6944979999999994"/>
    <n v="4.8000000000000001E-5"/>
    <n v="0"/>
    <n v="0"/>
    <n v="0"/>
    <n v="0"/>
    <n v="0.51311200000000001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5859.036171"/>
    <n v="4388470.3161760001"/>
    <n v="6135283"/>
    <n v="83208"/>
    <n v="298.40438899999998"/>
    <n v="0"/>
    <n v="0"/>
    <n v="72.899540999999999"/>
    <n v="208.929451"/>
    <n v="0.70736699999999997"/>
    <n v="9.7044259999999998"/>
    <n v="4.8999999999999998E-5"/>
    <n v="0"/>
    <n v="0"/>
    <n v="0"/>
    <n v="0"/>
    <n v="0.51455099999999998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4807.763448"/>
    <n v="4353074.8569999998"/>
    <n v="6149397"/>
    <n v="81594"/>
    <n v="299.33"/>
    <n v="0"/>
    <n v="0"/>
    <n v="73.746960000000001"/>
    <n v="208.92002099999999"/>
    <n v="0.70629699999999995"/>
    <n v="9.707179"/>
    <n v="4.8999999999999998E-5"/>
    <n v="0"/>
    <n v="0"/>
    <n v="0"/>
    <n v="0"/>
    <n v="0.513652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18905.9889469999"/>
    <n v="4363705.3150129998"/>
    <n v="6144624"/>
    <n v="84101"/>
    <n v="298.16828400000003"/>
    <n v="0"/>
    <n v="0"/>
    <n v="73.397506000000007"/>
    <n v="208.04855599999999"/>
    <n v="0.71202600000000005"/>
    <n v="9.7329989999999995"/>
    <n v="4.8999999999999998E-5"/>
    <n v="0"/>
    <n v="0"/>
    <n v="0"/>
    <n v="0"/>
    <n v="0.51636099999999996"/>
    <n v="0"/>
    <n v="0"/>
    <n v="0"/>
    <n v="0"/>
    <n v="0"/>
    <s v="N/A"/>
    <s v="env LD_PRELOAD=lib/libjemalloc.so  numactl --interleave=all ./bin/rack-mad-01/rundb_YCSB_BRONSON_BASELINE -t64 -n64"/>
  </r>
  <r>
    <x v="11"/>
    <s v="jemalloc"/>
    <n v="64"/>
    <n v="1332251.1246199999"/>
    <n v="4389153.7374200001"/>
    <n v="6157798"/>
    <n v="79234"/>
    <n v="295.81440400000002"/>
    <n v="0"/>
    <n v="0"/>
    <n v="73.081846999999996"/>
    <n v="206.02509699999999"/>
    <n v="0.68824600000000002"/>
    <n v="9.7125140000000005"/>
    <n v="4.8000000000000001E-5"/>
    <n v="0"/>
    <n v="0"/>
    <n v="0"/>
    <n v="0"/>
    <n v="0.51588400000000001"/>
    <n v="0"/>
    <n v="0"/>
    <n v="0"/>
    <n v="0"/>
    <n v="0"/>
    <s v="N/A"/>
    <s v="env LD_PRELOAD=lib/libjemalloc.so  numactl --interleave=all ./bin/rack-mad-01/rundb_YCSB_BRONSON_BASELINE -t64 -n64"/>
  </r>
  <r>
    <x v="12"/>
    <s v="jemalloc"/>
    <n v="64"/>
    <n v="1361678.7382159999"/>
    <n v="4325615.2466519997"/>
    <n v="6190195"/>
    <n v="85382"/>
    <n v="290.94416200000001"/>
    <n v="0"/>
    <n v="0"/>
    <n v="75.093198999999998"/>
    <n v="199.356618"/>
    <n v="0.68700499999999998"/>
    <n v="9.6720500000000005"/>
    <n v="4.6999999999999997E-5"/>
    <n v="0"/>
    <n v="0"/>
    <n v="0"/>
    <n v="0"/>
    <n v="0.51317199999999996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63097.565582"/>
    <n v="4320389.4664759999"/>
    <n v="6122623"/>
    <n v="83627"/>
    <n v="287.46868999999998"/>
    <n v="0"/>
    <n v="0"/>
    <n v="74.362864999999999"/>
    <n v="196.77134100000001"/>
    <n v="0.68542400000000003"/>
    <n v="9.5925030000000007"/>
    <n v="4.6999999999999997E-5"/>
    <n v="0"/>
    <n v="0"/>
    <n v="0"/>
    <n v="0"/>
    <n v="0.50862600000000002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34643.6239509999"/>
    <n v="4245228.5422860002"/>
    <n v="6142704"/>
    <n v="89854"/>
    <n v="294.56032199999999"/>
    <n v="0"/>
    <n v="0"/>
    <n v="76.160548000000006"/>
    <n v="201.95445900000001"/>
    <n v="0.70133599999999996"/>
    <n v="9.6668409999999998"/>
    <n v="4.8000000000000001E-5"/>
    <n v="0"/>
    <n v="0"/>
    <n v="0"/>
    <n v="0"/>
    <n v="0.50887800000000005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62595.621814"/>
    <n v="4313502.3543349998"/>
    <n v="6137631"/>
    <n v="87310"/>
    <n v="288.27949999999998"/>
    <n v="0"/>
    <n v="0"/>
    <n v="74.733984000000007"/>
    <n v="197.214664"/>
    <n v="0.68056899999999998"/>
    <n v="9.6107469999999999"/>
    <n v="4.6999999999999997E-5"/>
    <n v="0"/>
    <n v="0"/>
    <n v="0"/>
    <n v="0"/>
    <n v="0.50865899999999997"/>
    <n v="0"/>
    <n v="0"/>
    <n v="0"/>
    <n v="0"/>
    <n v="0"/>
    <s v="N/A"/>
    <s v="env LD_PRELOAD=lib/libjemalloc.so  numactl --interleave=all ./bin/rack-mad-01/rundb_YCSB_CCAVL_SPIN -t64 -n64"/>
  </r>
  <r>
    <x v="12"/>
    <s v="jemalloc"/>
    <n v="64"/>
    <n v="1339828.202327"/>
    <n v="4294009.5814880002"/>
    <n v="6140439"/>
    <n v="85693"/>
    <n v="293.31230299999999"/>
    <n v="0"/>
    <n v="0"/>
    <n v="75.089817999999994"/>
    <n v="201.792224"/>
    <n v="0.69799500000000003"/>
    <n v="9.6530939999999994"/>
    <n v="4.8000000000000001E-5"/>
    <n v="0"/>
    <n v="0"/>
    <n v="0"/>
    <n v="0"/>
    <n v="0.50927800000000001"/>
    <n v="0"/>
    <n v="0"/>
    <n v="0"/>
    <n v="0"/>
    <n v="0"/>
    <s v="N/A"/>
    <s v="env LD_PRELOAD=lib/libjemalloc.so  numactl --interleave=all ./bin/rack-mad-01/rundb_YCSB_CCAVL_SPIN -t64 -n64"/>
  </r>
  <r>
    <x v="13"/>
    <s v="jemalloc"/>
    <n v="64"/>
    <n v="1353264.0856280001"/>
    <n v="4227997.771954"/>
    <n v="6103240"/>
    <n v="109050"/>
    <n v="288.640897"/>
    <n v="0"/>
    <n v="0"/>
    <n v="77.072706999999994"/>
    <n v="196.25500199999999"/>
    <n v="0.70263100000000001"/>
    <n v="9.5417330000000007"/>
    <n v="4.6999999999999997E-5"/>
    <n v="0"/>
    <n v="0"/>
    <n v="0"/>
    <n v="0"/>
    <n v="0.51001200000000002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98600.3389950001"/>
    <n v="4323894.4021380004"/>
    <n v="6147773"/>
    <n v="108816"/>
    <n v="281.32230600000003"/>
    <n v="0"/>
    <n v="0"/>
    <n v="75.697671999999997"/>
    <n v="190.32621800000001"/>
    <n v="0.68144800000000005"/>
    <n v="9.5064919999999997"/>
    <n v="4.6E-5"/>
    <n v="0"/>
    <n v="0"/>
    <n v="0"/>
    <n v="0"/>
    <n v="0.51106499999999999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36607.632861"/>
    <n v="4237295.1927859997"/>
    <n v="5978860"/>
    <n v="109569"/>
    <n v="286.28224999999998"/>
    <n v="0"/>
    <n v="0"/>
    <n v="75.308435000000003"/>
    <n v="195.977699"/>
    <n v="0.69333"/>
    <n v="9.365964"/>
    <n v="4.8000000000000001E-5"/>
    <n v="0"/>
    <n v="0"/>
    <n v="0"/>
    <n v="0"/>
    <n v="0.49838300000000002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382599.5791"/>
    <n v="4315223.1625089999"/>
    <n v="6100371"/>
    <n v="101802"/>
    <n v="282.38381500000003"/>
    <n v="0"/>
    <n v="0"/>
    <n v="75.236170999999999"/>
    <n v="191.907905"/>
    <n v="0.67542400000000002"/>
    <n v="9.4455340000000003"/>
    <n v="4.6E-5"/>
    <n v="0"/>
    <n v="0"/>
    <n v="0"/>
    <n v="0"/>
    <n v="0.50996200000000003"/>
    <n v="0"/>
    <n v="0"/>
    <n v="0"/>
    <n v="0"/>
    <n v="0"/>
    <s v="N/A"/>
    <s v="env LD_PRELOAD=lib/libjemalloc.so  numactl --interleave=all ./bin/rack-mad-01/rundb_YCSB_CCAVL_SPIN_NO_REREAD -t64 -n64"/>
  </r>
  <r>
    <x v="13"/>
    <s v="jemalloc"/>
    <n v="64"/>
    <n v="1403952.036079"/>
    <n v="4356034.0024880003"/>
    <n v="6123684"/>
    <n v="104807"/>
    <n v="279.15182700000003"/>
    <n v="0"/>
    <n v="0"/>
    <n v="74.785607999999996"/>
    <n v="189.18104700000001"/>
    <n v="0.67040999999999995"/>
    <n v="9.433548"/>
    <n v="4.6E-5"/>
    <n v="0"/>
    <n v="0"/>
    <n v="0"/>
    <n v="0"/>
    <n v="0.50936999999999999"/>
    <n v="0"/>
    <n v="0"/>
    <n v="0"/>
    <n v="0"/>
    <n v="0"/>
    <s v="N/A"/>
    <s v="env LD_PRELOAD=lib/libjemalloc.so  numactl --interleave=all ./bin/rack-mad-01/rundb_YCSB_CCAVL_SPIN_NO_REREAD -t64 -n64"/>
  </r>
  <r>
    <x v="14"/>
    <s v="jemalloc"/>
    <n v="64"/>
    <n v="1416010.4371450001"/>
    <n v="4374257.5182180004"/>
    <n v="6157663"/>
    <n v="105405"/>
    <n v="278.31040100000001"/>
    <n v="0"/>
    <n v="0"/>
    <n v="74.795424999999994"/>
    <n v="188.217298"/>
    <n v="0.67197899999999999"/>
    <n v="9.5074120000000004"/>
    <n v="4.5000000000000003E-5"/>
    <n v="0"/>
    <n v="0"/>
    <n v="0"/>
    <n v="0"/>
    <n v="0.51352299999999995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31535.093256"/>
    <n v="4406436.2987949997"/>
    <n v="6170421"/>
    <n v="104978"/>
    <n v="275.86256600000002"/>
    <n v="0"/>
    <n v="0"/>
    <n v="74.324065000000004"/>
    <n v="186.24208400000001"/>
    <n v="0.66213999999999995"/>
    <n v="9.4919399999999996"/>
    <n v="4.5000000000000003E-5"/>
    <n v="0"/>
    <n v="0"/>
    <n v="0"/>
    <n v="0"/>
    <n v="0.51362799999999997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27477.1103920001"/>
    <n v="4399629.9902100004"/>
    <n v="6121377"/>
    <n v="107117"/>
    <n v="274.447923"/>
    <n v="0"/>
    <n v="0"/>
    <n v="73.909236000000007"/>
    <n v="185.40222399999999"/>
    <n v="0.65982200000000002"/>
    <n v="9.4444370000000006"/>
    <n v="4.5000000000000003E-5"/>
    <n v="0"/>
    <n v="0"/>
    <n v="0"/>
    <n v="0"/>
    <n v="0.51038399999999995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386211.3675289999"/>
    <n v="4315041.3785629999"/>
    <n v="6035904"/>
    <n v="104168"/>
    <n v="278.67168400000003"/>
    <n v="0"/>
    <n v="0"/>
    <n v="74.464540999999997"/>
    <n v="189.14812599999999"/>
    <n v="0.67354099999999995"/>
    <n v="9.4605630000000005"/>
    <n v="4.6E-5"/>
    <n v="0"/>
    <n v="0"/>
    <n v="0"/>
    <n v="0"/>
    <n v="0.50866699999999998"/>
    <n v="0"/>
    <n v="0"/>
    <n v="0"/>
    <n v="0"/>
    <n v="0"/>
    <s v="N/A"/>
    <s v="env LD_PRELOAD=lib/libjemalloc.so  numactl --interleave=all ./bin/rack-mad-01/rundb_YCSB_CCAVL_SPIN_NO_OVL -t64 -n64"/>
  </r>
  <r>
    <x v="14"/>
    <s v="jemalloc"/>
    <n v="64"/>
    <n v="1409514.1928099999"/>
    <n v="4373564.2738190005"/>
    <n v="6118917"/>
    <n v="106194"/>
    <n v="277.83380299999999"/>
    <n v="0"/>
    <n v="0"/>
    <n v="74.396107999999998"/>
    <n v="188.29340400000001"/>
    <n v="0.66374500000000003"/>
    <n v="9.4733169999999998"/>
    <n v="4.5000000000000003E-5"/>
    <n v="0"/>
    <n v="0"/>
    <n v="0"/>
    <n v="0"/>
    <n v="0.50997499999999996"/>
    <n v="0"/>
    <n v="0"/>
    <n v="0"/>
    <n v="0"/>
    <n v="0"/>
    <s v="N/A"/>
    <s v="env LD_PRELOAD=lib/libjemalloc.so  numactl --interleave=all ./bin/rack-mad-01/rundb_YCSB_CCAVL_SPIN_NO_OVL -t64 -n64"/>
  </r>
  <r>
    <x v="15"/>
    <s v="jemalloc"/>
    <n v="64"/>
    <n v="909548.33392999996"/>
    <n v="3046102.1736920001"/>
    <n v="5803135"/>
    <n v="107761"/>
    <n v="408.33524299999999"/>
    <n v="0"/>
    <n v="0"/>
    <n v="104.621437"/>
    <n v="286.40872200000001"/>
    <n v="0.99534500000000004"/>
    <n v="13.146156"/>
    <n v="6.9999999999999994E-5"/>
    <n v="0"/>
    <n v="0"/>
    <n v="0"/>
    <n v="0"/>
    <n v="0.56452899999999995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998865.17603099998"/>
    <n v="3220377.5534620001"/>
    <n v="6168896"/>
    <n v="106663"/>
    <n v="395.25789200000003"/>
    <n v="0"/>
    <n v="0"/>
    <n v="104.552871"/>
    <n v="272.66066899999998"/>
    <n v="0.94248600000000005"/>
    <n v="13.40619"/>
    <n v="6.3999999999999997E-5"/>
    <n v="0"/>
    <n v="0"/>
    <n v="0"/>
    <n v="0"/>
    <n v="0.60144799999999998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20075.16377999994"/>
    <n v="2832924.7885949998"/>
    <n v="5244615"/>
    <n v="106874"/>
    <n v="409.29828700000002"/>
    <n v="0"/>
    <n v="0"/>
    <n v="102.448702"/>
    <n v="290.81460499999997"/>
    <n v="0.975267"/>
    <n v="12.479744"/>
    <n v="7.7999999999999999E-5"/>
    <n v="0"/>
    <n v="0"/>
    <n v="0"/>
    <n v="0"/>
    <n v="0.51278299999999999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38370.45959300001"/>
    <n v="2884467.1303770002"/>
    <n v="5134118"/>
    <n v="103210"/>
    <n v="391.93121400000001"/>
    <n v="0"/>
    <n v="0"/>
    <n v="98.275115"/>
    <n v="278.01639499999999"/>
    <n v="0.94689500000000004"/>
    <n v="12.176392999999999"/>
    <n v="7.6000000000000004E-5"/>
    <n v="0"/>
    <n v="0"/>
    <n v="0"/>
    <n v="0"/>
    <n v="0.52227699999999999"/>
    <n v="0"/>
    <n v="0"/>
    <n v="0"/>
    <n v="0"/>
    <n v="0"/>
    <s v="N/A"/>
    <s v="env LD_PRELOAD=lib/libjemalloc.so  numactl --interleave=all ./bin/rack-mad-01/rundb_YCSB_CCAVL_BASELINE -t64 -n64"/>
  </r>
  <r>
    <x v="15"/>
    <s v="jemalloc"/>
    <n v="64"/>
    <n v="890643.50182300003"/>
    <n v="2963717.1310140002"/>
    <n v="5877170"/>
    <n v="104877"/>
    <n v="422.32260100000002"/>
    <n v="0"/>
    <n v="0"/>
    <n v="109.116197"/>
    <n v="295.40803199999999"/>
    <n v="1.015072"/>
    <n v="13.446882"/>
    <n v="7.2000000000000002E-5"/>
    <n v="0"/>
    <n v="0"/>
    <n v="0"/>
    <n v="0"/>
    <n v="0.58601800000000004"/>
    <n v="0"/>
    <n v="0"/>
    <n v="0"/>
    <n v="0"/>
    <n v="0"/>
    <s v="N/A"/>
    <s v="env LD_PRELOAD=lib/libjemalloc.so  numactl --interleave=all ./bin/rack-mad-01/rundb_YCSB_CCAVL_BASELINE -t64 -n64"/>
  </r>
  <r>
    <x v="16"/>
    <s v="jemalloc"/>
    <n v="64"/>
    <n v="1055199.1542730001"/>
    <n v="3650297.7883370002"/>
    <n v="6123844"/>
    <n v="124692"/>
    <n v="371.42374000000001"/>
    <n v="0"/>
    <n v="0"/>
    <n v="84.580886000000007"/>
    <n v="264.05550899999997"/>
    <n v="0.89537800000000001"/>
    <n v="11.417945"/>
    <n v="6.0999999999999999E-5"/>
    <n v="0"/>
    <n v="0"/>
    <n v="0"/>
    <n v="0"/>
    <n v="0.58060299999999998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14326.357102"/>
    <n v="3535245.5848759999"/>
    <n v="6099825"/>
    <n v="124944"/>
    <n v="384.87494400000003"/>
    <n v="0"/>
    <n v="0"/>
    <n v="87.093430999999995"/>
    <n v="274.44731200000001"/>
    <n v="0.91538600000000003"/>
    <n v="11.511533"/>
    <n v="6.3E-5"/>
    <n v="0"/>
    <n v="0"/>
    <n v="0"/>
    <n v="0"/>
    <n v="0.57257800000000003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990644.653406"/>
    <n v="3484375.0134370001"/>
    <n v="5955665"/>
    <n v="125128"/>
    <n v="384.76214299999998"/>
    <n v="0"/>
    <n v="0"/>
    <n v="86.493955999999997"/>
    <n v="275.37019800000002"/>
    <n v="0.916655"/>
    <n v="11.476926000000001"/>
    <n v="6.4999999999999994E-5"/>
    <n v="0"/>
    <n v="0"/>
    <n v="0"/>
    <n v="0"/>
    <n v="0.565801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18843.726687"/>
    <n v="3579021.0043290001"/>
    <n v="6023506"/>
    <n v="122646"/>
    <n v="378.37439999999998"/>
    <n v="0"/>
    <n v="0"/>
    <n v="84.987684000000002"/>
    <n v="270.66215599999998"/>
    <n v="0.89946999999999999"/>
    <n v="11.384333"/>
    <n v="6.3E-5"/>
    <n v="0"/>
    <n v="0"/>
    <n v="0"/>
    <n v="0"/>
    <n v="0.56555299999999997"/>
    <n v="0"/>
    <n v="0"/>
    <n v="0"/>
    <n v="0"/>
    <n v="0"/>
    <s v="N/A"/>
    <s v="env LD_PRELOAD=lib/libjemalloc.so  numactl --interleave=all ./bin/rack-mad-01/rundb_YCSB_DANA_SPIN_FIELDS -t64 -n64"/>
  </r>
  <r>
    <x v="16"/>
    <s v="jemalloc"/>
    <n v="64"/>
    <n v="1049148.5307420001"/>
    <n v="3641932.0075500002"/>
    <n v="6068223"/>
    <n v="118870"/>
    <n v="370.172822"/>
    <n v="0"/>
    <n v="0"/>
    <n v="84.020291"/>
    <n v="263.535391"/>
    <n v="0.88649599999999995"/>
    <n v="11.35375"/>
    <n v="6.0999999999999999E-5"/>
    <n v="0"/>
    <n v="0"/>
    <n v="0"/>
    <n v="0"/>
    <n v="0.57079299999999999"/>
    <n v="0"/>
    <n v="0"/>
    <n v="0"/>
    <n v="0"/>
    <n v="0"/>
    <s v="N/A"/>
    <s v="env LD_PRELOAD=lib/libjemalloc.so  numactl --interleave=all ./bin/rack-mad-01/rundb_YCSB_DANA_SPIN_FIELDS -t64 -n64"/>
  </r>
  <r>
    <x v="17"/>
    <s v="jemalloc"/>
    <n v="64"/>
    <n v="1211839.052496"/>
    <n v="3992376.3112460002"/>
    <n v="6147966"/>
    <n v="108772"/>
    <n v="324.68818599999997"/>
    <n v="0"/>
    <n v="0"/>
    <n v="76.864937999999995"/>
    <n v="226.132892"/>
    <n v="0.77545900000000001"/>
    <n v="10.779890999999999"/>
    <n v="5.3000000000000001E-5"/>
    <n v="0"/>
    <n v="0"/>
    <n v="0"/>
    <n v="0"/>
    <n v="0.578206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04065.5516860001"/>
    <n v="3970068.4705460002"/>
    <n v="6085912"/>
    <n v="107016"/>
    <n v="323.48601600000001"/>
    <n v="0"/>
    <n v="0"/>
    <n v="76.402670999999998"/>
    <n v="225.37728799999999"/>
    <n v="0.77515000000000001"/>
    <n v="10.709054999999999"/>
    <n v="5.3000000000000001E-5"/>
    <n v="0"/>
    <n v="0"/>
    <n v="0"/>
    <n v="0"/>
    <n v="0.573721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178817.7950029999"/>
    <n v="3896059.4573090002"/>
    <n v="6133110"/>
    <n v="109933"/>
    <n v="332.97685300000001"/>
    <n v="0"/>
    <n v="0"/>
    <n v="78.781910999999994"/>
    <n v="232.229151"/>
    <n v="0.78217199999999998"/>
    <n v="10.881957"/>
    <n v="5.3999999999999998E-5"/>
    <n v="0"/>
    <n v="0"/>
    <n v="0"/>
    <n v="0"/>
    <n v="0.578972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04546.7293670001"/>
    <n v="4003577.7829760001"/>
    <n v="6013981"/>
    <n v="113588"/>
    <n v="319.53495400000003"/>
    <n v="0"/>
    <n v="0"/>
    <n v="74.894154999999998"/>
    <n v="223.39724799999999"/>
    <n v="0.76875099999999996"/>
    <n v="10.576788000000001"/>
    <n v="5.3000000000000001E-5"/>
    <n v="0"/>
    <n v="0"/>
    <n v="0"/>
    <n v="0"/>
    <n v="0.56953600000000004"/>
    <n v="0"/>
    <n v="0"/>
    <n v="0"/>
    <n v="0"/>
    <n v="0"/>
    <s v="N/A"/>
    <s v="env LD_PRELOAD=lib/libjemalloc.so  numactl --interleave=all ./bin/rack-mad-01/rundb_YCSB_DANA_SPIN_PAD_FIELDS -t64 -n64"/>
  </r>
  <r>
    <x v="17"/>
    <s v="jemalloc"/>
    <n v="64"/>
    <n v="1225168.7218239999"/>
    <n v="4032600.5378299998"/>
    <n v="6125769"/>
    <n v="110030"/>
    <n v="319.99610300000001"/>
    <n v="0"/>
    <n v="0"/>
    <n v="75.677304000000007"/>
    <n v="222.77615399999999"/>
    <n v="0.75648800000000005"/>
    <n v="10.685619000000001"/>
    <n v="5.1999999999999997E-5"/>
    <n v="0"/>
    <n v="0"/>
    <n v="0"/>
    <n v="0"/>
    <n v="0.57672400000000001"/>
    <n v="0"/>
    <n v="0"/>
    <n v="0"/>
    <n v="0"/>
    <n v="0"/>
    <s v="N/A"/>
    <s v="env LD_PRELOAD=lib/libjemalloc.so  numactl --interleave=all ./bin/rack-mad-01/rundb_YCSB_DANA_SPIN_PAD_FIELDS -t64 -n64"/>
  </r>
  <r>
    <x v="18"/>
    <s v="jemalloc"/>
    <n v="64"/>
    <n v="1225960.9654870001"/>
    <n v="4251065.7313320003"/>
    <n v="6044998"/>
    <n v="111242"/>
    <n v="315.57274899999999"/>
    <n v="0"/>
    <n v="0"/>
    <n v="75.858749000000003"/>
    <n v="224.565012"/>
    <n v="0.74804199999999998"/>
    <n v="10.566518"/>
    <n v="5.1999999999999997E-5"/>
    <n v="0"/>
    <n v="0"/>
    <n v="0"/>
    <n v="0"/>
    <n v="0.56697600000000004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66826.8910670001"/>
    <n v="4337019.1542800004"/>
    <n v="6089598"/>
    <n v="110569"/>
    <n v="307.64603699999998"/>
    <n v="0"/>
    <n v="0"/>
    <n v="74.735242999999997"/>
    <n v="217.783793"/>
    <n v="0.73243800000000003"/>
    <n v="10.558997"/>
    <n v="5.1E-5"/>
    <n v="0"/>
    <n v="0"/>
    <n v="0"/>
    <n v="0"/>
    <n v="0.56633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91379.461897"/>
    <n v="4380824.7652510004"/>
    <n v="6155626"/>
    <n v="109611"/>
    <n v="305.06917299999998"/>
    <n v="0"/>
    <n v="0"/>
    <n v="74.630932000000001"/>
    <n v="215.14088599999999"/>
    <n v="0.72370400000000001"/>
    <n v="10.592155999999999"/>
    <n v="5.0000000000000002E-5"/>
    <n v="0"/>
    <n v="0"/>
    <n v="0"/>
    <n v="0"/>
    <n v="0.57625899999999997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61948.0571590001"/>
    <n v="4313546.1644299999"/>
    <n v="6142086"/>
    <n v="108523"/>
    <n v="311.49737199999998"/>
    <n v="0"/>
    <n v="0"/>
    <n v="75.801691000000005"/>
    <n v="220.36736300000001"/>
    <n v="0.74362200000000001"/>
    <n v="10.668716999999999"/>
    <n v="5.1E-5"/>
    <n v="0"/>
    <n v="0"/>
    <n v="0"/>
    <n v="0"/>
    <n v="0.57385699999999995"/>
    <n v="0"/>
    <n v="0"/>
    <n v="0"/>
    <n v="0"/>
    <n v="0"/>
    <s v="N/A"/>
    <s v="env LD_PRELOAD=lib/libjemalloc.so  numactl --interleave=all ./bin/rack-mad-01/rundb_YCSB_DANA_SPIN_FIELDS_3_LINES -t64 -n64"/>
  </r>
  <r>
    <x v="18"/>
    <s v="jemalloc"/>
    <n v="64"/>
    <n v="1277785.601119"/>
    <n v="4330139.7077980004"/>
    <n v="6142514"/>
    <n v="113895"/>
    <n v="307.65794799999998"/>
    <n v="0"/>
    <n v="0"/>
    <n v="75.508801000000005"/>
    <n v="216.87083200000001"/>
    <n v="0.742201"/>
    <n v="10.628762"/>
    <n v="5.0000000000000002E-5"/>
    <n v="0"/>
    <n v="0"/>
    <n v="0"/>
    <n v="0"/>
    <n v="0.574129"/>
    <n v="0"/>
    <n v="0"/>
    <n v="0"/>
    <n v="0"/>
    <n v="0"/>
    <s v="N/A"/>
    <s v="env LD_PRELOAD=lib/libjemalloc.so  numactl --interleave=all ./bin/rack-mad-01/rundb_YCSB_DANA_SPIN_FIELDS_3_LINES -t64 -n64"/>
  </r>
  <r>
    <x v="19"/>
    <s v="jemalloc"/>
    <n v="64"/>
    <n v="958274.63755400002"/>
    <n v="3361059.5685339998"/>
    <n v="6014979"/>
    <n v="135735"/>
    <n v="401.72059300000001"/>
    <n v="0"/>
    <n v="0"/>
    <n v="90.565290000000005"/>
    <n v="287.18568299999998"/>
    <n v="0.95278700000000005"/>
    <n v="12.227656"/>
    <n v="6.7000000000000002E-5"/>
    <n v="0"/>
    <n v="0"/>
    <n v="0"/>
    <n v="0"/>
    <n v="0.58894899999999994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730882.65474400006"/>
    <n v="2679223.9091449999"/>
    <n v="5765733"/>
    <n v="152355"/>
    <n v="504.87846400000001"/>
    <n v="0"/>
    <n v="0"/>
    <n v="110.714153"/>
    <n v="367.14943299999999"/>
    <n v="1.231357"/>
    <n v="14.156165"/>
    <n v="8.7999999999999998E-5"/>
    <n v="0"/>
    <n v="0"/>
    <n v="0"/>
    <n v="0"/>
    <n v="0.59440300000000001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71148.136532"/>
    <n v="3764775.8537920001"/>
    <n v="6060709"/>
    <n v="113319"/>
    <n v="362.12113199999999"/>
    <n v="0"/>
    <n v="0"/>
    <n v="80.649837000000005"/>
    <n v="259.09099400000002"/>
    <n v="0.86748099999999995"/>
    <n v="11.313748"/>
    <n v="6.0000000000000002E-5"/>
    <n v="0"/>
    <n v="0"/>
    <n v="0"/>
    <n v="0"/>
    <n v="0.58350800000000003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44166.614391"/>
    <n v="3704281.185726"/>
    <n v="6166613"/>
    <n v="120669"/>
    <n v="377.96959500000003"/>
    <n v="0"/>
    <n v="0"/>
    <n v="83.514600999999999"/>
    <n v="271.42713400000002"/>
    <n v="0.91114600000000001"/>
    <n v="11.612401"/>
    <n v="6.0999999999999999E-5"/>
    <n v="0"/>
    <n v="0"/>
    <n v="0"/>
    <n v="0"/>
    <n v="0.58648500000000003"/>
    <n v="0"/>
    <n v="0"/>
    <n v="0"/>
    <n v="0"/>
    <n v="0"/>
    <s v="N/A"/>
    <s v="env LD_PRELOAD=lib/libjemalloc.so  numactl --interleave=all ./bin/rack-mad-01/rundb_YCSB_DANA_BASELINE -t64 -n64"/>
  </r>
  <r>
    <x v="19"/>
    <s v="jemalloc"/>
    <n v="64"/>
    <n v="1067690.9714569999"/>
    <n v="3708226.2809219998"/>
    <n v="6108921"/>
    <n v="115263"/>
    <n v="366.18361900000002"/>
    <n v="0"/>
    <n v="0"/>
    <n v="82.087986999999998"/>
    <n v="260.75020899999998"/>
    <n v="0.89234199999999997"/>
    <n v="11.414049"/>
    <n v="6.0000000000000002E-5"/>
    <n v="0"/>
    <n v="0"/>
    <n v="0"/>
    <n v="0"/>
    <n v="0.58104100000000003"/>
    <n v="0"/>
    <n v="0"/>
    <n v="0"/>
    <n v="0"/>
    <n v="0"/>
    <s v="N/A"/>
    <s v="env LD_PRELOAD=lib/libjemalloc.so  numactl --interleave=all ./bin/rack-mad-01/rundb_YCSB_DANA_BASELINE -t64 -n64"/>
  </r>
  <r>
    <x v="20"/>
    <s v="jemalloc"/>
    <n v="64"/>
    <n v="802025.303526"/>
    <n v="3784049.3176190001"/>
    <n v="5332165"/>
    <n v="124666"/>
    <n v="425.49600199999998"/>
    <n v="0"/>
    <n v="0"/>
    <n v="73.936243000000005"/>
    <n v="335.312568"/>
    <n v="1.0388489999999999"/>
    <n v="10.604952000000001"/>
    <n v="8.0000000000000007E-5"/>
    <n v="0"/>
    <n v="0"/>
    <n v="0"/>
    <n v="0"/>
    <n v="0.49588399999999999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940810.75669499999"/>
    <n v="4195047.6852510003"/>
    <n v="5841848"/>
    <n v="121753"/>
    <n v="397.400082"/>
    <n v="0"/>
    <n v="0"/>
    <n v="72.336928"/>
    <n v="308.27635800000002"/>
    <n v="0.94183700000000004"/>
    <n v="10.727714000000001"/>
    <n v="6.7999999999999999E-5"/>
    <n v="0"/>
    <n v="0"/>
    <n v="0"/>
    <n v="0"/>
    <n v="0.54232100000000005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954727.80842100002"/>
    <n v="4147206.757644"/>
    <n v="5998301"/>
    <n v="119884"/>
    <n v="402.09498500000001"/>
    <n v="0"/>
    <n v="0"/>
    <n v="75.108114999999998"/>
    <n v="309.52876300000003"/>
    <n v="0.96758599999999995"/>
    <n v="11.223205"/>
    <n v="6.7000000000000002E-5"/>
    <n v="0"/>
    <n v="0"/>
    <n v="0"/>
    <n v="0"/>
    <n v="0.56209600000000004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1012331.905058"/>
    <n v="4341148.3981670002"/>
    <n v="6159483"/>
    <n v="119159"/>
    <n v="389.404809"/>
    <n v="0"/>
    <n v="0"/>
    <n v="73.344707999999997"/>
    <n v="298.59775100000002"/>
    <n v="0.93909299999999996"/>
    <n v="11.124752000000001"/>
    <n v="6.3E-5"/>
    <n v="0"/>
    <n v="0"/>
    <n v="0"/>
    <n v="0"/>
    <n v="0.57490300000000005"/>
    <n v="0"/>
    <n v="0"/>
    <n v="0"/>
    <n v="0"/>
    <n v="0"/>
    <s v="N/A"/>
    <s v="env LD_PRELOAD=lib/libjemalloc.so  numactl --interleave=all ./bin/rack-mad-01/rundb_YCSB_INTLF -t64 -n64"/>
  </r>
  <r>
    <x v="20"/>
    <s v="jemalloc"/>
    <n v="64"/>
    <n v="895029.37424999999"/>
    <n v="3928436.6828740002"/>
    <n v="5990678"/>
    <n v="128928"/>
    <n v="428.369619"/>
    <n v="0"/>
    <n v="0"/>
    <n v="79.612098000000003"/>
    <n v="330.77268099999998"/>
    <n v="1.0309630000000001"/>
    <n v="11.544831"/>
    <n v="7.2000000000000002E-5"/>
    <n v="0"/>
    <n v="0"/>
    <n v="0"/>
    <n v="0"/>
    <n v="0.59293899999999999"/>
    <n v="0"/>
    <n v="0"/>
    <n v="0"/>
    <n v="0"/>
    <n v="0"/>
    <s v="N/A"/>
    <s v="env LD_PRELOAD=lib/libjemalloc.so  numactl --interleave=all ./bin/rack-mad-01/rundb_YCSB_INTLF -t64 -n64"/>
  </r>
  <r>
    <x v="21"/>
    <s v="jemalloc"/>
    <n v="64"/>
    <n v="1023066.200185"/>
    <n v="4008480.3402320002"/>
    <n v="5996971"/>
    <n v="125982"/>
    <n v="375.15279500000003"/>
    <n v="0"/>
    <n v="0"/>
    <n v="80.076463000000004"/>
    <n v="279.40425399999998"/>
    <n v="0.91183499999999995"/>
    <n v="9.8035859999999992"/>
    <n v="6.3E-5"/>
    <n v="0"/>
    <n v="0"/>
    <n v="0"/>
    <n v="0"/>
    <n v="0.47813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987387.87996399996"/>
    <n v="3837737.2528510001"/>
    <n v="6080155"/>
    <n v="117442"/>
    <n v="394.10036100000002"/>
    <n v="0"/>
    <n v="0"/>
    <n v="85.020050999999995"/>
    <n v="292.70469600000001"/>
    <n v="0.95857700000000001"/>
    <n v="10.576312"/>
    <n v="6.4999999999999994E-5"/>
    <n v="0"/>
    <n v="0"/>
    <n v="0"/>
    <n v="0"/>
    <n v="0.50831800000000005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1193105.208167"/>
    <n v="4500315.1294280002"/>
    <n v="6124938"/>
    <n v="110997"/>
    <n v="328.55110300000001"/>
    <n v="0"/>
    <n v="0"/>
    <n v="71.792717999999994"/>
    <n v="241.44697300000001"/>
    <n v="0.786107"/>
    <n v="9.3658660000000005"/>
    <n v="5.3999999999999998E-5"/>
    <n v="0"/>
    <n v="0"/>
    <n v="0"/>
    <n v="0"/>
    <n v="0.49076399999999998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809843.82422099996"/>
    <n v="3287130.435997"/>
    <n v="5339208"/>
    <n v="127599"/>
    <n v="421.944703"/>
    <n v="0"/>
    <n v="0"/>
    <n v="88.596355000000003"/>
    <n v="317.99102099999999"/>
    <n v="1.0241009999999999"/>
    <n v="10.311216999999999"/>
    <n v="7.8999999999999996E-5"/>
    <n v="0"/>
    <n v="0"/>
    <n v="0"/>
    <n v="0"/>
    <n v="0.447606"/>
    <n v="0"/>
    <n v="0"/>
    <n v="0"/>
    <n v="0"/>
    <n v="0"/>
    <s v="N/A"/>
    <s v="env LD_PRELOAD=lib/libjemalloc.so  numactl --interleave=all ./bin/rack-mad-01/rundb_YCSB_INTLF_PAD -t64 -n64"/>
  </r>
  <r>
    <x v="21"/>
    <s v="jemalloc"/>
    <n v="64"/>
    <n v="899689.91123199998"/>
    <n v="3589176.177044"/>
    <n v="5760232"/>
    <n v="132130"/>
    <n v="409.757677"/>
    <n v="0"/>
    <n v="0"/>
    <n v="86.708960000000005"/>
    <n v="307.04473400000001"/>
    <n v="0.99739599999999995"/>
    <n v="10.44112"/>
    <n v="7.1000000000000005E-5"/>
    <n v="0"/>
    <n v="0"/>
    <n v="0"/>
    <n v="0"/>
    <n v="0.48092299999999999"/>
    <n v="0"/>
    <n v="0"/>
    <n v="0"/>
    <n v="0"/>
    <n v="0"/>
    <s v="N/A"/>
    <s v="env LD_PRELOAD=lib/libjemalloc.so  numactl --interleave=all ./bin/rack-mad-01/rundb_YCSB_INTLF_PAD -t64 -n64"/>
  </r>
  <r>
    <x v="22"/>
    <s v="jemalloc"/>
    <n v="64"/>
    <n v="942263.21818099997"/>
    <n v="4027504.052813"/>
    <n v="6165407"/>
    <n v="125498"/>
    <n v="418.76414199999999"/>
    <n v="0"/>
    <n v="0"/>
    <n v="79.927937"/>
    <n v="320.791292"/>
    <n v="1.010718"/>
    <n v="11.541394"/>
    <n v="6.7999999999999999E-5"/>
    <n v="0"/>
    <n v="0"/>
    <n v="0"/>
    <n v="0"/>
    <n v="0.57206999999999997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1008234.269237"/>
    <n v="4261979.0460259998"/>
    <n v="6044907"/>
    <n v="114785"/>
    <n v="383.71444000000002"/>
    <n v="0"/>
    <n v="0"/>
    <n v="73.522931"/>
    <n v="292.94110599999999"/>
    <n v="0.91552299999999998"/>
    <n v="11.01244"/>
    <n v="6.3E-5"/>
    <n v="0"/>
    <n v="0"/>
    <n v="0"/>
    <n v="0"/>
    <n v="0.56437300000000001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616918.85195299995"/>
    <n v="2686477.6722909999"/>
    <n v="5451432"/>
    <n v="154179"/>
    <n v="565.53896299999997"/>
    <n v="0"/>
    <n v="0"/>
    <n v="108.458485"/>
    <n v="435.66941300000002"/>
    <n v="1.398352"/>
    <n v="14.717998"/>
    <n v="1.0399999999999999E-4"/>
    <n v="0"/>
    <n v="0"/>
    <n v="0"/>
    <n v="0"/>
    <n v="0.57266600000000001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917888.75302099995"/>
    <n v="3895637.0801459998"/>
    <n v="6042230"/>
    <n v="130121"/>
    <n v="421.29584699999998"/>
    <n v="0"/>
    <n v="0"/>
    <n v="81.020585999999994"/>
    <n v="322.03025600000001"/>
    <n v="1.023058"/>
    <n v="11.650115"/>
    <n v="6.9999999999999994E-5"/>
    <n v="0"/>
    <n v="0"/>
    <n v="0"/>
    <n v="0"/>
    <n v="0.56989699999999999"/>
    <n v="0"/>
    <n v="0"/>
    <n v="0"/>
    <n v="0"/>
    <n v="0"/>
    <s v="N/A"/>
    <s v="env LD_PRELOAD=lib/libjemalloc.so  numactl --interleave=all ./bin/rack-mad-01/rundb_YCSB_INTLF_BASELINE -t64 -n64"/>
  </r>
  <r>
    <x v="22"/>
    <s v="jemalloc"/>
    <n v="64"/>
    <n v="995427.56897699996"/>
    <n v="4355180.172572"/>
    <n v="5990736"/>
    <n v="120434"/>
    <n v="385.16825899999998"/>
    <n v="0"/>
    <n v="0"/>
    <n v="71.160499000000002"/>
    <n v="297.133531"/>
    <n v="0.91409399999999996"/>
    <n v="10.741052"/>
    <n v="6.3999999999999997E-5"/>
    <n v="0"/>
    <n v="0"/>
    <n v="0"/>
    <n v="0"/>
    <n v="0.55812399999999995"/>
    <n v="0"/>
    <n v="0"/>
    <n v="0"/>
    <n v="0"/>
    <n v="0"/>
    <s v="N/A"/>
    <s v="env LD_PRELOAD=lib/libjemalloc.so  numactl --interleave=all ./bin/rack-mad-01/rundb_YCSB_INTLF_BASELINE -t64 -n64"/>
  </r>
  <r>
    <x v="23"/>
    <s v="jemalloc"/>
    <n v="64"/>
    <n v="991903.41131300002"/>
    <n v="4390964.9897919996"/>
    <n v="6170117"/>
    <n v="119108"/>
    <n v="398.11082800000003"/>
    <n v="0"/>
    <n v="0"/>
    <n v="73.908681999999999"/>
    <n v="308.17900400000002"/>
    <n v="0.96768600000000005"/>
    <n v="11.189394"/>
    <n v="6.4999999999999994E-5"/>
    <n v="0"/>
    <n v="0"/>
    <n v="0"/>
    <n v="0"/>
    <n v="0.57013899999999995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17698.69900699996"/>
    <n v="4158061.9820559998"/>
    <n v="6120135"/>
    <n v="140674"/>
    <n v="426.81616600000001"/>
    <n v="0"/>
    <n v="0"/>
    <n v="77.888250999999997"/>
    <n v="332.61635799999999"/>
    <n v="1.139796"/>
    <n v="11.456103000000001"/>
    <n v="6.9999999999999994E-5"/>
    <n v="0"/>
    <n v="0"/>
    <n v="0"/>
    <n v="0"/>
    <n v="0.57504999999999995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33678.00104100001"/>
    <n v="4200155.1241359999"/>
    <n v="6163763"/>
    <n v="113838"/>
    <n v="422.50200999999998"/>
    <n v="0"/>
    <n v="0"/>
    <n v="77.663330000000002"/>
    <n v="328.58147100000002"/>
    <n v="1.0052319999999999"/>
    <n v="11.463016"/>
    <n v="6.8999999999999997E-5"/>
    <n v="0"/>
    <n v="0"/>
    <n v="0"/>
    <n v="0"/>
    <n v="0.57674300000000001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47702.93858399999"/>
    <n v="4288551.2925939998"/>
    <n v="6007409"/>
    <n v="107567"/>
    <n v="405.69060200000001"/>
    <n v="0"/>
    <n v="0"/>
    <n v="73.759551000000002"/>
    <n v="316.03930800000001"/>
    <n v="0.964194"/>
    <n v="11.043573"/>
    <n v="6.7999999999999999E-5"/>
    <n v="0"/>
    <n v="0"/>
    <n v="0"/>
    <n v="0"/>
    <n v="0.55701800000000001"/>
    <n v="0"/>
    <n v="0"/>
    <n v="0"/>
    <n v="0"/>
    <n v="0"/>
    <s v="N/A"/>
    <s v="env LD_PRELOAD=lib/libjemalloc.so  numactl --interleave=all ./bin/rack-mad-01/rundb_YCSB_TICKET -t64 -n64"/>
  </r>
  <r>
    <x v="23"/>
    <s v="jemalloc"/>
    <n v="64"/>
    <n v="919360.69267300004"/>
    <n v="4147199.3949989998"/>
    <n v="5966301"/>
    <n v="119533"/>
    <n v="415.335643"/>
    <n v="0"/>
    <n v="0"/>
    <n v="76.048878000000002"/>
    <n v="323.26308299999999"/>
    <n v="0.99881299999999995"/>
    <n v="11.278148"/>
    <n v="6.9999999999999994E-5"/>
    <n v="0"/>
    <n v="0"/>
    <n v="0"/>
    <n v="0"/>
    <n v="0.55979100000000004"/>
    <n v="0"/>
    <n v="0"/>
    <n v="0"/>
    <n v="0"/>
    <n v="0"/>
    <s v="N/A"/>
    <s v="env LD_PRELOAD=lib/libjemalloc.so  numactl --interleave=all ./bin/rack-mad-01/rundb_YCSB_TICKET -t64 -n64"/>
  </r>
  <r>
    <x v="24"/>
    <s v="jemalloc"/>
    <n v="64"/>
    <n v="1076356.257982"/>
    <n v="4279674.3523939997"/>
    <n v="6161062"/>
    <n v="113878"/>
    <n v="366.33592700000003"/>
    <n v="0"/>
    <n v="0"/>
    <n v="76.240404999999996"/>
    <n v="274.20088700000002"/>
    <n v="0.88450799999999996"/>
    <n v="11.054957999999999"/>
    <n v="5.8999999999999998E-5"/>
    <n v="0"/>
    <n v="0"/>
    <n v="0"/>
    <n v="0"/>
    <n v="0.59719299999999997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76093.1765680001"/>
    <n v="4323232.6357030002"/>
    <n v="6110742"/>
    <n v="104700"/>
    <n v="363.43273699999997"/>
    <n v="0"/>
    <n v="0"/>
    <n v="74.826049999999995"/>
    <n v="272.97091799999998"/>
    <n v="0.866313"/>
    <n v="10.836159"/>
    <n v="5.8999999999999998E-5"/>
    <n v="0"/>
    <n v="0"/>
    <n v="0"/>
    <n v="0"/>
    <n v="0.58452199999999999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73040.3082010001"/>
    <n v="4306867.6936419997"/>
    <n v="6142341"/>
    <n v="114288"/>
    <n v="366.351405"/>
    <n v="0"/>
    <n v="0"/>
    <n v="75.549808999999996"/>
    <n v="275.07629400000002"/>
    <n v="0.87434599999999996"/>
    <n v="10.90372"/>
    <n v="6.0000000000000002E-5"/>
    <n v="0"/>
    <n v="0"/>
    <n v="0"/>
    <n v="0"/>
    <n v="0.57729900000000001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59804.632588"/>
    <n v="4232312.2377049997"/>
    <n v="6115247"/>
    <n v="118189"/>
    <n v="369.290524"/>
    <n v="0"/>
    <n v="0"/>
    <n v="76.691179000000005"/>
    <n v="276.81724100000002"/>
    <n v="0.87927699999999998"/>
    <n v="10.904890999999999"/>
    <n v="6.0000000000000002E-5"/>
    <n v="0"/>
    <n v="0"/>
    <n v="0"/>
    <n v="0"/>
    <n v="0.58740000000000003"/>
    <n v="0"/>
    <n v="0"/>
    <n v="0"/>
    <n v="0"/>
    <n v="0"/>
    <s v="N/A"/>
    <s v="env LD_PRELOAD=lib/libjemalloc.so  numactl --interleave=all ./bin/rack-mad-01/rundb_YCSB_TICKET_PAD -t64 -n64"/>
  </r>
  <r>
    <x v="24"/>
    <s v="jemalloc"/>
    <n v="64"/>
    <n v="1082183.6367569999"/>
    <n v="4306050.5759300003"/>
    <n v="6086228"/>
    <n v="108947"/>
    <n v="359.93761000000001"/>
    <n v="0"/>
    <n v="0"/>
    <n v="74.875324000000006"/>
    <n v="269.479176"/>
    <n v="0.86738099999999996"/>
    <n v="10.806393999999999"/>
    <n v="5.8999999999999998E-5"/>
    <n v="0"/>
    <n v="0"/>
    <n v="0"/>
    <n v="0"/>
    <n v="0.58034600000000003"/>
    <n v="0"/>
    <n v="0"/>
    <n v="0"/>
    <n v="0"/>
    <n v="0"/>
    <s v="N/A"/>
    <s v="env LD_PRELOAD=lib/libjemalloc.so  numactl --interleave=all ./bin/rack-mad-01/rundb_YCSB_TICKET_PAD -t64 -n64"/>
  </r>
  <r>
    <x v="25"/>
    <s v="jemalloc"/>
    <n v="64"/>
    <n v="889093.24268200004"/>
    <n v="3653688.0504239998"/>
    <n v="5881842"/>
    <n v="122263"/>
    <n v="423.395286"/>
    <n v="0"/>
    <n v="0"/>
    <n v="86.952836000000005"/>
    <n v="320.36572200000001"/>
    <n v="1.022607"/>
    <n v="11.386107000000001"/>
    <n v="7.2000000000000002E-5"/>
    <n v="0"/>
    <n v="0"/>
    <n v="0"/>
    <n v="0"/>
    <n v="0.57215800000000006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16973.3825709999"/>
    <n v="4411504.7201060001"/>
    <n v="6135925"/>
    <n v="105501"/>
    <n v="351.57435800000002"/>
    <n v="0"/>
    <n v="0"/>
    <n v="73.383587000000006"/>
    <n v="262.55729400000001"/>
    <n v="0.84689999999999999"/>
    <n v="10.548586"/>
    <n v="5.7000000000000003E-5"/>
    <n v="0"/>
    <n v="0"/>
    <n v="0"/>
    <n v="0"/>
    <n v="0.5799649999999999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02708.4029850001"/>
    <n v="4382788.9412240004"/>
    <n v="6069490"/>
    <n v="109754"/>
    <n v="352.26661799999999"/>
    <n v="0"/>
    <n v="0"/>
    <n v="73.228380000000001"/>
    <n v="263.63644099999999"/>
    <n v="0.83345199999999997"/>
    <n v="10.431186"/>
    <n v="5.8E-5"/>
    <n v="0"/>
    <n v="0"/>
    <n v="0"/>
    <n v="0"/>
    <n v="0.5775749999999999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126994.5708250001"/>
    <n v="4436180.2355460003"/>
    <n v="6139160"/>
    <n v="105432"/>
    <n v="348.63188400000001"/>
    <n v="0"/>
    <n v="0"/>
    <n v="72.947640000000007"/>
    <n v="260.06329099999999"/>
    <n v="0.82486899999999996"/>
    <n v="10.51721"/>
    <n v="5.7000000000000003E-5"/>
    <n v="0"/>
    <n v="0"/>
    <n v="0"/>
    <n v="0"/>
    <n v="0.57964800000000005"/>
    <n v="0"/>
    <n v="0"/>
    <n v="0"/>
    <n v="0"/>
    <n v="0"/>
    <s v="N/A"/>
    <s v="env LD_PRELOAD=lib/libjemalloc.so  numactl --interleave=all ./bin/rack-mad-01/rundb_YCSB_TICKET_BASELINE -t64 -n64"/>
  </r>
  <r>
    <x v="25"/>
    <s v="jemalloc"/>
    <n v="64"/>
    <n v="1036473.366623"/>
    <n v="4102129.6940430002"/>
    <n v="6069083"/>
    <n v="110332"/>
    <n v="374.752815"/>
    <n v="0"/>
    <n v="0"/>
    <n v="78.757953999999998"/>
    <n v="280.06509399999999"/>
    <n v="0.89199700000000004"/>
    <n v="10.928143"/>
    <n v="6.2000000000000003E-5"/>
    <n v="0"/>
    <n v="0"/>
    <n v="0"/>
    <n v="0"/>
    <n v="0.60077199999999997"/>
    <n v="0"/>
    <n v="0"/>
    <n v="0"/>
    <n v="0"/>
    <n v="0"/>
    <s v="N/A"/>
    <s v="env LD_PRELOAD=lib/libjemalloc.so  numactl --interleave=all ./bin/rack-mad-01/rundb_YCSB_TICKET_BASELINE -t64 -n64"/>
  </r>
  <r>
    <x v="26"/>
    <s v="jemalloc"/>
    <n v="64"/>
    <n v="1176211.5491810001"/>
    <n v="4281765.8897940004"/>
    <n v="6116254"/>
    <n v="105340"/>
    <n v="332.79749399999997"/>
    <n v="0"/>
    <n v="0"/>
    <n v="76.005266000000006"/>
    <n v="241.37720899999999"/>
    <n v="0.79339499999999996"/>
    <n v="10.412366"/>
    <n v="5.3999999999999998E-5"/>
    <n v="0"/>
    <n v="0"/>
    <n v="0"/>
    <n v="0"/>
    <n v="0.56631699999999996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49015.857966"/>
    <n v="4186052.7855730001"/>
    <n v="6063718"/>
    <n v="114425"/>
    <n v="337.74812500000002"/>
    <n v="0"/>
    <n v="0"/>
    <n v="77.338718"/>
    <n v="245.04075399999999"/>
    <n v="0.81202700000000005"/>
    <n v="10.438929999999999"/>
    <n v="5.5999999999999999E-5"/>
    <n v="0"/>
    <n v="0"/>
    <n v="0"/>
    <n v="0"/>
    <n v="0.56572100000000003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84957.369555"/>
    <n v="4302397.8269539997"/>
    <n v="6172053"/>
    <n v="116083"/>
    <n v="333.354939"/>
    <n v="0"/>
    <n v="0"/>
    <n v="76.325590000000005"/>
    <n v="241.54302200000001"/>
    <n v="0.79905800000000005"/>
    <n v="10.359859999999999"/>
    <n v="5.3999999999999998E-5"/>
    <n v="0"/>
    <n v="0"/>
    <n v="0"/>
    <n v="0"/>
    <n v="0.56490200000000002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70309.0563429999"/>
    <n v="4274521.8307010001"/>
    <n v="6124608"/>
    <n v="108030"/>
    <n v="334.93281999999999"/>
    <n v="0"/>
    <n v="0"/>
    <n v="76.269358999999994"/>
    <n v="243.23252500000001"/>
    <n v="0.80223500000000003"/>
    <n v="10.420901000000001"/>
    <n v="5.5000000000000002E-5"/>
    <n v="0"/>
    <n v="0"/>
    <n v="0"/>
    <n v="0"/>
    <n v="0.55918500000000004"/>
    <n v="0"/>
    <n v="0"/>
    <n v="0"/>
    <n v="0"/>
    <n v="0"/>
    <s v="N/A"/>
    <s v="env LD_PRELOAD=lib/libjemalloc.so  numactl --interleave=all ./bin/rack-mad-01/rundb_YCSB_WFRBT -t64 -n64"/>
  </r>
  <r>
    <x v="26"/>
    <s v="jemalloc"/>
    <n v="64"/>
    <n v="1186742.420315"/>
    <n v="4307254.0035610003"/>
    <n v="6126031"/>
    <n v="104926"/>
    <n v="330.37159300000002"/>
    <n v="0"/>
    <n v="0"/>
    <n v="75.686785999999998"/>
    <n v="239.347014"/>
    <n v="0.79460699999999995"/>
    <n v="10.403452"/>
    <n v="5.3999999999999998E-5"/>
    <n v="0"/>
    <n v="0"/>
    <n v="0"/>
    <n v="0"/>
    <n v="0.56795399999999996"/>
    <n v="0"/>
    <n v="0"/>
    <n v="0"/>
    <n v="0"/>
    <n v="0"/>
    <s v="N/A"/>
    <s v="env LD_PRELOAD=lib/libjemalloc.so  numactl --interleave=all ./bin/rack-mad-01/rundb_YCSB_WFRBT -t64 -n64"/>
  </r>
  <r>
    <x v="27"/>
    <s v="jemalloc"/>
    <n v="64"/>
    <n v="1081636.8997770001"/>
    <n v="4494101.8627540004"/>
    <n v="6106890"/>
    <n v="114555"/>
    <n v="361.34210999999999"/>
    <n v="0"/>
    <n v="0"/>
    <n v="71.383348999999995"/>
    <n v="274.37457599999999"/>
    <n v="0.86825799999999997"/>
    <n v="10.457238"/>
    <n v="5.8999999999999998E-5"/>
    <n v="0"/>
    <n v="0"/>
    <n v="0"/>
    <n v="0"/>
    <n v="0.52612199999999998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70150.046143"/>
    <n v="4461414.5082259998"/>
    <n v="6126581"/>
    <n v="112115"/>
    <n v="366.398325"/>
    <n v="0"/>
    <n v="0"/>
    <n v="72.290074000000004"/>
    <n v="278.51113500000002"/>
    <n v="0.87739999999999996"/>
    <n v="10.551966"/>
    <n v="6.0000000000000002E-5"/>
    <n v="0"/>
    <n v="0"/>
    <n v="0"/>
    <n v="0"/>
    <n v="0.529003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43879.43496"/>
    <n v="4409281.370906"/>
    <n v="6081637"/>
    <n v="99826"/>
    <n v="372.863719"/>
    <n v="0"/>
    <n v="0"/>
    <n v="72.428043000000002"/>
    <n v="284.58974899999998"/>
    <n v="0.89636300000000002"/>
    <n v="10.545949999999999"/>
    <n v="6.0999999999999999E-5"/>
    <n v="0"/>
    <n v="0"/>
    <n v="0"/>
    <n v="0"/>
    <n v="0.52097800000000005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74333.1988309999"/>
    <n v="4477882.5158909997"/>
    <n v="6148016"/>
    <n v="113766"/>
    <n v="366.24859400000003"/>
    <n v="0"/>
    <n v="0"/>
    <n v="72.211044999999999"/>
    <n v="278.37826200000001"/>
    <n v="0.88295699999999999"/>
    <n v="10.551246000000001"/>
    <n v="6.0000000000000002E-5"/>
    <n v="0"/>
    <n v="0"/>
    <n v="0"/>
    <n v="0"/>
    <n v="0.53031700000000004"/>
    <n v="0"/>
    <n v="0"/>
    <n v="0"/>
    <n v="0"/>
    <n v="0"/>
    <s v="N/A"/>
    <s v="env LD_PRELOAD=lib/libjemalloc.so  numactl --interleave=all ./bin/rack-mad-01/rundb_YCSB_WFRBT_ASCY -t64 -n64"/>
  </r>
  <r>
    <x v="27"/>
    <s v="jemalloc"/>
    <n v="64"/>
    <n v="1044545.1653549999"/>
    <n v="4389654.5444189999"/>
    <n v="6105793"/>
    <n v="106629"/>
    <n v="374.106132"/>
    <n v="0"/>
    <n v="0"/>
    <n v="73.404222000000004"/>
    <n v="285.08528899999999"/>
    <n v="0.88715100000000002"/>
    <n v="10.644002"/>
    <n v="6.0999999999999999E-5"/>
    <n v="0"/>
    <n v="0"/>
    <n v="0"/>
    <n v="0"/>
    <n v="0.52429400000000004"/>
    <n v="0"/>
    <n v="0"/>
    <n v="0"/>
    <n v="0"/>
    <n v="0"/>
    <s v="N/A"/>
    <s v="env LD_PRELOAD=lib/libjemalloc.so  numactl --interleave=all ./bin/rack-mad-01/rundb_YCSB_WFRBT_ASCY -t64 -n64"/>
  </r>
  <r>
    <x v="28"/>
    <s v="jemalloc"/>
    <n v="64"/>
    <n v="1004928.579031"/>
    <n v="4033640.250025"/>
    <n v="6138190"/>
    <n v="107771"/>
    <n v="390.91749199999998"/>
    <n v="0"/>
    <n v="0"/>
    <n v="81.486840999999998"/>
    <n v="293.52552500000002"/>
    <n v="0.94163699999999995"/>
    <n v="11.116961999999999"/>
    <n v="6.3999999999999997E-5"/>
    <n v="0"/>
    <n v="0"/>
    <n v="0"/>
    <n v="0"/>
    <n v="0.56843600000000005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737594.77148500003"/>
    <n v="3068949.0556580001"/>
    <n v="5767140"/>
    <n v="143123"/>
    <n v="500.40615000000003"/>
    <n v="0"/>
    <n v="0"/>
    <n v="103.65696699999999"/>
    <n v="380.13795599999997"/>
    <n v="1.2352620000000001"/>
    <n v="12.442924"/>
    <n v="8.7000000000000001E-5"/>
    <n v="0"/>
    <n v="0"/>
    <n v="0"/>
    <n v="0"/>
    <n v="0.54635599999999995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1073172.301859"/>
    <n v="4232552.506453"/>
    <n v="6179188"/>
    <n v="102632"/>
    <n v="368.50376299999999"/>
    <n v="0"/>
    <n v="0"/>
    <n v="77.595647999999997"/>
    <n v="275.06888400000003"/>
    <n v="0.88761400000000001"/>
    <n v="11.018598000000001"/>
    <n v="6.0000000000000002E-5"/>
    <n v="0"/>
    <n v="0"/>
    <n v="0"/>
    <n v="0"/>
    <n v="0.58064099999999996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1102771.877783"/>
    <n v="4396866.2033169996"/>
    <n v="6147123"/>
    <n v="97453"/>
    <n v="356.75181800000001"/>
    <n v="0"/>
    <n v="0"/>
    <n v="74.179218000000006"/>
    <n v="267.27539200000001"/>
    <n v="0.84306499999999995"/>
    <n v="10.554029"/>
    <n v="5.8E-5"/>
    <n v="0"/>
    <n v="0"/>
    <n v="0"/>
    <n v="0"/>
    <n v="0.56462500000000004"/>
    <n v="0"/>
    <n v="0"/>
    <n v="0"/>
    <n v="0"/>
    <n v="0"/>
    <s v="N/A"/>
    <s v="env LD_PRELOAD=lib/libjemalloc.so  numactl --interleave=all ./bin/rack-mad-01/rundb_YCSB_WFRBT_ASCY_BASELINE -t64 -n64"/>
  </r>
  <r>
    <x v="28"/>
    <s v="jemalloc"/>
    <n v="64"/>
    <n v="994118.54334500001"/>
    <n v="3962697.2770890002"/>
    <n v="6126487"/>
    <n v="105790"/>
    <n v="394.41490199999998"/>
    <n v="0"/>
    <n v="0"/>
    <n v="82.997044000000002"/>
    <n v="295.468366"/>
    <n v="0.94065200000000004"/>
    <n v="11.264932"/>
    <n v="6.3999999999999997E-5"/>
    <n v="0"/>
    <n v="0"/>
    <n v="0"/>
    <n v="0"/>
    <n v="0.56857400000000002"/>
    <n v="0"/>
    <n v="0"/>
    <n v="0"/>
    <n v="0"/>
    <n v="0"/>
    <s v="N/A"/>
    <s v="env LD_PRELOAD=lib/libjemalloc.so  numactl --interleave=all ./bin/rack-mad-01/rundb_YCSB_WFRBT_ASCY_BASELINE -t64 -n64"/>
  </r>
  <r>
    <x v="29"/>
    <s v="jemalloc"/>
    <n v="64"/>
    <n v="1107000.2578380001"/>
    <n v="4371681.8481790004"/>
    <n v="6069025"/>
    <n v="102909"/>
    <n v="350.87399199999999"/>
    <n v="0"/>
    <n v="0"/>
    <n v="73.297596999999996"/>
    <n v="262.025441"/>
    <n v="0.83657499999999996"/>
    <n v="9.4621200000000005"/>
    <n v="5.8E-5"/>
    <n v="0"/>
    <n v="0"/>
    <n v="0"/>
    <n v="0"/>
    <n v="0.48861500000000002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22185.8403429999"/>
    <n v="4394468.1538009997"/>
    <n v="6148479"/>
    <n v="104469"/>
    <n v="350.65729900000002"/>
    <n v="0"/>
    <n v="0"/>
    <n v="73.825163000000003"/>
    <n v="261.11229800000001"/>
    <n v="0.83147400000000005"/>
    <n v="9.6158970000000004"/>
    <n v="5.7000000000000003E-5"/>
    <n v="0"/>
    <n v="0"/>
    <n v="0"/>
    <n v="0"/>
    <n v="0.499164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45930.934355"/>
    <n v="4465094.8980520004"/>
    <n v="6093243"/>
    <n v="104284"/>
    <n v="340.306331"/>
    <n v="0"/>
    <n v="0"/>
    <n v="71.906592000000003"/>
    <n v="252.96942999999999"/>
    <n v="0.83020400000000005"/>
    <n v="9.4072429999999994"/>
    <n v="5.5999999999999999E-5"/>
    <n v="0"/>
    <n v="0"/>
    <n v="0"/>
    <n v="0"/>
    <n v="0.49149599999999999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50724.3717499999"/>
    <n v="4463488.6661660001"/>
    <n v="6133167"/>
    <n v="105388"/>
    <n v="341.109216"/>
    <n v="0"/>
    <n v="0"/>
    <n v="72.413880000000006"/>
    <n v="253.16843299999999"/>
    <n v="0.81678300000000004"/>
    <n v="9.4641300000000008"/>
    <n v="5.5999999999999999E-5"/>
    <n v="0"/>
    <n v="0"/>
    <n v="0"/>
    <n v="0"/>
    <n v="0.493782"/>
    <n v="0"/>
    <n v="0"/>
    <n v="0"/>
    <n v="0"/>
    <n v="0"/>
    <s v="N/A"/>
    <s v="env LD_PRELOAD=lib/libjemalloc.so  numactl --interleave=all ./bin/rack-mad-01/rundb_YCSB_CITRUS_SPIN_PAD -t64 -n64"/>
  </r>
  <r>
    <x v="29"/>
    <s v="jemalloc"/>
    <n v="64"/>
    <n v="1111883.0444499999"/>
    <n v="4378027.2620670004"/>
    <n v="6079379"/>
    <n v="107597"/>
    <n v="349.92912100000001"/>
    <n v="0"/>
    <n v="0"/>
    <n v="73.420618000000005"/>
    <n v="261.05798499999997"/>
    <n v="0.82156600000000002"/>
    <n v="9.4873259999999995"/>
    <n v="5.8E-5"/>
    <n v="0"/>
    <n v="0"/>
    <n v="0"/>
    <n v="0"/>
    <n v="0.48880000000000001"/>
    <n v="0"/>
    <n v="0"/>
    <n v="0"/>
    <n v="0"/>
    <n v="0"/>
    <s v="N/A"/>
    <s v="env LD_PRELOAD=lib/libjemalloc.so  numactl --interleave=all ./bin/rack-mad-01/rundb_YCSB_CITRUS_SPIN_PAD -t64 -n64"/>
  </r>
  <r>
    <x v="30"/>
    <s v="jemalloc"/>
    <n v="64"/>
    <n v="1090449.046695"/>
    <n v="4392231.3526889998"/>
    <n v="6138245"/>
    <n v="109490"/>
    <n v="360.26229899999998"/>
    <n v="0"/>
    <n v="0"/>
    <n v="71.309568999999996"/>
    <n v="270.82081699999998"/>
    <n v="0.86246699999999998"/>
    <n v="11.203303"/>
    <n v="5.8999999999999998E-5"/>
    <n v="0"/>
    <n v="0"/>
    <n v="0"/>
    <n v="0"/>
    <n v="0.58136699999999997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54013.4426239999"/>
    <n v="4336601.5891079996"/>
    <n v="6130629"/>
    <n v="111857"/>
    <n v="372.25355999999999"/>
    <n v="0"/>
    <n v="0"/>
    <n v="72.322976999999995"/>
    <n v="281.77712400000001"/>
    <n v="0.89178100000000005"/>
    <n v="11.245571999999999"/>
    <n v="6.0999999999999999E-5"/>
    <n v="0"/>
    <n v="0"/>
    <n v="0"/>
    <n v="0"/>
    <n v="0.57213999999999998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39160.423658"/>
    <n v="4234719.5133330002"/>
    <n v="6058473"/>
    <n v="114176"/>
    <n v="373.13033000000001"/>
    <n v="0"/>
    <n v="0"/>
    <n v="73.365634999999997"/>
    <n v="281.56764900000002"/>
    <n v="0.89755099999999999"/>
    <n v="11.317621000000001"/>
    <n v="6.2000000000000003E-5"/>
    <n v="0"/>
    <n v="0"/>
    <n v="0"/>
    <n v="0"/>
    <n v="0.57365500000000003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1012983.581644"/>
    <n v="4213281.4073219998"/>
    <n v="6086527"/>
    <n v="112707"/>
    <n v="384.54495700000001"/>
    <n v="0"/>
    <n v="0"/>
    <n v="74.02167"/>
    <n v="292.09024299999999"/>
    <n v="0.92346399999999995"/>
    <n v="11.408631"/>
    <n v="6.3E-5"/>
    <n v="0"/>
    <n v="0"/>
    <n v="0"/>
    <n v="0"/>
    <n v="0.58995200000000003"/>
    <n v="0"/>
    <n v="0"/>
    <n v="0"/>
    <n v="0"/>
    <n v="0"/>
    <s v="N/A"/>
    <s v="env LD_PRELOAD=lib/libjemalloc.so  numactl --interleave=all ./bin/rack-mad-01/rundb_YCSB_CITRUS_SPIN -t64 -n64"/>
  </r>
  <r>
    <x v="30"/>
    <s v="jemalloc"/>
    <n v="64"/>
    <n v="889886.10672499996"/>
    <n v="3947621.7020490002"/>
    <n v="5619741"/>
    <n v="117085"/>
    <n v="404.16792800000002"/>
    <n v="0"/>
    <n v="0"/>
    <n v="73.592285000000004"/>
    <n v="313.05903999999998"/>
    <n v="0.96319699999999997"/>
    <n v="10.905825"/>
    <n v="7.2000000000000002E-5"/>
    <n v="0"/>
    <n v="0"/>
    <n v="0"/>
    <n v="0"/>
    <n v="0.527057"/>
    <n v="0"/>
    <n v="0"/>
    <n v="0"/>
    <n v="0"/>
    <n v="0"/>
    <s v="N/A"/>
    <s v="env LD_PRELOAD=lib/libjemalloc.so  numactl --interleave=all ./bin/rack-mad-01/rundb_YCSB_CITRUS_SPIN -t64 -n64"/>
  </r>
  <r>
    <x v="31"/>
    <s v="jemalloc"/>
    <n v="64"/>
    <n v="1145125.6116500001"/>
    <n v="3683226.482324"/>
    <n v="6082129"/>
    <n v="106464"/>
    <n v="339.92450400000001"/>
    <n v="0"/>
    <n v="0"/>
    <n v="76.731375"/>
    <n v="234.241007"/>
    <n v="0.80298700000000001"/>
    <n v="10.661566000000001"/>
    <n v="5.5999999999999999E-5"/>
    <n v="0"/>
    <n v="0"/>
    <n v="0"/>
    <n v="0"/>
    <n v="0.57212799999999997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31933.9358600001"/>
    <n v="3650938.7498380002"/>
    <n v="6148607"/>
    <n v="107964"/>
    <n v="347.64471300000002"/>
    <n v="0"/>
    <n v="0"/>
    <n v="78.378765000000001"/>
    <n v="239.861243"/>
    <n v="0.83327600000000002"/>
    <n v="10.793865"/>
    <n v="5.7000000000000003E-5"/>
    <n v="0"/>
    <n v="0"/>
    <n v="0"/>
    <n v="0"/>
    <n v="0.57588499999999998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41980.7594089999"/>
    <n v="3663940.2675350001"/>
    <n v="6150428"/>
    <n v="106462"/>
    <n v="344.688287"/>
    <n v="0"/>
    <n v="0"/>
    <n v="78.145328000000006"/>
    <n v="237.25547900000001"/>
    <n v="0.81854300000000002"/>
    <n v="10.822941"/>
    <n v="5.5999999999999999E-5"/>
    <n v="0"/>
    <n v="0"/>
    <n v="0"/>
    <n v="0"/>
    <n v="0.57430400000000004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37660.3045620001"/>
    <n v="3641232.5246040002"/>
    <n v="6149477"/>
    <n v="108115"/>
    <n v="345.94379900000001"/>
    <n v="0"/>
    <n v="0"/>
    <n v="78.598142999999993"/>
    <n v="237.85772499999999"/>
    <n v="0.83523599999999998"/>
    <n v="10.823931"/>
    <n v="5.5999999999999999E-5"/>
    <n v="0"/>
    <n v="0"/>
    <n v="0"/>
    <n v="0"/>
    <n v="0.57750999999999997"/>
    <n v="0"/>
    <n v="0"/>
    <n v="0"/>
    <n v="0"/>
    <n v="0"/>
    <s v="N/A"/>
    <s v="env LD_PRELOAD=lib/libjemalloc.so  numactl --interleave=all ./bin/rack-mad-01/rundb_YCSB_CITRUS_BASELINE -t64 -n64"/>
  </r>
  <r>
    <x v="31"/>
    <s v="jemalloc"/>
    <n v="64"/>
    <n v="1112424.264374"/>
    <n v="3603217.5724550001"/>
    <n v="6088121"/>
    <n v="111859"/>
    <n v="350.26181700000001"/>
    <n v="0"/>
    <n v="0"/>
    <n v="78.794883999999996"/>
    <n v="242.125204"/>
    <n v="0.83967899999999995"/>
    <n v="10.821770000000001"/>
    <n v="5.8E-5"/>
    <n v="0"/>
    <n v="0"/>
    <n v="0"/>
    <n v="0"/>
    <n v="0.57164599999999999"/>
    <n v="0"/>
    <n v="0"/>
    <n v="0"/>
    <n v="0"/>
    <n v="0"/>
    <s v="N/A"/>
    <s v="env LD_PRELOAD=lib/libjemalloc.so  numactl --interleave=all ./bin/rack-mad-01/rundb_YCSB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throughput" fld="3" subtotal="stdDev" baseField="0" baseItem="6"/>
    <dataField name="StdDev of optimal_throughput" fld="4" subtotal="stdDev" baseField="0" baseItem="6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optimal_throughput" fld="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6" workbookViewId="0">
      <selection activeCell="G28" sqref="G28"/>
    </sheetView>
  </sheetViews>
  <sheetFormatPr defaultRowHeight="14.5" x14ac:dyDescent="0.35"/>
  <cols>
    <col min="1" max="1" width="25.54296875" bestFit="1" customWidth="1"/>
    <col min="2" max="2" width="20.453125" style="3" bestFit="1" customWidth="1"/>
    <col min="3" max="3" width="28.08984375" style="3" customWidth="1"/>
  </cols>
  <sheetData>
    <row r="3" spans="1:3" x14ac:dyDescent="0.35">
      <c r="A3" s="1" t="s">
        <v>92</v>
      </c>
      <c r="B3" s="5" t="s">
        <v>96</v>
      </c>
      <c r="C3" s="5" t="s">
        <v>97</v>
      </c>
    </row>
    <row r="4" spans="1:3" x14ac:dyDescent="0.35">
      <c r="A4" s="2" t="s">
        <v>26</v>
      </c>
      <c r="B4" s="5">
        <v>135275.12484368516</v>
      </c>
      <c r="C4" s="5">
        <v>210934.07996976544</v>
      </c>
    </row>
    <row r="5" spans="1:3" x14ac:dyDescent="0.35">
      <c r="A5" s="2" t="s">
        <v>50</v>
      </c>
      <c r="B5" s="5">
        <v>8037.2709064113842</v>
      </c>
      <c r="C5" s="5">
        <v>17716.239735651969</v>
      </c>
    </row>
    <row r="6" spans="1:3" x14ac:dyDescent="0.35">
      <c r="A6" s="2" t="s">
        <v>44</v>
      </c>
      <c r="B6" s="5">
        <v>14509.077452266534</v>
      </c>
      <c r="C6" s="5">
        <v>44233.189420839233</v>
      </c>
    </row>
    <row r="7" spans="1:3" x14ac:dyDescent="0.35">
      <c r="A7" s="2" t="s">
        <v>48</v>
      </c>
      <c r="B7" s="5">
        <v>14693.415472800994</v>
      </c>
      <c r="C7" s="5">
        <v>51628.827837431942</v>
      </c>
    </row>
    <row r="8" spans="1:3" x14ac:dyDescent="0.35">
      <c r="A8" s="2" t="s">
        <v>46</v>
      </c>
      <c r="B8" s="5">
        <v>8473.0348473503909</v>
      </c>
      <c r="C8" s="5">
        <v>27807.620462687471</v>
      </c>
    </row>
    <row r="9" spans="1:3" x14ac:dyDescent="0.35">
      <c r="A9" s="2" t="s">
        <v>58</v>
      </c>
      <c r="B9" s="5">
        <v>70317.160534375871</v>
      </c>
      <c r="C9" s="5">
        <v>152250.37441981107</v>
      </c>
    </row>
    <row r="10" spans="1:3" x14ac:dyDescent="0.35">
      <c r="A10" s="2" t="s">
        <v>52</v>
      </c>
      <c r="B10" s="5">
        <v>13944.691650115354</v>
      </c>
      <c r="C10" s="5">
        <v>32747.776878147582</v>
      </c>
    </row>
    <row r="11" spans="1:3" x14ac:dyDescent="0.35">
      <c r="A11" s="2" t="s">
        <v>56</v>
      </c>
      <c r="B11" s="5">
        <v>17926.045696812744</v>
      </c>
      <c r="C11" s="5">
        <v>36004.013252051584</v>
      </c>
    </row>
    <row r="12" spans="1:3" x14ac:dyDescent="0.35">
      <c r="A12" s="2" t="s">
        <v>54</v>
      </c>
      <c r="B12" s="5">
        <v>29152.074164370551</v>
      </c>
      <c r="C12" s="5">
        <v>56448.61212808956</v>
      </c>
    </row>
    <row r="13" spans="1:3" x14ac:dyDescent="0.35">
      <c r="A13" s="2" t="s">
        <v>90</v>
      </c>
      <c r="B13" s="5">
        <v>12946.982324070914</v>
      </c>
      <c r="C13" s="5">
        <v>29806.005106852001</v>
      </c>
    </row>
    <row r="14" spans="1:3" x14ac:dyDescent="0.35">
      <c r="A14" s="2" t="s">
        <v>88</v>
      </c>
      <c r="B14" s="5">
        <v>76533.439881157334</v>
      </c>
      <c r="C14" s="5">
        <v>171458.22760921836</v>
      </c>
    </row>
    <row r="15" spans="1:3" x14ac:dyDescent="0.35">
      <c r="A15" s="2" t="s">
        <v>86</v>
      </c>
      <c r="B15" s="5">
        <v>19820.631493171099</v>
      </c>
      <c r="C15" s="5">
        <v>46164.513197876084</v>
      </c>
    </row>
    <row r="16" spans="1:3" x14ac:dyDescent="0.35">
      <c r="A16" s="2" t="s">
        <v>66</v>
      </c>
      <c r="B16" s="5">
        <v>143606.67394064312</v>
      </c>
      <c r="C16" s="5">
        <v>456130.29162995919</v>
      </c>
    </row>
    <row r="17" spans="1:3" x14ac:dyDescent="0.35">
      <c r="A17" s="2" t="s">
        <v>60</v>
      </c>
      <c r="B17" s="5">
        <v>26576.570820777404</v>
      </c>
      <c r="C17" s="5">
        <v>70549.168124192831</v>
      </c>
    </row>
    <row r="18" spans="1:3" x14ac:dyDescent="0.35">
      <c r="A18" s="2" t="s">
        <v>64</v>
      </c>
      <c r="B18" s="5">
        <v>24473.476138989401</v>
      </c>
      <c r="C18" s="5">
        <v>47047.777058148895</v>
      </c>
    </row>
    <row r="19" spans="1:3" x14ac:dyDescent="0.35">
      <c r="A19" s="2" t="s">
        <v>62</v>
      </c>
      <c r="B19" s="5">
        <v>16882.485621495722</v>
      </c>
      <c r="C19" s="5">
        <v>51514.309810137645</v>
      </c>
    </row>
    <row r="20" spans="1:3" x14ac:dyDescent="0.35">
      <c r="A20" s="2" t="s">
        <v>38</v>
      </c>
      <c r="B20" s="5">
        <v>42796.147637028174</v>
      </c>
      <c r="C20" s="5">
        <v>111962.01268179227</v>
      </c>
    </row>
    <row r="21" spans="1:3" x14ac:dyDescent="0.35">
      <c r="A21" s="2" t="s">
        <v>42</v>
      </c>
      <c r="B21" s="5">
        <v>30721.388138065959</v>
      </c>
      <c r="C21" s="5">
        <v>140874.97578284578</v>
      </c>
    </row>
    <row r="22" spans="1:3" x14ac:dyDescent="0.35">
      <c r="A22" s="2" t="s">
        <v>40</v>
      </c>
      <c r="B22" s="5">
        <v>14457.442404236863</v>
      </c>
      <c r="C22" s="5">
        <v>36368.301187995865</v>
      </c>
    </row>
    <row r="23" spans="1:3" x14ac:dyDescent="0.35">
      <c r="A23" s="2" t="s">
        <v>30</v>
      </c>
      <c r="B23" s="5">
        <v>32496.88431189915</v>
      </c>
      <c r="C23" s="5">
        <v>82671.651143927695</v>
      </c>
    </row>
    <row r="24" spans="1:3" x14ac:dyDescent="0.35">
      <c r="A24" s="2" t="s">
        <v>36</v>
      </c>
      <c r="B24" s="5">
        <v>28100.404154400076</v>
      </c>
      <c r="C24" s="5">
        <v>52968.934683343228</v>
      </c>
    </row>
    <row r="25" spans="1:3" x14ac:dyDescent="0.35">
      <c r="A25" s="2" t="s">
        <v>32</v>
      </c>
      <c r="B25" s="5">
        <v>14641.994233714775</v>
      </c>
      <c r="C25" s="5">
        <v>34439.126566622952</v>
      </c>
    </row>
    <row r="26" spans="1:3" x14ac:dyDescent="0.35">
      <c r="A26" s="2" t="s">
        <v>34</v>
      </c>
      <c r="B26" s="5">
        <v>20516.620662143341</v>
      </c>
      <c r="C26" s="5">
        <v>72341.112725903484</v>
      </c>
    </row>
    <row r="27" spans="1:3" x14ac:dyDescent="0.35">
      <c r="A27" s="2" t="s">
        <v>68</v>
      </c>
      <c r="B27" s="5">
        <v>78582.756864334093</v>
      </c>
      <c r="C27" s="5">
        <v>221645.0254320309</v>
      </c>
    </row>
    <row r="28" spans="1:3" x14ac:dyDescent="0.35">
      <c r="A28" s="2" t="s">
        <v>72</v>
      </c>
      <c r="B28" s="5">
        <v>160458.68266146586</v>
      </c>
      <c r="C28" s="5">
        <v>673089.98804316006</v>
      </c>
    </row>
    <row r="29" spans="1:3" x14ac:dyDescent="0.35">
      <c r="A29" s="2" t="s">
        <v>70</v>
      </c>
      <c r="B29" s="5">
        <v>143780.78555218247</v>
      </c>
      <c r="C29" s="5">
        <v>456311.25154172798</v>
      </c>
    </row>
    <row r="30" spans="1:3" x14ac:dyDescent="0.35">
      <c r="A30" s="2" t="s">
        <v>74</v>
      </c>
      <c r="B30" s="5">
        <v>30394.067966636958</v>
      </c>
      <c r="C30" s="5">
        <v>102488.60565817945</v>
      </c>
    </row>
    <row r="31" spans="1:3" x14ac:dyDescent="0.35">
      <c r="A31" s="2" t="s">
        <v>78</v>
      </c>
      <c r="B31" s="5">
        <v>98952.99150526509</v>
      </c>
      <c r="C31" s="5">
        <v>332387.16376452596</v>
      </c>
    </row>
    <row r="32" spans="1:3" x14ac:dyDescent="0.35">
      <c r="A32" s="2" t="s">
        <v>76</v>
      </c>
      <c r="B32" s="5">
        <v>8337.6050234085324</v>
      </c>
      <c r="C32" s="5">
        <v>35638.291501645392</v>
      </c>
    </row>
    <row r="33" spans="1:3" x14ac:dyDescent="0.35">
      <c r="A33" s="2" t="s">
        <v>80</v>
      </c>
      <c r="B33" s="5">
        <v>15195.615584638015</v>
      </c>
      <c r="C33" s="5">
        <v>49098.63546275688</v>
      </c>
    </row>
    <row r="34" spans="1:3" x14ac:dyDescent="0.35">
      <c r="A34" s="2" t="s">
        <v>82</v>
      </c>
      <c r="B34" s="5">
        <v>17557.292407302928</v>
      </c>
      <c r="C34" s="5">
        <v>44971.849280054834</v>
      </c>
    </row>
    <row r="35" spans="1:3" x14ac:dyDescent="0.35">
      <c r="A35" s="2" t="s">
        <v>84</v>
      </c>
      <c r="B35" s="5">
        <v>144311.63508958989</v>
      </c>
      <c r="C35" s="5">
        <v>515344.90887921891</v>
      </c>
    </row>
    <row r="36" spans="1:3" x14ac:dyDescent="0.35">
      <c r="A36" s="2" t="s">
        <v>93</v>
      </c>
      <c r="B36" s="5">
        <v>252152.28670937277</v>
      </c>
      <c r="C36" s="5">
        <v>561495.05859765015</v>
      </c>
    </row>
    <row r="37" spans="1:3" x14ac:dyDescent="0.35">
      <c r="B37" s="3">
        <f>MAX(B4:B35)</f>
        <v>160458.68266146586</v>
      </c>
      <c r="C37" s="3">
        <f>MAX(C4:C35)</f>
        <v>673089.98804316006</v>
      </c>
    </row>
    <row r="38" spans="1:3" x14ac:dyDescent="0.35">
      <c r="B38" s="3">
        <f>MIN(B4:B35)</f>
        <v>8037.2709064113842</v>
      </c>
      <c r="C38" s="3">
        <f>MIN(C4:C35)</f>
        <v>17716.239735651969</v>
      </c>
    </row>
    <row r="39" spans="1:3" x14ac:dyDescent="0.35">
      <c r="B39" s="4">
        <f>B37/B38</f>
        <v>19.964324274980815</v>
      </c>
      <c r="C39" s="4">
        <f>C37/C38</f>
        <v>37.992824554560585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tabSelected="1" topLeftCell="A13" workbookViewId="0">
      <selection activeCell="D26" sqref="D26"/>
    </sheetView>
  </sheetViews>
  <sheetFormatPr defaultRowHeight="14.5" x14ac:dyDescent="0.35"/>
  <cols>
    <col min="1" max="1" width="25.54296875" bestFit="1" customWidth="1"/>
    <col min="2" max="2" width="20" style="3" bestFit="1" customWidth="1"/>
    <col min="3" max="3" width="27.6328125" style="3" bestFit="1" customWidth="1"/>
    <col min="6" max="6" width="25.54296875" bestFit="1" customWidth="1"/>
    <col min="7" max="7" width="12.54296875" style="3" bestFit="1" customWidth="1"/>
  </cols>
  <sheetData>
    <row r="3" spans="1:7" x14ac:dyDescent="0.35">
      <c r="A3" s="1" t="s">
        <v>92</v>
      </c>
      <c r="B3" s="3" t="s">
        <v>94</v>
      </c>
      <c r="C3" s="3" t="s">
        <v>95</v>
      </c>
    </row>
    <row r="4" spans="1:7" x14ac:dyDescent="0.35">
      <c r="A4" s="2" t="s">
        <v>26</v>
      </c>
      <c r="B4" s="3">
        <v>1841911.6220258002</v>
      </c>
      <c r="C4" s="3">
        <v>3170490.9215038</v>
      </c>
      <c r="F4" s="6" t="s">
        <v>26</v>
      </c>
      <c r="G4" s="7">
        <v>1841911.6220258002</v>
      </c>
    </row>
    <row r="5" spans="1:7" x14ac:dyDescent="0.35">
      <c r="A5" s="2" t="s">
        <v>50</v>
      </c>
      <c r="B5" s="3">
        <v>1322242.4376835998</v>
      </c>
      <c r="C5" s="3">
        <v>4377297.1980991997</v>
      </c>
      <c r="F5" s="6" t="s">
        <v>56</v>
      </c>
      <c r="G5" s="7">
        <v>1414149.6402264</v>
      </c>
    </row>
    <row r="6" spans="1:7" x14ac:dyDescent="0.35">
      <c r="A6" s="2" t="s">
        <v>44</v>
      </c>
      <c r="B6" s="3">
        <v>1318055.4855810001</v>
      </c>
      <c r="C6" s="3">
        <v>4335918.1590703996</v>
      </c>
      <c r="F6" s="6" t="s">
        <v>48</v>
      </c>
      <c r="G6" s="7">
        <v>1407123.1475208001</v>
      </c>
    </row>
    <row r="7" spans="1:7" x14ac:dyDescent="0.35">
      <c r="A7" s="2" t="s">
        <v>48</v>
      </c>
      <c r="B7" s="3">
        <v>1407123.1475208001</v>
      </c>
      <c r="C7" s="3">
        <v>4354306.3712994</v>
      </c>
      <c r="F7" s="6" t="s">
        <v>46</v>
      </c>
      <c r="G7" s="7">
        <v>1388246.3493244001</v>
      </c>
    </row>
    <row r="8" spans="1:7" x14ac:dyDescent="0.35">
      <c r="A8" s="2" t="s">
        <v>46</v>
      </c>
      <c r="B8" s="3">
        <v>1388246.3493244001</v>
      </c>
      <c r="C8" s="3">
        <v>4289989.1048187995</v>
      </c>
      <c r="F8" s="6" t="s">
        <v>54</v>
      </c>
      <c r="G8" s="7">
        <v>1375004.7345326</v>
      </c>
    </row>
    <row r="9" spans="1:7" x14ac:dyDescent="0.35">
      <c r="A9" s="2" t="s">
        <v>58</v>
      </c>
      <c r="B9" s="3">
        <v>891500.52703139989</v>
      </c>
      <c r="C9" s="3">
        <v>2989517.7554280004</v>
      </c>
      <c r="F9" t="s">
        <v>52</v>
      </c>
      <c r="G9" s="3">
        <v>1352368.7503780001</v>
      </c>
    </row>
    <row r="10" spans="1:7" x14ac:dyDescent="0.35">
      <c r="A10" s="2" t="s">
        <v>52</v>
      </c>
      <c r="B10" s="3">
        <v>1352368.7503780001</v>
      </c>
      <c r="C10" s="3">
        <v>4299749.0382474009</v>
      </c>
      <c r="F10" t="s">
        <v>50</v>
      </c>
      <c r="G10" s="3">
        <v>1322242.4376835998</v>
      </c>
    </row>
    <row r="11" spans="1:7" x14ac:dyDescent="0.35">
      <c r="A11" s="2" t="s">
        <v>56</v>
      </c>
      <c r="B11" s="3">
        <v>1414149.6402264</v>
      </c>
      <c r="C11" s="3">
        <v>4373785.8919210006</v>
      </c>
      <c r="F11" t="s">
        <v>44</v>
      </c>
      <c r="G11" s="3">
        <v>1318055.4855810001</v>
      </c>
    </row>
    <row r="12" spans="1:7" x14ac:dyDescent="0.35">
      <c r="A12" s="2" t="s">
        <v>54</v>
      </c>
      <c r="B12" s="3">
        <v>1375004.7345326</v>
      </c>
      <c r="C12" s="3">
        <v>4292088.9063750003</v>
      </c>
      <c r="F12" t="s">
        <v>36</v>
      </c>
      <c r="G12" s="3">
        <v>1280903.4929105998</v>
      </c>
    </row>
    <row r="13" spans="1:7" x14ac:dyDescent="0.35">
      <c r="A13" s="2" t="s">
        <v>90</v>
      </c>
      <c r="B13" s="3">
        <v>1133824.975171</v>
      </c>
      <c r="C13" s="3">
        <v>3648511.1193511998</v>
      </c>
      <c r="F13" t="s">
        <v>32</v>
      </c>
      <c r="G13" s="3">
        <v>1271348.2221869999</v>
      </c>
    </row>
    <row r="14" spans="1:7" x14ac:dyDescent="0.35">
      <c r="A14" s="2" t="s">
        <v>88</v>
      </c>
      <c r="B14" s="3">
        <v>1017298.5202691999</v>
      </c>
      <c r="C14" s="3">
        <v>4224891.1129002003</v>
      </c>
      <c r="F14" t="s">
        <v>64</v>
      </c>
      <c r="G14" s="3">
        <v>1264780.1953457999</v>
      </c>
    </row>
    <row r="15" spans="1:7" x14ac:dyDescent="0.35">
      <c r="A15" s="2" t="s">
        <v>86</v>
      </c>
      <c r="B15" s="3">
        <v>1127544.8897472001</v>
      </c>
      <c r="C15" s="3">
        <v>4414552.1656529997</v>
      </c>
      <c r="F15" t="s">
        <v>62</v>
      </c>
      <c r="G15" s="3">
        <v>1204887.5700751999</v>
      </c>
    </row>
    <row r="16" spans="1:7" x14ac:dyDescent="0.35">
      <c r="A16" s="2" t="s">
        <v>66</v>
      </c>
      <c r="B16" s="3">
        <v>974432.60293559986</v>
      </c>
      <c r="C16" s="3">
        <v>3443513.3596238</v>
      </c>
      <c r="F16" t="s">
        <v>80</v>
      </c>
      <c r="G16" s="3">
        <v>1173447.250672</v>
      </c>
    </row>
    <row r="17" spans="1:7" x14ac:dyDescent="0.35">
      <c r="A17" s="2" t="s">
        <v>60</v>
      </c>
      <c r="B17" s="3">
        <v>1025632.484442</v>
      </c>
      <c r="C17" s="3">
        <v>3578174.2797058001</v>
      </c>
      <c r="F17" t="s">
        <v>34</v>
      </c>
      <c r="G17" s="3">
        <v>1138953.5890884001</v>
      </c>
    </row>
    <row r="18" spans="1:7" x14ac:dyDescent="0.35">
      <c r="A18" s="2" t="s">
        <v>64</v>
      </c>
      <c r="B18" s="3">
        <v>1264780.1953457999</v>
      </c>
      <c r="C18" s="3">
        <v>4322519.1046182001</v>
      </c>
      <c r="F18" t="s">
        <v>90</v>
      </c>
      <c r="G18" s="3">
        <v>1133824.975171</v>
      </c>
    </row>
    <row r="19" spans="1:7" x14ac:dyDescent="0.35">
      <c r="A19" s="2" t="s">
        <v>62</v>
      </c>
      <c r="B19" s="3">
        <v>1204887.5700751999</v>
      </c>
      <c r="C19" s="3">
        <v>3978936.5119814002</v>
      </c>
      <c r="F19" t="s">
        <v>86</v>
      </c>
      <c r="G19" s="3">
        <v>1127544.8897472001</v>
      </c>
    </row>
    <row r="20" spans="1:7" x14ac:dyDescent="0.35">
      <c r="A20" s="2" t="s">
        <v>38</v>
      </c>
      <c r="B20" s="3">
        <v>968588.78993179998</v>
      </c>
      <c r="C20" s="3">
        <v>3878352.3545542001</v>
      </c>
      <c r="F20" t="s">
        <v>76</v>
      </c>
      <c r="G20" s="3">
        <v>1073495.6024192001</v>
      </c>
    </row>
    <row r="21" spans="1:7" x14ac:dyDescent="0.35">
      <c r="A21" s="2" t="s">
        <v>42</v>
      </c>
      <c r="B21" s="3">
        <v>386134.10044499999</v>
      </c>
      <c r="C21" s="3">
        <v>1884023.9517378001</v>
      </c>
      <c r="F21" t="s">
        <v>82</v>
      </c>
      <c r="G21" s="3">
        <v>1062908.9490131999</v>
      </c>
    </row>
    <row r="22" spans="1:7" x14ac:dyDescent="0.35">
      <c r="A22" s="2" t="s">
        <v>40</v>
      </c>
      <c r="B22" s="3">
        <v>981306.24246680015</v>
      </c>
      <c r="C22" s="3">
        <v>4221745.4899662007</v>
      </c>
      <c r="F22" t="s">
        <v>78</v>
      </c>
      <c r="G22" s="3">
        <v>1054448.5931372</v>
      </c>
    </row>
    <row r="23" spans="1:7" x14ac:dyDescent="0.35">
      <c r="A23" s="2" t="s">
        <v>30</v>
      </c>
      <c r="B23" s="3">
        <v>960964.62670220004</v>
      </c>
      <c r="C23" s="3">
        <v>3879013.6568259997</v>
      </c>
      <c r="F23" t="s">
        <v>60</v>
      </c>
      <c r="G23" s="3">
        <v>1025632.484442</v>
      </c>
    </row>
    <row r="24" spans="1:7" x14ac:dyDescent="0.35">
      <c r="A24" s="2" t="s">
        <v>36</v>
      </c>
      <c r="B24" s="3">
        <v>1280903.4929105998</v>
      </c>
      <c r="C24" s="3">
        <v>4325804.0420988007</v>
      </c>
      <c r="F24" t="s">
        <v>88</v>
      </c>
      <c r="G24" s="3">
        <v>1017298.5202691999</v>
      </c>
    </row>
    <row r="25" spans="1:7" x14ac:dyDescent="0.35">
      <c r="A25" s="2" t="s">
        <v>32</v>
      </c>
      <c r="B25" s="3">
        <v>1271348.2221869999</v>
      </c>
      <c r="C25" s="3">
        <v>4311378.8007246004</v>
      </c>
      <c r="F25" t="s">
        <v>70</v>
      </c>
      <c r="G25" s="3">
        <v>982618.60475380009</v>
      </c>
    </row>
    <row r="26" spans="1:7" x14ac:dyDescent="0.35">
      <c r="A26" s="2" t="s">
        <v>34</v>
      </c>
      <c r="B26" s="3">
        <v>1138953.5890884001</v>
      </c>
      <c r="C26" s="3">
        <v>4381422.2089226004</v>
      </c>
      <c r="F26" t="s">
        <v>84</v>
      </c>
      <c r="G26" s="3">
        <v>982517.2147005999</v>
      </c>
    </row>
    <row r="27" spans="1:7" x14ac:dyDescent="0.35">
      <c r="A27" s="2" t="s">
        <v>68</v>
      </c>
      <c r="B27" s="3">
        <v>920985.02959000005</v>
      </c>
      <c r="C27" s="3">
        <v>4079177.7683110004</v>
      </c>
      <c r="F27" t="s">
        <v>40</v>
      </c>
      <c r="G27" s="3">
        <v>981306.24246680015</v>
      </c>
    </row>
    <row r="28" spans="1:7" x14ac:dyDescent="0.35">
      <c r="A28" s="2" t="s">
        <v>72</v>
      </c>
      <c r="B28" s="3">
        <v>896146.53227379988</v>
      </c>
      <c r="C28" s="3">
        <v>3845355.6047695996</v>
      </c>
      <c r="F28" t="s">
        <v>66</v>
      </c>
      <c r="G28" s="3">
        <v>974432.60293559986</v>
      </c>
    </row>
    <row r="29" spans="1:7" x14ac:dyDescent="0.35">
      <c r="A29" s="2" t="s">
        <v>70</v>
      </c>
      <c r="B29" s="3">
        <v>982618.60475380009</v>
      </c>
      <c r="C29" s="3">
        <v>3844567.8671104</v>
      </c>
      <c r="F29" t="s">
        <v>38</v>
      </c>
      <c r="G29" s="3">
        <v>968588.78993179998</v>
      </c>
    </row>
    <row r="30" spans="1:7" x14ac:dyDescent="0.35">
      <c r="A30" s="2" t="s">
        <v>74</v>
      </c>
      <c r="B30" s="3">
        <v>942068.74852360005</v>
      </c>
      <c r="C30" s="3">
        <v>4236986.5567154009</v>
      </c>
      <c r="F30" t="s">
        <v>30</v>
      </c>
      <c r="G30" s="3">
        <v>960964.62670220004</v>
      </c>
    </row>
    <row r="31" spans="1:7" x14ac:dyDescent="0.35">
      <c r="A31" s="2" t="s">
        <v>78</v>
      </c>
      <c r="B31" s="3">
        <v>1054448.5931372</v>
      </c>
      <c r="C31" s="3">
        <v>4197258.3282686006</v>
      </c>
      <c r="F31" t="s">
        <v>74</v>
      </c>
      <c r="G31" s="3">
        <v>942068.74852360005</v>
      </c>
    </row>
    <row r="32" spans="1:7" x14ac:dyDescent="0.35">
      <c r="A32" s="2" t="s">
        <v>76</v>
      </c>
      <c r="B32" s="3">
        <v>1073495.6024192001</v>
      </c>
      <c r="C32" s="3">
        <v>4289627.4990747999</v>
      </c>
      <c r="F32" t="s">
        <v>68</v>
      </c>
      <c r="G32" s="3">
        <v>920985.02959000005</v>
      </c>
    </row>
    <row r="33" spans="1:7" x14ac:dyDescent="0.35">
      <c r="A33" s="2" t="s">
        <v>80</v>
      </c>
      <c r="B33" s="3">
        <v>1173447.250672</v>
      </c>
      <c r="C33" s="3">
        <v>4270398.4673166005</v>
      </c>
      <c r="F33" t="s">
        <v>72</v>
      </c>
      <c r="G33" s="3">
        <v>896146.53227379988</v>
      </c>
    </row>
    <row r="34" spans="1:7" x14ac:dyDescent="0.35">
      <c r="A34" s="2" t="s">
        <v>82</v>
      </c>
      <c r="B34" s="3">
        <v>1062908.9490131999</v>
      </c>
      <c r="C34" s="3">
        <v>4446466.9604392005</v>
      </c>
      <c r="F34" t="s">
        <v>58</v>
      </c>
      <c r="G34" s="3">
        <v>891500.52703139989</v>
      </c>
    </row>
    <row r="35" spans="1:7" x14ac:dyDescent="0.35">
      <c r="A35" s="2" t="s">
        <v>84</v>
      </c>
      <c r="B35" s="3">
        <v>982517.2147005999</v>
      </c>
      <c r="C35" s="3">
        <v>3938941.0585083999</v>
      </c>
      <c r="F35" t="s">
        <v>42</v>
      </c>
      <c r="G35" s="3">
        <v>386134.10044499999</v>
      </c>
    </row>
    <row r="36" spans="1:7" x14ac:dyDescent="0.35">
      <c r="A36" s="2" t="s">
        <v>93</v>
      </c>
      <c r="B36" s="3">
        <v>1129244.9850345373</v>
      </c>
      <c r="C36" s="3">
        <v>4003898.8004981517</v>
      </c>
    </row>
    <row r="37" spans="1:7" x14ac:dyDescent="0.35">
      <c r="B37" s="3">
        <f>MAX(B5:B35)</f>
        <v>1414149.6402264</v>
      </c>
      <c r="C37" s="3">
        <f>MAX(C5:C35)</f>
        <v>4446466.9604392005</v>
      </c>
    </row>
    <row r="38" spans="1:7" x14ac:dyDescent="0.35">
      <c r="B38" s="3">
        <f>MIN(B4:B35)</f>
        <v>386134.10044499999</v>
      </c>
      <c r="C38" s="3">
        <f>MIN(C4:C35)</f>
        <v>1884023.9517378001</v>
      </c>
    </row>
    <row r="39" spans="1:7" x14ac:dyDescent="0.35">
      <c r="B39" s="4">
        <f>B37/B38</f>
        <v>3.6623277731665351</v>
      </c>
      <c r="C39" s="4">
        <f>C37/C38</f>
        <v>2.3600904629359065</v>
      </c>
    </row>
    <row r="41" spans="1:7" x14ac:dyDescent="0.35">
      <c r="B41" s="3">
        <f>GETPIVOTDATA("Average of throughput",$A$3,"algorithm","ABTREE")</f>
        <v>1841911.6220258002</v>
      </c>
      <c r="C41" s="3">
        <f>GETPIVOTDATA("Average of throughput",$A$3,"algorithm","ABTREE")</f>
        <v>1841911.6220258002</v>
      </c>
    </row>
    <row r="42" spans="1:7" x14ac:dyDescent="0.35">
      <c r="B42" s="4">
        <f>B41/B36</f>
        <v>1.6311001124078195</v>
      </c>
      <c r="C42" s="4">
        <f>C41/C36</f>
        <v>0.46002951468119918</v>
      </c>
    </row>
  </sheetData>
  <sortState ref="F4:G35">
    <sortCondition descending="1" ref="G4:G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A79" workbookViewId="0">
      <selection activeCell="J16" sqref="J1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1765858.5677809999</v>
      </c>
      <c r="E2">
        <v>3066036.6516209999</v>
      </c>
      <c r="F2">
        <v>6125902</v>
      </c>
      <c r="G2">
        <v>96607</v>
      </c>
      <c r="H2">
        <v>222.02102400000001</v>
      </c>
      <c r="I2">
        <v>0</v>
      </c>
      <c r="J2">
        <v>0</v>
      </c>
      <c r="K2">
        <v>107.396362</v>
      </c>
      <c r="L2">
        <v>94.149843000000004</v>
      </c>
      <c r="M2">
        <v>0.54569999999999996</v>
      </c>
      <c r="N2">
        <v>12.479578</v>
      </c>
      <c r="O2">
        <v>3.6000000000000001E-5</v>
      </c>
      <c r="P2">
        <v>0</v>
      </c>
      <c r="Q2">
        <v>0</v>
      </c>
      <c r="R2">
        <v>0</v>
      </c>
      <c r="S2">
        <v>0</v>
      </c>
      <c r="T2">
        <v>0.61124400000000001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1906559.4308</v>
      </c>
      <c r="E3">
        <v>3274008.9586649998</v>
      </c>
      <c r="F3">
        <v>6227287</v>
      </c>
      <c r="G3">
        <v>88970</v>
      </c>
      <c r="H3">
        <v>209.03957199999999</v>
      </c>
      <c r="I3">
        <v>0</v>
      </c>
      <c r="J3">
        <v>0</v>
      </c>
      <c r="K3">
        <v>101.851196</v>
      </c>
      <c r="L3">
        <v>87.309188000000006</v>
      </c>
      <c r="M3">
        <v>0.50351599999999996</v>
      </c>
      <c r="N3">
        <v>12.193403999999999</v>
      </c>
      <c r="O3">
        <v>3.4E-5</v>
      </c>
      <c r="P3">
        <v>0</v>
      </c>
      <c r="Q3">
        <v>0</v>
      </c>
      <c r="R3">
        <v>0</v>
      </c>
      <c r="S3">
        <v>0</v>
      </c>
      <c r="T3">
        <v>0.61667099999999997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1644134.8067040001</v>
      </c>
      <c r="E4">
        <v>2854338.1733070002</v>
      </c>
      <c r="F4">
        <v>6094517</v>
      </c>
      <c r="G4">
        <v>97099</v>
      </c>
      <c r="H4">
        <v>237.236683</v>
      </c>
      <c r="I4">
        <v>0</v>
      </c>
      <c r="J4">
        <v>0</v>
      </c>
      <c r="K4">
        <v>115.515732</v>
      </c>
      <c r="L4">
        <v>100.58535999999999</v>
      </c>
      <c r="M4">
        <v>0.56885600000000003</v>
      </c>
      <c r="N4">
        <v>12.807964999999999</v>
      </c>
      <c r="O4">
        <v>3.8999999999999999E-5</v>
      </c>
      <c r="P4">
        <v>0</v>
      </c>
      <c r="Q4">
        <v>0</v>
      </c>
      <c r="R4">
        <v>0</v>
      </c>
      <c r="S4">
        <v>0</v>
      </c>
      <c r="T4">
        <v>0.60440300000000002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1913037.779726</v>
      </c>
      <c r="E5">
        <v>3273714.553537</v>
      </c>
      <c r="F5">
        <v>6201781</v>
      </c>
      <c r="G5">
        <v>89662</v>
      </c>
      <c r="H5">
        <v>207.47838200000001</v>
      </c>
      <c r="I5">
        <v>0</v>
      </c>
      <c r="J5">
        <v>0</v>
      </c>
      <c r="K5">
        <v>101.43124299999999</v>
      </c>
      <c r="L5">
        <v>86.235685000000004</v>
      </c>
      <c r="M5">
        <v>0.50325500000000001</v>
      </c>
      <c r="N5">
        <v>12.143808</v>
      </c>
      <c r="O5">
        <v>3.3000000000000003E-5</v>
      </c>
      <c r="P5">
        <v>0</v>
      </c>
      <c r="Q5">
        <v>0</v>
      </c>
      <c r="R5">
        <v>0</v>
      </c>
      <c r="S5">
        <v>0</v>
      </c>
      <c r="T5">
        <v>0.60184599999999999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1979967.5251180001</v>
      </c>
      <c r="E6">
        <v>3384356.270389</v>
      </c>
      <c r="F6">
        <v>6232359</v>
      </c>
      <c r="G6">
        <v>86782</v>
      </c>
      <c r="H6">
        <v>201.453292</v>
      </c>
      <c r="I6">
        <v>0</v>
      </c>
      <c r="J6">
        <v>0</v>
      </c>
      <c r="K6">
        <v>98.352391999999995</v>
      </c>
      <c r="L6">
        <v>83.596025999999995</v>
      </c>
      <c r="M6">
        <v>0.48201500000000003</v>
      </c>
      <c r="N6">
        <v>12.006971999999999</v>
      </c>
      <c r="O6">
        <v>3.1999999999999999E-5</v>
      </c>
      <c r="P6">
        <v>0</v>
      </c>
      <c r="Q6">
        <v>0</v>
      </c>
      <c r="R6">
        <v>0</v>
      </c>
      <c r="S6">
        <v>0</v>
      </c>
      <c r="T6">
        <v>0.62155400000000005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975484.75458099996</v>
      </c>
      <c r="E7">
        <v>3906790.2121020001</v>
      </c>
      <c r="F7">
        <v>6024799</v>
      </c>
      <c r="G7">
        <v>123769</v>
      </c>
      <c r="H7">
        <v>395.27746000000002</v>
      </c>
      <c r="I7">
        <v>0</v>
      </c>
      <c r="J7">
        <v>0</v>
      </c>
      <c r="K7">
        <v>82.147934000000006</v>
      </c>
      <c r="L7">
        <v>296.58080200000001</v>
      </c>
      <c r="M7">
        <v>0.94194</v>
      </c>
      <c r="N7">
        <v>12.046495</v>
      </c>
      <c r="O7">
        <v>6.6000000000000005E-5</v>
      </c>
      <c r="P7">
        <v>0</v>
      </c>
      <c r="Q7">
        <v>0</v>
      </c>
      <c r="R7">
        <v>0</v>
      </c>
      <c r="S7">
        <v>0</v>
      </c>
      <c r="T7">
        <v>0.56747899999999996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982146.59465400001</v>
      </c>
      <c r="E8">
        <v>3940115.6158309998</v>
      </c>
      <c r="F8">
        <v>6018838</v>
      </c>
      <c r="G8">
        <v>128584</v>
      </c>
      <c r="H8">
        <v>392.20787799999999</v>
      </c>
      <c r="I8">
        <v>0</v>
      </c>
      <c r="J8">
        <v>0</v>
      </c>
      <c r="K8">
        <v>81.224439000000004</v>
      </c>
      <c r="L8">
        <v>294.44281999999998</v>
      </c>
      <c r="M8">
        <v>0.93267900000000004</v>
      </c>
      <c r="N8">
        <v>12.00656</v>
      </c>
      <c r="O8">
        <v>6.4999999999999994E-5</v>
      </c>
      <c r="P8">
        <v>0</v>
      </c>
      <c r="Q8">
        <v>0</v>
      </c>
      <c r="R8">
        <v>0</v>
      </c>
      <c r="S8">
        <v>0</v>
      </c>
      <c r="T8">
        <v>0.57142599999999999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905565.58636199997</v>
      </c>
      <c r="E9">
        <v>3737693.1247</v>
      </c>
      <c r="F9">
        <v>5770949</v>
      </c>
      <c r="G9">
        <v>132058</v>
      </c>
      <c r="H9">
        <v>407.85641800000002</v>
      </c>
      <c r="I9">
        <v>0</v>
      </c>
      <c r="J9">
        <v>0</v>
      </c>
      <c r="K9">
        <v>82.534442999999996</v>
      </c>
      <c r="L9">
        <v>309.04126000000002</v>
      </c>
      <c r="M9">
        <v>0.99249399999999999</v>
      </c>
      <c r="N9">
        <v>11.993437</v>
      </c>
      <c r="O9">
        <v>7.1000000000000005E-5</v>
      </c>
      <c r="P9">
        <v>0</v>
      </c>
      <c r="Q9">
        <v>0</v>
      </c>
      <c r="R9">
        <v>0</v>
      </c>
      <c r="S9">
        <v>0</v>
      </c>
      <c r="T9">
        <v>0.550149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958532.18698200001</v>
      </c>
      <c r="E10">
        <v>3877968.8833829998</v>
      </c>
      <c r="F10">
        <v>5952766</v>
      </c>
      <c r="G10">
        <v>133745</v>
      </c>
      <c r="H10">
        <v>397.45877000000002</v>
      </c>
      <c r="I10">
        <v>0</v>
      </c>
      <c r="J10">
        <v>0</v>
      </c>
      <c r="K10">
        <v>81.805094999999994</v>
      </c>
      <c r="L10">
        <v>299.21738800000003</v>
      </c>
      <c r="M10">
        <v>0.94428599999999996</v>
      </c>
      <c r="N10">
        <v>12.029367000000001</v>
      </c>
      <c r="O10">
        <v>6.7000000000000002E-5</v>
      </c>
      <c r="P10">
        <v>0</v>
      </c>
      <c r="Q10">
        <v>0</v>
      </c>
      <c r="R10">
        <v>0</v>
      </c>
      <c r="S10">
        <v>0</v>
      </c>
      <c r="T10">
        <v>0.56435500000000005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983094.010932</v>
      </c>
      <c r="E11">
        <v>3932500.4481139998</v>
      </c>
      <c r="F11">
        <v>5968235</v>
      </c>
      <c r="G11">
        <v>125124</v>
      </c>
      <c r="H11">
        <v>388.535619</v>
      </c>
      <c r="I11">
        <v>0</v>
      </c>
      <c r="J11">
        <v>0</v>
      </c>
      <c r="K11">
        <v>80.664497999999995</v>
      </c>
      <c r="L11">
        <v>291.404787</v>
      </c>
      <c r="M11">
        <v>0.92129000000000005</v>
      </c>
      <c r="N11">
        <v>12.056913</v>
      </c>
      <c r="O11">
        <v>6.4999999999999994E-5</v>
      </c>
      <c r="P11">
        <v>0</v>
      </c>
      <c r="Q11">
        <v>0</v>
      </c>
      <c r="R11">
        <v>0</v>
      </c>
      <c r="S11">
        <v>0</v>
      </c>
      <c r="T11">
        <v>0.57558600000000004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1285102.1359979999</v>
      </c>
      <c r="E12">
        <v>4316105.4230040004</v>
      </c>
      <c r="F12">
        <v>6153107</v>
      </c>
      <c r="G12">
        <v>107320</v>
      </c>
      <c r="H12">
        <v>306.43389100000002</v>
      </c>
      <c r="I12">
        <v>0</v>
      </c>
      <c r="J12">
        <v>0</v>
      </c>
      <c r="K12">
        <v>75.802648000000005</v>
      </c>
      <c r="L12">
        <v>215.19449599999999</v>
      </c>
      <c r="M12">
        <v>0.74660000000000004</v>
      </c>
      <c r="N12">
        <v>10.603546</v>
      </c>
      <c r="O12">
        <v>5.0000000000000002E-5</v>
      </c>
      <c r="P12">
        <v>0</v>
      </c>
      <c r="Q12">
        <v>0</v>
      </c>
      <c r="R12">
        <v>0</v>
      </c>
      <c r="S12">
        <v>0</v>
      </c>
      <c r="T12">
        <v>0.57698499999999997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1259855.199022</v>
      </c>
      <c r="E13">
        <v>4326835.9041370004</v>
      </c>
      <c r="F13">
        <v>6018794</v>
      </c>
      <c r="G13">
        <v>107669</v>
      </c>
      <c r="H13">
        <v>305.75165800000002</v>
      </c>
      <c r="I13">
        <v>0</v>
      </c>
      <c r="J13">
        <v>0</v>
      </c>
      <c r="K13">
        <v>74.000715999999997</v>
      </c>
      <c r="L13">
        <v>216.72521399999999</v>
      </c>
      <c r="M13">
        <v>0.723468</v>
      </c>
      <c r="N13">
        <v>10.324583000000001</v>
      </c>
      <c r="O13">
        <v>5.1E-5</v>
      </c>
      <c r="P13">
        <v>0</v>
      </c>
      <c r="Q13">
        <v>0</v>
      </c>
      <c r="R13">
        <v>0</v>
      </c>
      <c r="S13">
        <v>0</v>
      </c>
      <c r="T13">
        <v>0.558365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1275071.085519</v>
      </c>
      <c r="E14">
        <v>4328031.6965889996</v>
      </c>
      <c r="F14">
        <v>6085869</v>
      </c>
      <c r="G14">
        <v>108136</v>
      </c>
      <c r="H14">
        <v>305.46972699999998</v>
      </c>
      <c r="I14">
        <v>0</v>
      </c>
      <c r="J14">
        <v>0</v>
      </c>
      <c r="K14">
        <v>74.825311999999997</v>
      </c>
      <c r="L14">
        <v>215.47602000000001</v>
      </c>
      <c r="M14">
        <v>0.72517500000000001</v>
      </c>
      <c r="N14">
        <v>10.416867999999999</v>
      </c>
      <c r="O14">
        <v>5.0000000000000002E-5</v>
      </c>
      <c r="P14">
        <v>0</v>
      </c>
      <c r="Q14">
        <v>0</v>
      </c>
      <c r="R14">
        <v>0</v>
      </c>
      <c r="S14">
        <v>0</v>
      </c>
      <c r="T14">
        <v>0.57053200000000004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1252473.494592</v>
      </c>
      <c r="E15">
        <v>4250965.46961</v>
      </c>
      <c r="F15">
        <v>6120651</v>
      </c>
      <c r="G15">
        <v>112190</v>
      </c>
      <c r="H15">
        <v>312.75844599999999</v>
      </c>
      <c r="I15">
        <v>0</v>
      </c>
      <c r="J15">
        <v>0</v>
      </c>
      <c r="K15">
        <v>76.746831</v>
      </c>
      <c r="L15">
        <v>220.609576</v>
      </c>
      <c r="M15">
        <v>0.75614499999999996</v>
      </c>
      <c r="N15">
        <v>10.568611000000001</v>
      </c>
      <c r="O15">
        <v>5.1E-5</v>
      </c>
      <c r="P15">
        <v>0</v>
      </c>
      <c r="Q15">
        <v>0</v>
      </c>
      <c r="R15">
        <v>0</v>
      </c>
      <c r="S15">
        <v>0</v>
      </c>
      <c r="T15">
        <v>0.572052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1284239.1958039999</v>
      </c>
      <c r="E16">
        <v>4334955.5102829998</v>
      </c>
      <c r="F16">
        <v>6115237</v>
      </c>
      <c r="G16">
        <v>110127</v>
      </c>
      <c r="H16">
        <v>304.75254899999999</v>
      </c>
      <c r="I16">
        <v>0</v>
      </c>
      <c r="J16">
        <v>0</v>
      </c>
      <c r="K16">
        <v>74.997433999999998</v>
      </c>
      <c r="L16">
        <v>214.46899999999999</v>
      </c>
      <c r="M16">
        <v>0.72293200000000002</v>
      </c>
      <c r="N16">
        <v>10.46627</v>
      </c>
      <c r="O16">
        <v>5.0000000000000002E-5</v>
      </c>
      <c r="P16">
        <v>0</v>
      </c>
      <c r="Q16">
        <v>0</v>
      </c>
      <c r="R16">
        <v>0</v>
      </c>
      <c r="S16">
        <v>0</v>
      </c>
      <c r="T16">
        <v>0.56884999999999997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1154897.651173</v>
      </c>
      <c r="E17">
        <v>4431406.9714059997</v>
      </c>
      <c r="F17">
        <v>6105144</v>
      </c>
      <c r="G17">
        <v>119714</v>
      </c>
      <c r="H17">
        <v>338.32367399999998</v>
      </c>
      <c r="I17">
        <v>0</v>
      </c>
      <c r="J17">
        <v>0</v>
      </c>
      <c r="K17">
        <v>72.810816000000003</v>
      </c>
      <c r="L17">
        <v>250.15095099999999</v>
      </c>
      <c r="M17">
        <v>0.82750500000000005</v>
      </c>
      <c r="N17">
        <v>9.4541930000000001</v>
      </c>
      <c r="O17">
        <v>5.5000000000000002E-5</v>
      </c>
      <c r="P17">
        <v>0</v>
      </c>
      <c r="Q17">
        <v>0</v>
      </c>
      <c r="R17">
        <v>0</v>
      </c>
      <c r="S17">
        <v>0</v>
      </c>
      <c r="T17">
        <v>0.48673100000000002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1112308.6440379999</v>
      </c>
      <c r="E18">
        <v>4292234.2769130003</v>
      </c>
      <c r="F18">
        <v>6100013</v>
      </c>
      <c r="G18">
        <v>116708</v>
      </c>
      <c r="H18">
        <v>350.98246699999999</v>
      </c>
      <c r="I18">
        <v>0</v>
      </c>
      <c r="J18">
        <v>0</v>
      </c>
      <c r="K18">
        <v>75.424806000000004</v>
      </c>
      <c r="L18">
        <v>260.02731199999999</v>
      </c>
      <c r="M18">
        <v>0.84055899999999995</v>
      </c>
      <c r="N18">
        <v>9.6191230000000001</v>
      </c>
      <c r="O18">
        <v>5.8E-5</v>
      </c>
      <c r="P18">
        <v>0</v>
      </c>
      <c r="Q18">
        <v>0</v>
      </c>
      <c r="R18">
        <v>0</v>
      </c>
      <c r="S18">
        <v>0</v>
      </c>
      <c r="T18">
        <v>0.48998599999999998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1163222.1256909999</v>
      </c>
      <c r="E19">
        <v>4474539.3869620003</v>
      </c>
      <c r="F19">
        <v>6148869</v>
      </c>
      <c r="G19">
        <v>117858</v>
      </c>
      <c r="H19">
        <v>338.30822799999999</v>
      </c>
      <c r="I19">
        <v>0</v>
      </c>
      <c r="J19">
        <v>0</v>
      </c>
      <c r="K19">
        <v>72.430580000000006</v>
      </c>
      <c r="L19">
        <v>250.36004299999999</v>
      </c>
      <c r="M19">
        <v>0.80015199999999997</v>
      </c>
      <c r="N19">
        <v>9.4158050000000006</v>
      </c>
      <c r="O19">
        <v>5.5000000000000002E-5</v>
      </c>
      <c r="P19">
        <v>0</v>
      </c>
      <c r="Q19">
        <v>0</v>
      </c>
      <c r="R19">
        <v>0</v>
      </c>
      <c r="S19">
        <v>0</v>
      </c>
      <c r="T19">
        <v>0.49051299999999998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1136560.559444</v>
      </c>
      <c r="E20">
        <v>4341127.0327150002</v>
      </c>
      <c r="F20">
        <v>6134741</v>
      </c>
      <c r="G20">
        <v>119405</v>
      </c>
      <c r="H20">
        <v>345.44875000000002</v>
      </c>
      <c r="I20">
        <v>0</v>
      </c>
      <c r="J20">
        <v>0</v>
      </c>
      <c r="K20">
        <v>74.876323999999997</v>
      </c>
      <c r="L20">
        <v>255.00600900000001</v>
      </c>
      <c r="M20">
        <v>0.82965599999999995</v>
      </c>
      <c r="N20">
        <v>9.6337080000000004</v>
      </c>
      <c r="O20">
        <v>5.5999999999999999E-5</v>
      </c>
      <c r="P20">
        <v>0</v>
      </c>
      <c r="Q20">
        <v>0</v>
      </c>
      <c r="R20">
        <v>0</v>
      </c>
      <c r="S20">
        <v>0</v>
      </c>
      <c r="T20">
        <v>0.49124400000000001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1127778.9650960001</v>
      </c>
      <c r="E21">
        <v>4367803.3766170004</v>
      </c>
      <c r="F21">
        <v>6086476</v>
      </c>
      <c r="G21">
        <v>114285</v>
      </c>
      <c r="H21">
        <v>345.399654</v>
      </c>
      <c r="I21">
        <v>0</v>
      </c>
      <c r="J21">
        <v>0</v>
      </c>
      <c r="K21">
        <v>73.881837000000004</v>
      </c>
      <c r="L21">
        <v>256.21650399999999</v>
      </c>
      <c r="M21">
        <v>0.82765299999999997</v>
      </c>
      <c r="N21">
        <v>9.4513300000000005</v>
      </c>
      <c r="O21">
        <v>5.7000000000000003E-5</v>
      </c>
      <c r="P21">
        <v>0</v>
      </c>
      <c r="Q21">
        <v>0</v>
      </c>
      <c r="R21">
        <v>0</v>
      </c>
      <c r="S21">
        <v>0</v>
      </c>
      <c r="T21">
        <v>0.48247400000000001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1323628.685667</v>
      </c>
      <c r="E22">
        <v>4407434.1758989999</v>
      </c>
      <c r="F22">
        <v>6182107</v>
      </c>
      <c r="G22">
        <v>109237</v>
      </c>
      <c r="H22">
        <v>298.91679799999997</v>
      </c>
      <c r="I22">
        <v>0</v>
      </c>
      <c r="J22">
        <v>0</v>
      </c>
      <c r="K22">
        <v>74.348258000000001</v>
      </c>
      <c r="L22">
        <v>209.14691500000001</v>
      </c>
      <c r="M22">
        <v>0.71081399999999995</v>
      </c>
      <c r="N22">
        <v>10.472833</v>
      </c>
      <c r="O22">
        <v>4.8000000000000001E-5</v>
      </c>
      <c r="P22">
        <v>0</v>
      </c>
      <c r="Q22">
        <v>0</v>
      </c>
      <c r="R22">
        <v>0</v>
      </c>
      <c r="S22">
        <v>0</v>
      </c>
      <c r="T22">
        <v>0.57688200000000001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1275760.9554659999</v>
      </c>
      <c r="E23">
        <v>4325542.9975579996</v>
      </c>
      <c r="F23">
        <v>6089857</v>
      </c>
      <c r="G23">
        <v>111629</v>
      </c>
      <c r="H23">
        <v>305.50460600000002</v>
      </c>
      <c r="I23">
        <v>0</v>
      </c>
      <c r="J23">
        <v>0</v>
      </c>
      <c r="K23">
        <v>74.892497000000006</v>
      </c>
      <c r="L23">
        <v>215.400115</v>
      </c>
      <c r="M23">
        <v>0.71505399999999997</v>
      </c>
      <c r="N23">
        <v>10.397489</v>
      </c>
      <c r="O23">
        <v>5.0000000000000002E-5</v>
      </c>
      <c r="P23">
        <v>0</v>
      </c>
      <c r="Q23">
        <v>0</v>
      </c>
      <c r="R23">
        <v>0</v>
      </c>
      <c r="S23">
        <v>0</v>
      </c>
      <c r="T23">
        <v>0.56715000000000004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1247088.7641950001</v>
      </c>
      <c r="E24">
        <v>4261449.73618</v>
      </c>
      <c r="F24">
        <v>5993184</v>
      </c>
      <c r="G24">
        <v>112627</v>
      </c>
      <c r="H24">
        <v>307.567342</v>
      </c>
      <c r="I24">
        <v>0</v>
      </c>
      <c r="J24">
        <v>0</v>
      </c>
      <c r="K24">
        <v>74.902280000000005</v>
      </c>
      <c r="L24">
        <v>217.559527</v>
      </c>
      <c r="M24">
        <v>0.73914299999999999</v>
      </c>
      <c r="N24">
        <v>10.306691000000001</v>
      </c>
      <c r="O24">
        <v>5.1E-5</v>
      </c>
      <c r="P24">
        <v>0</v>
      </c>
      <c r="Q24">
        <v>0</v>
      </c>
      <c r="R24">
        <v>0</v>
      </c>
      <c r="S24">
        <v>0</v>
      </c>
      <c r="T24">
        <v>0.56002300000000005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1287854.362763</v>
      </c>
      <c r="E25">
        <v>4328981.1949460004</v>
      </c>
      <c r="F25">
        <v>6123563</v>
      </c>
      <c r="G25">
        <v>109343</v>
      </c>
      <c r="H25">
        <v>304.310832</v>
      </c>
      <c r="I25">
        <v>0</v>
      </c>
      <c r="J25">
        <v>0</v>
      </c>
      <c r="K25">
        <v>75.246820999999997</v>
      </c>
      <c r="L25">
        <v>213.77959200000001</v>
      </c>
      <c r="M25">
        <v>0.72598600000000002</v>
      </c>
      <c r="N25">
        <v>10.445059000000001</v>
      </c>
      <c r="O25">
        <v>5.0000000000000002E-5</v>
      </c>
      <c r="P25">
        <v>0</v>
      </c>
      <c r="Q25">
        <v>0</v>
      </c>
      <c r="R25">
        <v>0</v>
      </c>
      <c r="S25">
        <v>0</v>
      </c>
      <c r="T25">
        <v>0.56828100000000004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1270184.696462</v>
      </c>
      <c r="E26">
        <v>4305612.1059109997</v>
      </c>
      <c r="F26">
        <v>6082470</v>
      </c>
      <c r="G26">
        <v>107094</v>
      </c>
      <c r="H26">
        <v>306.47360300000003</v>
      </c>
      <c r="I26">
        <v>0</v>
      </c>
      <c r="J26">
        <v>0</v>
      </c>
      <c r="K26">
        <v>75.189829000000003</v>
      </c>
      <c r="L26">
        <v>216.06181699999999</v>
      </c>
      <c r="M26">
        <v>0.72308099999999997</v>
      </c>
      <c r="N26">
        <v>10.396941999999999</v>
      </c>
      <c r="O26">
        <v>5.0000000000000002E-5</v>
      </c>
      <c r="P26">
        <v>0</v>
      </c>
      <c r="Q26">
        <v>0</v>
      </c>
      <c r="R26">
        <v>0</v>
      </c>
      <c r="S26">
        <v>0</v>
      </c>
      <c r="T26">
        <v>0.56730800000000003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1002266.845324</v>
      </c>
      <c r="E27">
        <v>3970172.1027950002</v>
      </c>
      <c r="F27">
        <v>6190999</v>
      </c>
      <c r="G27">
        <v>199153</v>
      </c>
      <c r="H27">
        <v>395.327789</v>
      </c>
      <c r="I27">
        <v>0</v>
      </c>
      <c r="J27">
        <v>0</v>
      </c>
      <c r="K27">
        <v>77.599472000000006</v>
      </c>
      <c r="L27">
        <v>295.52759800000001</v>
      </c>
      <c r="M27">
        <v>1.559342</v>
      </c>
      <c r="N27">
        <v>12.304485</v>
      </c>
      <c r="O27">
        <v>6.3999999999999997E-5</v>
      </c>
      <c r="P27">
        <v>0</v>
      </c>
      <c r="Q27">
        <v>0</v>
      </c>
      <c r="R27">
        <v>0</v>
      </c>
      <c r="S27">
        <v>0</v>
      </c>
      <c r="T27">
        <v>0.59961600000000004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960601.34042200004</v>
      </c>
      <c r="E28">
        <v>3839645.052437</v>
      </c>
      <c r="F28">
        <v>6053710</v>
      </c>
      <c r="G28">
        <v>135506</v>
      </c>
      <c r="H28">
        <v>403.32802299999997</v>
      </c>
      <c r="I28">
        <v>0</v>
      </c>
      <c r="J28">
        <v>0</v>
      </c>
      <c r="K28">
        <v>79.853935000000007</v>
      </c>
      <c r="L28">
        <v>302.42353000000003</v>
      </c>
      <c r="M28">
        <v>0.97879000000000005</v>
      </c>
      <c r="N28">
        <v>12.187695</v>
      </c>
      <c r="O28">
        <v>6.7000000000000002E-5</v>
      </c>
      <c r="P28">
        <v>0</v>
      </c>
      <c r="Q28">
        <v>0</v>
      </c>
      <c r="R28">
        <v>0</v>
      </c>
      <c r="S28">
        <v>0</v>
      </c>
      <c r="T28">
        <v>0.57683200000000001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1015593.843873</v>
      </c>
      <c r="E29">
        <v>4008622.8816450001</v>
      </c>
      <c r="F29">
        <v>6157669</v>
      </c>
      <c r="G29">
        <v>117766</v>
      </c>
      <c r="H29">
        <v>388.039784</v>
      </c>
      <c r="I29">
        <v>0</v>
      </c>
      <c r="J29">
        <v>0</v>
      </c>
      <c r="K29">
        <v>78.309022999999996</v>
      </c>
      <c r="L29">
        <v>289.72901100000001</v>
      </c>
      <c r="M29">
        <v>0.94425800000000004</v>
      </c>
      <c r="N29">
        <v>12.167522999999999</v>
      </c>
      <c r="O29">
        <v>6.3E-5</v>
      </c>
      <c r="P29">
        <v>0</v>
      </c>
      <c r="Q29">
        <v>0</v>
      </c>
      <c r="R29">
        <v>0</v>
      </c>
      <c r="S29">
        <v>0</v>
      </c>
      <c r="T29">
        <v>0.58899400000000002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957501.85540200002</v>
      </c>
      <c r="E30">
        <v>3843352.0492270002</v>
      </c>
      <c r="F30">
        <v>6099076</v>
      </c>
      <c r="G30">
        <v>128350</v>
      </c>
      <c r="H30">
        <v>407.665909</v>
      </c>
      <c r="I30">
        <v>0</v>
      </c>
      <c r="J30">
        <v>0</v>
      </c>
      <c r="K30">
        <v>81.042271999999997</v>
      </c>
      <c r="L30">
        <v>306.10329899999999</v>
      </c>
      <c r="M30">
        <v>0.98208899999999999</v>
      </c>
      <c r="N30">
        <v>12.277964000000001</v>
      </c>
      <c r="O30">
        <v>6.7000000000000002E-5</v>
      </c>
      <c r="P30">
        <v>0</v>
      </c>
      <c r="Q30">
        <v>0</v>
      </c>
      <c r="R30">
        <v>0</v>
      </c>
      <c r="S30">
        <v>0</v>
      </c>
      <c r="T30">
        <v>0.57750199999999996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906980.06463799998</v>
      </c>
      <c r="E31">
        <v>3729969.6866669999</v>
      </c>
      <c r="F31">
        <v>6011269</v>
      </c>
      <c r="G31">
        <v>140565</v>
      </c>
      <c r="H31">
        <v>424.17824899999999</v>
      </c>
      <c r="I31">
        <v>0</v>
      </c>
      <c r="J31">
        <v>0</v>
      </c>
      <c r="K31">
        <v>82.597982999999999</v>
      </c>
      <c r="L31">
        <v>321.03499399999998</v>
      </c>
      <c r="M31">
        <v>1.0608379999999999</v>
      </c>
      <c r="N31">
        <v>12.456184</v>
      </c>
      <c r="O31">
        <v>7.1000000000000005E-5</v>
      </c>
      <c r="P31">
        <v>0</v>
      </c>
      <c r="Q31">
        <v>0</v>
      </c>
      <c r="R31">
        <v>0</v>
      </c>
      <c r="S31">
        <v>0</v>
      </c>
      <c r="T31">
        <v>0.56968099999999999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992309.18171000003</v>
      </c>
      <c r="E32">
        <v>4188854.3071460002</v>
      </c>
      <c r="F32">
        <v>6101997</v>
      </c>
      <c r="G32">
        <v>277904</v>
      </c>
      <c r="H32">
        <v>393.55456500000003</v>
      </c>
      <c r="I32">
        <v>0</v>
      </c>
      <c r="J32">
        <v>0</v>
      </c>
      <c r="K32">
        <v>76.127398999999997</v>
      </c>
      <c r="L32">
        <v>300.32434499999999</v>
      </c>
      <c r="M32">
        <v>2.1138430000000001</v>
      </c>
      <c r="N32">
        <v>10.870752</v>
      </c>
      <c r="O32">
        <v>6.3999999999999997E-5</v>
      </c>
      <c r="P32">
        <v>0</v>
      </c>
      <c r="Q32">
        <v>0</v>
      </c>
      <c r="R32">
        <v>0</v>
      </c>
      <c r="S32">
        <v>0</v>
      </c>
      <c r="T32">
        <v>0.56333599999999995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995190.63433599996</v>
      </c>
      <c r="E33">
        <v>4259026.0051530004</v>
      </c>
      <c r="F33">
        <v>6180269</v>
      </c>
      <c r="G33">
        <v>113465</v>
      </c>
      <c r="H33">
        <v>397.44869199999999</v>
      </c>
      <c r="I33">
        <v>0</v>
      </c>
      <c r="J33">
        <v>0</v>
      </c>
      <c r="K33">
        <v>76.950166999999993</v>
      </c>
      <c r="L33">
        <v>304.57834700000001</v>
      </c>
      <c r="M33">
        <v>0.94074199999999997</v>
      </c>
      <c r="N33">
        <v>10.822309000000001</v>
      </c>
      <c r="O33">
        <v>6.3999999999999997E-5</v>
      </c>
      <c r="P33">
        <v>0</v>
      </c>
      <c r="Q33">
        <v>0</v>
      </c>
      <c r="R33">
        <v>0</v>
      </c>
      <c r="S33">
        <v>0</v>
      </c>
      <c r="T33">
        <v>0.56173399999999996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962643.251269</v>
      </c>
      <c r="E34">
        <v>4186023.165484</v>
      </c>
      <c r="F34">
        <v>6039985</v>
      </c>
      <c r="G34">
        <v>121460</v>
      </c>
      <c r="H34">
        <v>401.56001700000002</v>
      </c>
      <c r="I34">
        <v>0</v>
      </c>
      <c r="J34">
        <v>0</v>
      </c>
      <c r="K34">
        <v>76.755223999999998</v>
      </c>
      <c r="L34">
        <v>309.21484199999998</v>
      </c>
      <c r="M34">
        <v>0.95812200000000003</v>
      </c>
      <c r="N34">
        <v>10.691497</v>
      </c>
      <c r="O34">
        <v>6.6000000000000005E-5</v>
      </c>
      <c r="P34">
        <v>0</v>
      </c>
      <c r="Q34">
        <v>0</v>
      </c>
      <c r="R34">
        <v>0</v>
      </c>
      <c r="S34">
        <v>0</v>
      </c>
      <c r="T34">
        <v>0.54724600000000001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986984.72407200001</v>
      </c>
      <c r="E35">
        <v>4260346.5008589998</v>
      </c>
      <c r="F35">
        <v>6117117</v>
      </c>
      <c r="G35">
        <v>117938</v>
      </c>
      <c r="H35">
        <v>396.65810299999998</v>
      </c>
      <c r="I35">
        <v>0</v>
      </c>
      <c r="J35">
        <v>0</v>
      </c>
      <c r="K35">
        <v>76.166785000000004</v>
      </c>
      <c r="L35">
        <v>304.76522799999998</v>
      </c>
      <c r="M35">
        <v>0.94771300000000003</v>
      </c>
      <c r="N35">
        <v>10.719198</v>
      </c>
      <c r="O35">
        <v>6.4999999999999994E-5</v>
      </c>
      <c r="P35">
        <v>0</v>
      </c>
      <c r="Q35">
        <v>0</v>
      </c>
      <c r="R35">
        <v>0</v>
      </c>
      <c r="S35">
        <v>0</v>
      </c>
      <c r="T35">
        <v>0.55440500000000004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969403.42094700004</v>
      </c>
      <c r="E36">
        <v>4214477.4711889997</v>
      </c>
      <c r="F36">
        <v>6140296</v>
      </c>
      <c r="G36">
        <v>113132</v>
      </c>
      <c r="H36">
        <v>405.38225399999999</v>
      </c>
      <c r="I36">
        <v>0</v>
      </c>
      <c r="J36">
        <v>0</v>
      </c>
      <c r="K36">
        <v>77.439076</v>
      </c>
      <c r="L36">
        <v>312.13725599999998</v>
      </c>
      <c r="M36">
        <v>0.97620499999999999</v>
      </c>
      <c r="N36">
        <v>10.789664</v>
      </c>
      <c r="O36">
        <v>6.6000000000000005E-5</v>
      </c>
      <c r="P36">
        <v>0</v>
      </c>
      <c r="Q36">
        <v>0</v>
      </c>
      <c r="R36">
        <v>0</v>
      </c>
      <c r="S36">
        <v>0</v>
      </c>
      <c r="T36">
        <v>0.552145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347968.89283199998</v>
      </c>
      <c r="E37">
        <v>1736507.468081</v>
      </c>
      <c r="F37">
        <v>3911596</v>
      </c>
      <c r="G37">
        <v>212027</v>
      </c>
      <c r="H37">
        <v>719.43828599999995</v>
      </c>
      <c r="I37">
        <v>0</v>
      </c>
      <c r="J37">
        <v>0</v>
      </c>
      <c r="K37">
        <v>127.805392</v>
      </c>
      <c r="L37">
        <v>575.27412400000003</v>
      </c>
      <c r="M37">
        <v>2.1146500000000001</v>
      </c>
      <c r="N37">
        <v>16.447952999999998</v>
      </c>
      <c r="O37">
        <v>1.84E-4</v>
      </c>
      <c r="P37">
        <v>0</v>
      </c>
      <c r="Q37">
        <v>0</v>
      </c>
      <c r="R37">
        <v>0</v>
      </c>
      <c r="S37">
        <v>0</v>
      </c>
      <c r="T37">
        <v>0.40127400000000002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396653.76832600002</v>
      </c>
      <c r="E38">
        <v>1877301.671229</v>
      </c>
      <c r="F38">
        <v>5396266</v>
      </c>
      <c r="G38">
        <v>206471</v>
      </c>
      <c r="H38">
        <v>870.68635600000005</v>
      </c>
      <c r="I38">
        <v>0</v>
      </c>
      <c r="J38">
        <v>0</v>
      </c>
      <c r="K38">
        <v>162.51334800000001</v>
      </c>
      <c r="L38">
        <v>686.71963900000003</v>
      </c>
      <c r="M38">
        <v>2.1921650000000001</v>
      </c>
      <c r="N38">
        <v>19.779389999999999</v>
      </c>
      <c r="O38">
        <v>1.6100000000000001E-4</v>
      </c>
      <c r="P38">
        <v>0</v>
      </c>
      <c r="Q38">
        <v>0</v>
      </c>
      <c r="R38">
        <v>0</v>
      </c>
      <c r="S38">
        <v>0</v>
      </c>
      <c r="T38">
        <v>0.64440500000000001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360142.56153100001</v>
      </c>
      <c r="E39">
        <v>1758152.82516</v>
      </c>
      <c r="F39">
        <v>4644720</v>
      </c>
      <c r="G39">
        <v>211360</v>
      </c>
      <c r="H39">
        <v>825.40113799999995</v>
      </c>
      <c r="I39">
        <v>0</v>
      </c>
      <c r="J39">
        <v>0</v>
      </c>
      <c r="K39">
        <v>149.49944199999999</v>
      </c>
      <c r="L39">
        <v>656.32477800000004</v>
      </c>
      <c r="M39">
        <v>2.0907149999999999</v>
      </c>
      <c r="N39">
        <v>19.087762000000001</v>
      </c>
      <c r="O39">
        <v>1.7799999999999999E-4</v>
      </c>
      <c r="P39">
        <v>0</v>
      </c>
      <c r="Q39">
        <v>0</v>
      </c>
      <c r="R39">
        <v>0</v>
      </c>
      <c r="S39">
        <v>0</v>
      </c>
      <c r="T39">
        <v>0.54081199999999996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419806.10874699999</v>
      </c>
      <c r="E40">
        <v>2059451.324574</v>
      </c>
      <c r="F40">
        <v>4179254</v>
      </c>
      <c r="G40">
        <v>189117</v>
      </c>
      <c r="H40">
        <v>637.132834</v>
      </c>
      <c r="I40">
        <v>0</v>
      </c>
      <c r="J40">
        <v>0</v>
      </c>
      <c r="K40">
        <v>114.46938</v>
      </c>
      <c r="L40">
        <v>507.25734199999999</v>
      </c>
      <c r="M40">
        <v>1.7430410000000001</v>
      </c>
      <c r="N40">
        <v>14.192591</v>
      </c>
      <c r="O40">
        <v>1.5200000000000001E-4</v>
      </c>
      <c r="P40">
        <v>0</v>
      </c>
      <c r="Q40">
        <v>0</v>
      </c>
      <c r="R40">
        <v>0</v>
      </c>
      <c r="S40">
        <v>0</v>
      </c>
      <c r="T40">
        <v>0.42706899999999998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406099.170789</v>
      </c>
      <c r="E41">
        <v>1988706.4696450001</v>
      </c>
      <c r="F41">
        <v>4266680</v>
      </c>
      <c r="G41">
        <v>200424</v>
      </c>
      <c r="H41">
        <v>672.41585199999997</v>
      </c>
      <c r="I41">
        <v>0</v>
      </c>
      <c r="J41">
        <v>0</v>
      </c>
      <c r="K41">
        <v>121.247677</v>
      </c>
      <c r="L41">
        <v>535.10673999999995</v>
      </c>
      <c r="M41">
        <v>1.800583</v>
      </c>
      <c r="N41">
        <v>14.928131</v>
      </c>
      <c r="O41">
        <v>1.5799999999999999E-4</v>
      </c>
      <c r="P41">
        <v>0</v>
      </c>
      <c r="Q41">
        <v>0</v>
      </c>
      <c r="R41">
        <v>0</v>
      </c>
      <c r="S41">
        <v>0</v>
      </c>
      <c r="T41">
        <v>0.42634499999999997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1295685.7604360001</v>
      </c>
      <c r="E42">
        <v>4283203.3962669997</v>
      </c>
      <c r="F42">
        <v>6095995</v>
      </c>
      <c r="G42">
        <v>80281</v>
      </c>
      <c r="H42">
        <v>301.10980000000001</v>
      </c>
      <c r="I42">
        <v>0</v>
      </c>
      <c r="J42">
        <v>0</v>
      </c>
      <c r="K42">
        <v>74.411653999999999</v>
      </c>
      <c r="L42">
        <v>210.022909</v>
      </c>
      <c r="M42">
        <v>0.69917799999999997</v>
      </c>
      <c r="N42">
        <v>9.7340870000000006</v>
      </c>
      <c r="O42">
        <v>4.8999999999999998E-5</v>
      </c>
      <c r="P42">
        <v>0</v>
      </c>
      <c r="Q42">
        <v>0</v>
      </c>
      <c r="R42">
        <v>0</v>
      </c>
      <c r="S42">
        <v>0</v>
      </c>
      <c r="T42">
        <v>0.51085400000000003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1323686.2570410001</v>
      </c>
      <c r="E43">
        <v>4326802.8384659998</v>
      </c>
      <c r="F43">
        <v>6178581</v>
      </c>
      <c r="G43">
        <v>81964</v>
      </c>
      <c r="H43">
        <v>298.733315</v>
      </c>
      <c r="I43">
        <v>0</v>
      </c>
      <c r="J43">
        <v>0</v>
      </c>
      <c r="K43">
        <v>74.533292000000003</v>
      </c>
      <c r="L43">
        <v>207.34269800000001</v>
      </c>
      <c r="M43">
        <v>0.700631</v>
      </c>
      <c r="N43">
        <v>9.8048749999999991</v>
      </c>
      <c r="O43">
        <v>4.8000000000000001E-5</v>
      </c>
      <c r="P43">
        <v>0</v>
      </c>
      <c r="Q43">
        <v>0</v>
      </c>
      <c r="R43">
        <v>0</v>
      </c>
      <c r="S43">
        <v>0</v>
      </c>
      <c r="T43">
        <v>0.51908100000000001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1322353.3778329999</v>
      </c>
      <c r="E44">
        <v>4366065.9129379997</v>
      </c>
      <c r="F44">
        <v>6100956</v>
      </c>
      <c r="G44">
        <v>79840</v>
      </c>
      <c r="H44">
        <v>295.27748800000001</v>
      </c>
      <c r="I44">
        <v>0</v>
      </c>
      <c r="J44">
        <v>0</v>
      </c>
      <c r="K44">
        <v>72.937012999999993</v>
      </c>
      <c r="L44">
        <v>205.84659300000001</v>
      </c>
      <c r="M44">
        <v>0.69004500000000002</v>
      </c>
      <c r="N44">
        <v>9.6298700000000004</v>
      </c>
      <c r="O44">
        <v>4.8000000000000001E-5</v>
      </c>
      <c r="P44">
        <v>0</v>
      </c>
      <c r="Q44">
        <v>0</v>
      </c>
      <c r="R44">
        <v>0</v>
      </c>
      <c r="S44">
        <v>0</v>
      </c>
      <c r="T44">
        <v>0.50989799999999996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1313929.9725810001</v>
      </c>
      <c r="E45">
        <v>4309607.2608279996</v>
      </c>
      <c r="F45">
        <v>6163929</v>
      </c>
      <c r="G45">
        <v>81740</v>
      </c>
      <c r="H45">
        <v>300.23780900000003</v>
      </c>
      <c r="I45">
        <v>0</v>
      </c>
      <c r="J45">
        <v>0</v>
      </c>
      <c r="K45">
        <v>74.706350999999998</v>
      </c>
      <c r="L45">
        <v>208.70012800000001</v>
      </c>
      <c r="M45">
        <v>0.70249200000000001</v>
      </c>
      <c r="N45">
        <v>9.7702779999999994</v>
      </c>
      <c r="O45">
        <v>4.8999999999999998E-5</v>
      </c>
      <c r="P45">
        <v>0</v>
      </c>
      <c r="Q45">
        <v>0</v>
      </c>
      <c r="R45">
        <v>0</v>
      </c>
      <c r="S45">
        <v>0</v>
      </c>
      <c r="T45">
        <v>0.51628099999999999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1334622.0600139999</v>
      </c>
      <c r="E46">
        <v>4393911.3868530001</v>
      </c>
      <c r="F46">
        <v>6148767</v>
      </c>
      <c r="G46">
        <v>80797</v>
      </c>
      <c r="H46">
        <v>294.85582499999998</v>
      </c>
      <c r="I46">
        <v>0</v>
      </c>
      <c r="J46">
        <v>0</v>
      </c>
      <c r="K46">
        <v>72.910075000000006</v>
      </c>
      <c r="L46">
        <v>205.29528199999999</v>
      </c>
      <c r="M46">
        <v>0.70143900000000003</v>
      </c>
      <c r="N46">
        <v>9.7301140000000004</v>
      </c>
      <c r="O46">
        <v>4.8000000000000001E-5</v>
      </c>
      <c r="P46">
        <v>0</v>
      </c>
      <c r="Q46">
        <v>0</v>
      </c>
      <c r="R46">
        <v>0</v>
      </c>
      <c r="S46">
        <v>0</v>
      </c>
      <c r="T46">
        <v>0.51470499999999997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1391735.854853</v>
      </c>
      <c r="E47">
        <v>4288229.1275140001</v>
      </c>
      <c r="F47">
        <v>6166643</v>
      </c>
      <c r="G47">
        <v>103251</v>
      </c>
      <c r="H47">
        <v>283.577628</v>
      </c>
      <c r="I47">
        <v>0</v>
      </c>
      <c r="J47">
        <v>0</v>
      </c>
      <c r="K47">
        <v>76.548529000000002</v>
      </c>
      <c r="L47">
        <v>191.54309799999999</v>
      </c>
      <c r="M47">
        <v>0.677759</v>
      </c>
      <c r="N47">
        <v>9.6108790000000006</v>
      </c>
      <c r="O47">
        <v>4.6E-5</v>
      </c>
      <c r="P47">
        <v>0</v>
      </c>
      <c r="Q47">
        <v>0</v>
      </c>
      <c r="R47">
        <v>0</v>
      </c>
      <c r="S47">
        <v>0</v>
      </c>
      <c r="T47">
        <v>0.49935800000000002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1397599.036638</v>
      </c>
      <c r="E48">
        <v>4312747.0726039996</v>
      </c>
      <c r="F48">
        <v>6134088</v>
      </c>
      <c r="G48">
        <v>102879</v>
      </c>
      <c r="H48">
        <v>280.89718299999998</v>
      </c>
      <c r="I48">
        <v>0</v>
      </c>
      <c r="J48">
        <v>0</v>
      </c>
      <c r="K48">
        <v>75.639899999999997</v>
      </c>
      <c r="L48">
        <v>189.868976</v>
      </c>
      <c r="M48">
        <v>0.67118599999999995</v>
      </c>
      <c r="N48">
        <v>9.4832800000000006</v>
      </c>
      <c r="O48">
        <v>4.6E-5</v>
      </c>
      <c r="P48">
        <v>0</v>
      </c>
      <c r="Q48">
        <v>0</v>
      </c>
      <c r="R48">
        <v>0</v>
      </c>
      <c r="S48">
        <v>0</v>
      </c>
      <c r="T48">
        <v>0.49608099999999999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1379937.9542090001</v>
      </c>
      <c r="E49">
        <v>4265534.8680069996</v>
      </c>
      <c r="F49">
        <v>6081222</v>
      </c>
      <c r="G49">
        <v>104427</v>
      </c>
      <c r="H49">
        <v>282.040368</v>
      </c>
      <c r="I49">
        <v>0</v>
      </c>
      <c r="J49">
        <v>0</v>
      </c>
      <c r="K49">
        <v>75.999281999999994</v>
      </c>
      <c r="L49">
        <v>190.79783399999999</v>
      </c>
      <c r="M49">
        <v>0.67446799999999996</v>
      </c>
      <c r="N49">
        <v>9.4319380000000006</v>
      </c>
      <c r="O49">
        <v>4.6E-5</v>
      </c>
      <c r="P49">
        <v>0</v>
      </c>
      <c r="Q49">
        <v>0</v>
      </c>
      <c r="R49">
        <v>0</v>
      </c>
      <c r="S49">
        <v>0</v>
      </c>
      <c r="T49">
        <v>0.48791400000000001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1393335.1550149999</v>
      </c>
      <c r="E50">
        <v>4323086.3998570004</v>
      </c>
      <c r="F50">
        <v>6111192</v>
      </c>
      <c r="G50">
        <v>105225</v>
      </c>
      <c r="H50">
        <v>280.70510300000001</v>
      </c>
      <c r="I50">
        <v>0</v>
      </c>
      <c r="J50">
        <v>0</v>
      </c>
      <c r="K50">
        <v>75.186412000000004</v>
      </c>
      <c r="L50">
        <v>190.23356200000001</v>
      </c>
      <c r="M50">
        <v>0.67648399999999997</v>
      </c>
      <c r="N50">
        <v>9.4454069999999994</v>
      </c>
      <c r="O50">
        <v>4.6E-5</v>
      </c>
      <c r="P50">
        <v>0</v>
      </c>
      <c r="Q50">
        <v>0</v>
      </c>
      <c r="R50">
        <v>0</v>
      </c>
      <c r="S50">
        <v>0</v>
      </c>
      <c r="T50">
        <v>0.49097499999999999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1378623.745907</v>
      </c>
      <c r="E51">
        <v>4260348.0561119998</v>
      </c>
      <c r="F51">
        <v>6143371</v>
      </c>
      <c r="G51">
        <v>100335</v>
      </c>
      <c r="H51">
        <v>285.19438000000002</v>
      </c>
      <c r="I51">
        <v>0</v>
      </c>
      <c r="J51">
        <v>0</v>
      </c>
      <c r="K51">
        <v>76.858614000000003</v>
      </c>
      <c r="L51">
        <v>192.90714399999999</v>
      </c>
      <c r="M51">
        <v>0.67537499999999995</v>
      </c>
      <c r="N51">
        <v>9.5421029999999991</v>
      </c>
      <c r="O51">
        <v>4.6E-5</v>
      </c>
      <c r="P51">
        <v>0</v>
      </c>
      <c r="Q51">
        <v>0</v>
      </c>
      <c r="R51">
        <v>0</v>
      </c>
      <c r="S51">
        <v>0</v>
      </c>
      <c r="T51">
        <v>0.49337500000000001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1387101.831942</v>
      </c>
      <c r="E52">
        <v>4271386.0756480005</v>
      </c>
      <c r="F52">
        <v>6126446</v>
      </c>
      <c r="G52">
        <v>105430</v>
      </c>
      <c r="H52">
        <v>282.67033800000002</v>
      </c>
      <c r="I52">
        <v>0</v>
      </c>
      <c r="J52">
        <v>0</v>
      </c>
      <c r="K52">
        <v>76.412160999999998</v>
      </c>
      <c r="L52">
        <v>190.87518399999999</v>
      </c>
      <c r="M52">
        <v>0.67614399999999997</v>
      </c>
      <c r="N52">
        <v>9.5320660000000004</v>
      </c>
      <c r="O52">
        <v>4.6E-5</v>
      </c>
      <c r="P52">
        <v>0</v>
      </c>
      <c r="Q52">
        <v>0</v>
      </c>
      <c r="R52">
        <v>0</v>
      </c>
      <c r="S52">
        <v>0</v>
      </c>
      <c r="T52">
        <v>0.496367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1402870.12466</v>
      </c>
      <c r="E53">
        <v>4348241.0238370001</v>
      </c>
      <c r="F53">
        <v>6100578</v>
      </c>
      <c r="G53">
        <v>101324</v>
      </c>
      <c r="H53">
        <v>278.31299899999999</v>
      </c>
      <c r="I53">
        <v>0</v>
      </c>
      <c r="J53">
        <v>0</v>
      </c>
      <c r="K53">
        <v>74.508336999999997</v>
      </c>
      <c r="L53">
        <v>188.52106000000001</v>
      </c>
      <c r="M53">
        <v>0.65948300000000004</v>
      </c>
      <c r="N53">
        <v>9.5233319999999999</v>
      </c>
      <c r="O53">
        <v>4.6E-5</v>
      </c>
      <c r="P53">
        <v>0</v>
      </c>
      <c r="Q53">
        <v>0</v>
      </c>
      <c r="R53">
        <v>0</v>
      </c>
      <c r="S53">
        <v>0</v>
      </c>
      <c r="T53">
        <v>0.49653900000000001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1423300.0016590001</v>
      </c>
      <c r="E54">
        <v>4405399.1309230002</v>
      </c>
      <c r="F54">
        <v>6148401</v>
      </c>
      <c r="G54">
        <v>106300</v>
      </c>
      <c r="H54">
        <v>276.46853299999998</v>
      </c>
      <c r="I54">
        <v>0</v>
      </c>
      <c r="J54">
        <v>0</v>
      </c>
      <c r="K54">
        <v>74.063066000000006</v>
      </c>
      <c r="L54">
        <v>187.146851</v>
      </c>
      <c r="M54">
        <v>0.663713</v>
      </c>
      <c r="N54">
        <v>9.4712309999999995</v>
      </c>
      <c r="O54">
        <v>4.5000000000000003E-5</v>
      </c>
      <c r="P54">
        <v>0</v>
      </c>
      <c r="Q54">
        <v>0</v>
      </c>
      <c r="R54">
        <v>0</v>
      </c>
      <c r="S54">
        <v>0</v>
      </c>
      <c r="T54">
        <v>0.49415999999999999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1402506.7492730001</v>
      </c>
      <c r="E55">
        <v>4358741.1937490003</v>
      </c>
      <c r="F55">
        <v>6083127</v>
      </c>
      <c r="G55">
        <v>106935</v>
      </c>
      <c r="H55">
        <v>277.588773</v>
      </c>
      <c r="I55">
        <v>0</v>
      </c>
      <c r="J55">
        <v>0</v>
      </c>
      <c r="K55">
        <v>74.147564000000003</v>
      </c>
      <c r="L55">
        <v>188.26937799999999</v>
      </c>
      <c r="M55">
        <v>0.67157900000000004</v>
      </c>
      <c r="N55">
        <v>9.3907170000000004</v>
      </c>
      <c r="O55">
        <v>4.6E-5</v>
      </c>
      <c r="P55">
        <v>0</v>
      </c>
      <c r="Q55">
        <v>0</v>
      </c>
      <c r="R55">
        <v>0</v>
      </c>
      <c r="S55">
        <v>0</v>
      </c>
      <c r="T55">
        <v>0.49124299999999999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1419837.0300700001</v>
      </c>
      <c r="E56">
        <v>4387764.4323399998</v>
      </c>
      <c r="F56">
        <v>6132555</v>
      </c>
      <c r="G56">
        <v>102164</v>
      </c>
      <c r="H56">
        <v>276.42856999999998</v>
      </c>
      <c r="I56">
        <v>0</v>
      </c>
      <c r="J56">
        <v>0</v>
      </c>
      <c r="K56">
        <v>74.222352999999998</v>
      </c>
      <c r="L56">
        <v>186.979028</v>
      </c>
      <c r="M56">
        <v>0.64900199999999997</v>
      </c>
      <c r="N56">
        <v>9.4826569999999997</v>
      </c>
      <c r="O56">
        <v>4.5000000000000003E-5</v>
      </c>
      <c r="P56">
        <v>0</v>
      </c>
      <c r="Q56">
        <v>0</v>
      </c>
      <c r="R56">
        <v>0</v>
      </c>
      <c r="S56">
        <v>0</v>
      </c>
      <c r="T56">
        <v>0.49635099999999999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1329388.275232</v>
      </c>
      <c r="E57">
        <v>4392081.7648870004</v>
      </c>
      <c r="F57">
        <v>6149544</v>
      </c>
      <c r="G57">
        <v>81536</v>
      </c>
      <c r="H57">
        <v>296.05407500000001</v>
      </c>
      <c r="I57">
        <v>0</v>
      </c>
      <c r="J57">
        <v>0</v>
      </c>
      <c r="K57">
        <v>72.990594999999999</v>
      </c>
      <c r="L57">
        <v>206.44490200000001</v>
      </c>
      <c r="M57">
        <v>0.69524699999999995</v>
      </c>
      <c r="N57">
        <v>9.6944979999999994</v>
      </c>
      <c r="O57">
        <v>4.8000000000000001E-5</v>
      </c>
      <c r="P57">
        <v>0</v>
      </c>
      <c r="Q57">
        <v>0</v>
      </c>
      <c r="R57">
        <v>0</v>
      </c>
      <c r="S57">
        <v>0</v>
      </c>
      <c r="T57">
        <v>0.51311200000000001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1315859.036171</v>
      </c>
      <c r="E58">
        <v>4388470.3161760001</v>
      </c>
      <c r="F58">
        <v>6135283</v>
      </c>
      <c r="G58">
        <v>83208</v>
      </c>
      <c r="H58">
        <v>298.40438899999998</v>
      </c>
      <c r="I58">
        <v>0</v>
      </c>
      <c r="J58">
        <v>0</v>
      </c>
      <c r="K58">
        <v>72.899540999999999</v>
      </c>
      <c r="L58">
        <v>208.929451</v>
      </c>
      <c r="M58">
        <v>0.70736699999999997</v>
      </c>
      <c r="N58">
        <v>9.7044259999999998</v>
      </c>
      <c r="O58">
        <v>4.8999999999999998E-5</v>
      </c>
      <c r="P58">
        <v>0</v>
      </c>
      <c r="Q58">
        <v>0</v>
      </c>
      <c r="R58">
        <v>0</v>
      </c>
      <c r="S58">
        <v>0</v>
      </c>
      <c r="T58">
        <v>0.51455099999999998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1314807.763448</v>
      </c>
      <c r="E59">
        <v>4353074.8569999998</v>
      </c>
      <c r="F59">
        <v>6149397</v>
      </c>
      <c r="G59">
        <v>81594</v>
      </c>
      <c r="H59">
        <v>299.33</v>
      </c>
      <c r="I59">
        <v>0</v>
      </c>
      <c r="J59">
        <v>0</v>
      </c>
      <c r="K59">
        <v>73.746960000000001</v>
      </c>
      <c r="L59">
        <v>208.92002099999999</v>
      </c>
      <c r="M59">
        <v>0.70629699999999995</v>
      </c>
      <c r="N59">
        <v>9.707179</v>
      </c>
      <c r="O59">
        <v>4.8999999999999998E-5</v>
      </c>
      <c r="P59">
        <v>0</v>
      </c>
      <c r="Q59">
        <v>0</v>
      </c>
      <c r="R59">
        <v>0</v>
      </c>
      <c r="S59">
        <v>0</v>
      </c>
      <c r="T59">
        <v>0.513652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1318905.9889469999</v>
      </c>
      <c r="E60">
        <v>4363705.3150129998</v>
      </c>
      <c r="F60">
        <v>6144624</v>
      </c>
      <c r="G60">
        <v>84101</v>
      </c>
      <c r="H60">
        <v>298.16828400000003</v>
      </c>
      <c r="I60">
        <v>0</v>
      </c>
      <c r="J60">
        <v>0</v>
      </c>
      <c r="K60">
        <v>73.397506000000007</v>
      </c>
      <c r="L60">
        <v>208.04855599999999</v>
      </c>
      <c r="M60">
        <v>0.71202600000000005</v>
      </c>
      <c r="N60">
        <v>9.7329989999999995</v>
      </c>
      <c r="O60">
        <v>4.8999999999999998E-5</v>
      </c>
      <c r="P60">
        <v>0</v>
      </c>
      <c r="Q60">
        <v>0</v>
      </c>
      <c r="R60">
        <v>0</v>
      </c>
      <c r="S60">
        <v>0</v>
      </c>
      <c r="T60">
        <v>0.51636099999999996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1332251.1246199999</v>
      </c>
      <c r="E61">
        <v>4389153.7374200001</v>
      </c>
      <c r="F61">
        <v>6157798</v>
      </c>
      <c r="G61">
        <v>79234</v>
      </c>
      <c r="H61">
        <v>295.81440400000002</v>
      </c>
      <c r="I61">
        <v>0</v>
      </c>
      <c r="J61">
        <v>0</v>
      </c>
      <c r="K61">
        <v>73.081846999999996</v>
      </c>
      <c r="L61">
        <v>206.02509699999999</v>
      </c>
      <c r="M61">
        <v>0.68824600000000002</v>
      </c>
      <c r="N61">
        <v>9.7125140000000005</v>
      </c>
      <c r="O61">
        <v>4.8000000000000001E-5</v>
      </c>
      <c r="P61">
        <v>0</v>
      </c>
      <c r="Q61">
        <v>0</v>
      </c>
      <c r="R61">
        <v>0</v>
      </c>
      <c r="S61">
        <v>0</v>
      </c>
      <c r="T61">
        <v>0.51588400000000001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1361678.7382159999</v>
      </c>
      <c r="E62">
        <v>4325615.2466519997</v>
      </c>
      <c r="F62">
        <v>6190195</v>
      </c>
      <c r="G62">
        <v>85382</v>
      </c>
      <c r="H62">
        <v>290.94416200000001</v>
      </c>
      <c r="I62">
        <v>0</v>
      </c>
      <c r="J62">
        <v>0</v>
      </c>
      <c r="K62">
        <v>75.093198999999998</v>
      </c>
      <c r="L62">
        <v>199.356618</v>
      </c>
      <c r="M62">
        <v>0.68700499999999998</v>
      </c>
      <c r="N62">
        <v>9.6720500000000005</v>
      </c>
      <c r="O62">
        <v>4.6999999999999997E-5</v>
      </c>
      <c r="P62">
        <v>0</v>
      </c>
      <c r="Q62">
        <v>0</v>
      </c>
      <c r="R62">
        <v>0</v>
      </c>
      <c r="S62">
        <v>0</v>
      </c>
      <c r="T62">
        <v>0.51317199999999996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1363097.565582</v>
      </c>
      <c r="E63">
        <v>4320389.4664759999</v>
      </c>
      <c r="F63">
        <v>6122623</v>
      </c>
      <c r="G63">
        <v>83627</v>
      </c>
      <c r="H63">
        <v>287.46868999999998</v>
      </c>
      <c r="I63">
        <v>0</v>
      </c>
      <c r="J63">
        <v>0</v>
      </c>
      <c r="K63">
        <v>74.362864999999999</v>
      </c>
      <c r="L63">
        <v>196.77134100000001</v>
      </c>
      <c r="M63">
        <v>0.68542400000000003</v>
      </c>
      <c r="N63">
        <v>9.5925030000000007</v>
      </c>
      <c r="O63">
        <v>4.6999999999999997E-5</v>
      </c>
      <c r="P63">
        <v>0</v>
      </c>
      <c r="Q63">
        <v>0</v>
      </c>
      <c r="R63">
        <v>0</v>
      </c>
      <c r="S63">
        <v>0</v>
      </c>
      <c r="T63">
        <v>0.50862600000000002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1334643.6239509999</v>
      </c>
      <c r="E64">
        <v>4245228.5422860002</v>
      </c>
      <c r="F64">
        <v>6142704</v>
      </c>
      <c r="G64">
        <v>89854</v>
      </c>
      <c r="H64">
        <v>294.56032199999999</v>
      </c>
      <c r="I64">
        <v>0</v>
      </c>
      <c r="J64">
        <v>0</v>
      </c>
      <c r="K64">
        <v>76.160548000000006</v>
      </c>
      <c r="L64">
        <v>201.95445900000001</v>
      </c>
      <c r="M64">
        <v>0.70133599999999996</v>
      </c>
      <c r="N64">
        <v>9.6668409999999998</v>
      </c>
      <c r="O64">
        <v>4.8000000000000001E-5</v>
      </c>
      <c r="P64">
        <v>0</v>
      </c>
      <c r="Q64">
        <v>0</v>
      </c>
      <c r="R64">
        <v>0</v>
      </c>
      <c r="S64">
        <v>0</v>
      </c>
      <c r="T64">
        <v>0.50887800000000005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1362595.621814</v>
      </c>
      <c r="E65">
        <v>4313502.3543349998</v>
      </c>
      <c r="F65">
        <v>6137631</v>
      </c>
      <c r="G65">
        <v>87310</v>
      </c>
      <c r="H65">
        <v>288.27949999999998</v>
      </c>
      <c r="I65">
        <v>0</v>
      </c>
      <c r="J65">
        <v>0</v>
      </c>
      <c r="K65">
        <v>74.733984000000007</v>
      </c>
      <c r="L65">
        <v>197.214664</v>
      </c>
      <c r="M65">
        <v>0.68056899999999998</v>
      </c>
      <c r="N65">
        <v>9.6107469999999999</v>
      </c>
      <c r="O65">
        <v>4.6999999999999997E-5</v>
      </c>
      <c r="P65">
        <v>0</v>
      </c>
      <c r="Q65">
        <v>0</v>
      </c>
      <c r="R65">
        <v>0</v>
      </c>
      <c r="S65">
        <v>0</v>
      </c>
      <c r="T65">
        <v>0.50865899999999997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1339828.202327</v>
      </c>
      <c r="E66">
        <v>4294009.5814880002</v>
      </c>
      <c r="F66">
        <v>6140439</v>
      </c>
      <c r="G66">
        <v>85693</v>
      </c>
      <c r="H66">
        <v>293.31230299999999</v>
      </c>
      <c r="I66">
        <v>0</v>
      </c>
      <c r="J66">
        <v>0</v>
      </c>
      <c r="K66">
        <v>75.089817999999994</v>
      </c>
      <c r="L66">
        <v>201.792224</v>
      </c>
      <c r="M66">
        <v>0.69799500000000003</v>
      </c>
      <c r="N66">
        <v>9.6530939999999994</v>
      </c>
      <c r="O66">
        <v>4.8000000000000001E-5</v>
      </c>
      <c r="P66">
        <v>0</v>
      </c>
      <c r="Q66">
        <v>0</v>
      </c>
      <c r="R66">
        <v>0</v>
      </c>
      <c r="S66">
        <v>0</v>
      </c>
      <c r="T66">
        <v>0.50927800000000001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1353264.0856280001</v>
      </c>
      <c r="E67">
        <v>4227997.771954</v>
      </c>
      <c r="F67">
        <v>6103240</v>
      </c>
      <c r="G67">
        <v>109050</v>
      </c>
      <c r="H67">
        <v>288.640897</v>
      </c>
      <c r="I67">
        <v>0</v>
      </c>
      <c r="J67">
        <v>0</v>
      </c>
      <c r="K67">
        <v>77.072706999999994</v>
      </c>
      <c r="L67">
        <v>196.25500199999999</v>
      </c>
      <c r="M67">
        <v>0.70263100000000001</v>
      </c>
      <c r="N67">
        <v>9.5417330000000007</v>
      </c>
      <c r="O67">
        <v>4.6999999999999997E-5</v>
      </c>
      <c r="P67">
        <v>0</v>
      </c>
      <c r="Q67">
        <v>0</v>
      </c>
      <c r="R67">
        <v>0</v>
      </c>
      <c r="S67">
        <v>0</v>
      </c>
      <c r="T67">
        <v>0.51001200000000002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1398600.3389950001</v>
      </c>
      <c r="E68">
        <v>4323894.4021380004</v>
      </c>
      <c r="F68">
        <v>6147773</v>
      </c>
      <c r="G68">
        <v>108816</v>
      </c>
      <c r="H68">
        <v>281.32230600000003</v>
      </c>
      <c r="I68">
        <v>0</v>
      </c>
      <c r="J68">
        <v>0</v>
      </c>
      <c r="K68">
        <v>75.697671999999997</v>
      </c>
      <c r="L68">
        <v>190.32621800000001</v>
      </c>
      <c r="M68">
        <v>0.68144800000000005</v>
      </c>
      <c r="N68">
        <v>9.5064919999999997</v>
      </c>
      <c r="O68">
        <v>4.6E-5</v>
      </c>
      <c r="P68">
        <v>0</v>
      </c>
      <c r="Q68">
        <v>0</v>
      </c>
      <c r="R68">
        <v>0</v>
      </c>
      <c r="S68">
        <v>0</v>
      </c>
      <c r="T68">
        <v>0.51106499999999999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1336607.632861</v>
      </c>
      <c r="E69">
        <v>4237295.1927859997</v>
      </c>
      <c r="F69">
        <v>5978860</v>
      </c>
      <c r="G69">
        <v>109569</v>
      </c>
      <c r="H69">
        <v>286.28224999999998</v>
      </c>
      <c r="I69">
        <v>0</v>
      </c>
      <c r="J69">
        <v>0</v>
      </c>
      <c r="K69">
        <v>75.308435000000003</v>
      </c>
      <c r="L69">
        <v>195.977699</v>
      </c>
      <c r="M69">
        <v>0.69333</v>
      </c>
      <c r="N69">
        <v>9.365964</v>
      </c>
      <c r="O69">
        <v>4.8000000000000001E-5</v>
      </c>
      <c r="P69">
        <v>0</v>
      </c>
      <c r="Q69">
        <v>0</v>
      </c>
      <c r="R69">
        <v>0</v>
      </c>
      <c r="S69">
        <v>0</v>
      </c>
      <c r="T69">
        <v>0.49838300000000002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1382599.5791</v>
      </c>
      <c r="E70">
        <v>4315223.1625089999</v>
      </c>
      <c r="F70">
        <v>6100371</v>
      </c>
      <c r="G70">
        <v>101802</v>
      </c>
      <c r="H70">
        <v>282.38381500000003</v>
      </c>
      <c r="I70">
        <v>0</v>
      </c>
      <c r="J70">
        <v>0</v>
      </c>
      <c r="K70">
        <v>75.236170999999999</v>
      </c>
      <c r="L70">
        <v>191.907905</v>
      </c>
      <c r="M70">
        <v>0.67542400000000002</v>
      </c>
      <c r="N70">
        <v>9.4455340000000003</v>
      </c>
      <c r="O70">
        <v>4.6E-5</v>
      </c>
      <c r="P70">
        <v>0</v>
      </c>
      <c r="Q70">
        <v>0</v>
      </c>
      <c r="R70">
        <v>0</v>
      </c>
      <c r="S70">
        <v>0</v>
      </c>
      <c r="T70">
        <v>0.50996200000000003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1403952.036079</v>
      </c>
      <c r="E71">
        <v>4356034.0024880003</v>
      </c>
      <c r="F71">
        <v>6123684</v>
      </c>
      <c r="G71">
        <v>104807</v>
      </c>
      <c r="H71">
        <v>279.15182700000003</v>
      </c>
      <c r="I71">
        <v>0</v>
      </c>
      <c r="J71">
        <v>0</v>
      </c>
      <c r="K71">
        <v>74.785607999999996</v>
      </c>
      <c r="L71">
        <v>189.18104700000001</v>
      </c>
      <c r="M71">
        <v>0.67040999999999995</v>
      </c>
      <c r="N71">
        <v>9.433548</v>
      </c>
      <c r="O71">
        <v>4.6E-5</v>
      </c>
      <c r="P71">
        <v>0</v>
      </c>
      <c r="Q71">
        <v>0</v>
      </c>
      <c r="R71">
        <v>0</v>
      </c>
      <c r="S71">
        <v>0</v>
      </c>
      <c r="T71">
        <v>0.50936999999999999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1416010.4371450001</v>
      </c>
      <c r="E72">
        <v>4374257.5182180004</v>
      </c>
      <c r="F72">
        <v>6157663</v>
      </c>
      <c r="G72">
        <v>105405</v>
      </c>
      <c r="H72">
        <v>278.31040100000001</v>
      </c>
      <c r="I72">
        <v>0</v>
      </c>
      <c r="J72">
        <v>0</v>
      </c>
      <c r="K72">
        <v>74.795424999999994</v>
      </c>
      <c r="L72">
        <v>188.217298</v>
      </c>
      <c r="M72">
        <v>0.67197899999999999</v>
      </c>
      <c r="N72">
        <v>9.5074120000000004</v>
      </c>
      <c r="O72">
        <v>4.5000000000000003E-5</v>
      </c>
      <c r="P72">
        <v>0</v>
      </c>
      <c r="Q72">
        <v>0</v>
      </c>
      <c r="R72">
        <v>0</v>
      </c>
      <c r="S72">
        <v>0</v>
      </c>
      <c r="T72">
        <v>0.51352299999999995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1431535.093256</v>
      </c>
      <c r="E73">
        <v>4406436.2987949997</v>
      </c>
      <c r="F73">
        <v>6170421</v>
      </c>
      <c r="G73">
        <v>104978</v>
      </c>
      <c r="H73">
        <v>275.86256600000002</v>
      </c>
      <c r="I73">
        <v>0</v>
      </c>
      <c r="J73">
        <v>0</v>
      </c>
      <c r="K73">
        <v>74.324065000000004</v>
      </c>
      <c r="L73">
        <v>186.24208400000001</v>
      </c>
      <c r="M73">
        <v>0.66213999999999995</v>
      </c>
      <c r="N73">
        <v>9.4919399999999996</v>
      </c>
      <c r="O73">
        <v>4.5000000000000003E-5</v>
      </c>
      <c r="P73">
        <v>0</v>
      </c>
      <c r="Q73">
        <v>0</v>
      </c>
      <c r="R73">
        <v>0</v>
      </c>
      <c r="S73">
        <v>0</v>
      </c>
      <c r="T73">
        <v>0.51362799999999997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1427477.1103920001</v>
      </c>
      <c r="E74">
        <v>4399629.9902100004</v>
      </c>
      <c r="F74">
        <v>6121377</v>
      </c>
      <c r="G74">
        <v>107117</v>
      </c>
      <c r="H74">
        <v>274.447923</v>
      </c>
      <c r="I74">
        <v>0</v>
      </c>
      <c r="J74">
        <v>0</v>
      </c>
      <c r="K74">
        <v>73.909236000000007</v>
      </c>
      <c r="L74">
        <v>185.40222399999999</v>
      </c>
      <c r="M74">
        <v>0.65982200000000002</v>
      </c>
      <c r="N74">
        <v>9.4444370000000006</v>
      </c>
      <c r="O74">
        <v>4.5000000000000003E-5</v>
      </c>
      <c r="P74">
        <v>0</v>
      </c>
      <c r="Q74">
        <v>0</v>
      </c>
      <c r="R74">
        <v>0</v>
      </c>
      <c r="S74">
        <v>0</v>
      </c>
      <c r="T74">
        <v>0.51038399999999995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1386211.3675289999</v>
      </c>
      <c r="E75">
        <v>4315041.3785629999</v>
      </c>
      <c r="F75">
        <v>6035904</v>
      </c>
      <c r="G75">
        <v>104168</v>
      </c>
      <c r="H75">
        <v>278.67168400000003</v>
      </c>
      <c r="I75">
        <v>0</v>
      </c>
      <c r="J75">
        <v>0</v>
      </c>
      <c r="K75">
        <v>74.464540999999997</v>
      </c>
      <c r="L75">
        <v>189.14812599999999</v>
      </c>
      <c r="M75">
        <v>0.67354099999999995</v>
      </c>
      <c r="N75">
        <v>9.4605630000000005</v>
      </c>
      <c r="O75">
        <v>4.6E-5</v>
      </c>
      <c r="P75">
        <v>0</v>
      </c>
      <c r="Q75">
        <v>0</v>
      </c>
      <c r="R75">
        <v>0</v>
      </c>
      <c r="S75">
        <v>0</v>
      </c>
      <c r="T75">
        <v>0.50866699999999998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1409514.1928099999</v>
      </c>
      <c r="E76">
        <v>4373564.2738190005</v>
      </c>
      <c r="F76">
        <v>6118917</v>
      </c>
      <c r="G76">
        <v>106194</v>
      </c>
      <c r="H76">
        <v>277.83380299999999</v>
      </c>
      <c r="I76">
        <v>0</v>
      </c>
      <c r="J76">
        <v>0</v>
      </c>
      <c r="K76">
        <v>74.396107999999998</v>
      </c>
      <c r="L76">
        <v>188.29340400000001</v>
      </c>
      <c r="M76">
        <v>0.66374500000000003</v>
      </c>
      <c r="N76">
        <v>9.4733169999999998</v>
      </c>
      <c r="O76">
        <v>4.5000000000000003E-5</v>
      </c>
      <c r="P76">
        <v>0</v>
      </c>
      <c r="Q76">
        <v>0</v>
      </c>
      <c r="R76">
        <v>0</v>
      </c>
      <c r="S76">
        <v>0</v>
      </c>
      <c r="T76">
        <v>0.50997499999999996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909548.33392999996</v>
      </c>
      <c r="E77">
        <v>3046102.1736920001</v>
      </c>
      <c r="F77">
        <v>5803135</v>
      </c>
      <c r="G77">
        <v>107761</v>
      </c>
      <c r="H77">
        <v>408.33524299999999</v>
      </c>
      <c r="I77">
        <v>0</v>
      </c>
      <c r="J77">
        <v>0</v>
      </c>
      <c r="K77">
        <v>104.621437</v>
      </c>
      <c r="L77">
        <v>286.40872200000001</v>
      </c>
      <c r="M77">
        <v>0.99534500000000004</v>
      </c>
      <c r="N77">
        <v>13.146156</v>
      </c>
      <c r="O77">
        <v>6.9999999999999994E-5</v>
      </c>
      <c r="P77">
        <v>0</v>
      </c>
      <c r="Q77">
        <v>0</v>
      </c>
      <c r="R77">
        <v>0</v>
      </c>
      <c r="S77">
        <v>0</v>
      </c>
      <c r="T77">
        <v>0.56452899999999995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998865.17603099998</v>
      </c>
      <c r="E78">
        <v>3220377.5534620001</v>
      </c>
      <c r="F78">
        <v>6168896</v>
      </c>
      <c r="G78">
        <v>106663</v>
      </c>
      <c r="H78">
        <v>395.25789200000003</v>
      </c>
      <c r="I78">
        <v>0</v>
      </c>
      <c r="J78">
        <v>0</v>
      </c>
      <c r="K78">
        <v>104.552871</v>
      </c>
      <c r="L78">
        <v>272.66066899999998</v>
      </c>
      <c r="M78">
        <v>0.94248600000000005</v>
      </c>
      <c r="N78">
        <v>13.40619</v>
      </c>
      <c r="O78">
        <v>6.3999999999999997E-5</v>
      </c>
      <c r="P78">
        <v>0</v>
      </c>
      <c r="Q78">
        <v>0</v>
      </c>
      <c r="R78">
        <v>0</v>
      </c>
      <c r="S78">
        <v>0</v>
      </c>
      <c r="T78">
        <v>0.60144799999999998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820075.16377999994</v>
      </c>
      <c r="E79">
        <v>2832924.7885949998</v>
      </c>
      <c r="F79">
        <v>5244615</v>
      </c>
      <c r="G79">
        <v>106874</v>
      </c>
      <c r="H79">
        <v>409.29828700000002</v>
      </c>
      <c r="I79">
        <v>0</v>
      </c>
      <c r="J79">
        <v>0</v>
      </c>
      <c r="K79">
        <v>102.448702</v>
      </c>
      <c r="L79">
        <v>290.81460499999997</v>
      </c>
      <c r="M79">
        <v>0.975267</v>
      </c>
      <c r="N79">
        <v>12.479744</v>
      </c>
      <c r="O79">
        <v>7.7999999999999999E-5</v>
      </c>
      <c r="P79">
        <v>0</v>
      </c>
      <c r="Q79">
        <v>0</v>
      </c>
      <c r="R79">
        <v>0</v>
      </c>
      <c r="S79">
        <v>0</v>
      </c>
      <c r="T79">
        <v>0.51278299999999999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838370.45959300001</v>
      </c>
      <c r="E80">
        <v>2884467.1303770002</v>
      </c>
      <c r="F80">
        <v>5134118</v>
      </c>
      <c r="G80">
        <v>103210</v>
      </c>
      <c r="H80">
        <v>391.93121400000001</v>
      </c>
      <c r="I80">
        <v>0</v>
      </c>
      <c r="J80">
        <v>0</v>
      </c>
      <c r="K80">
        <v>98.275115</v>
      </c>
      <c r="L80">
        <v>278.01639499999999</v>
      </c>
      <c r="M80">
        <v>0.94689500000000004</v>
      </c>
      <c r="N80">
        <v>12.176392999999999</v>
      </c>
      <c r="O80">
        <v>7.6000000000000004E-5</v>
      </c>
      <c r="P80">
        <v>0</v>
      </c>
      <c r="Q80">
        <v>0</v>
      </c>
      <c r="R80">
        <v>0</v>
      </c>
      <c r="S80">
        <v>0</v>
      </c>
      <c r="T80">
        <v>0.52227699999999999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890643.50182300003</v>
      </c>
      <c r="E81">
        <v>2963717.1310140002</v>
      </c>
      <c r="F81">
        <v>5877170</v>
      </c>
      <c r="G81">
        <v>104877</v>
      </c>
      <c r="H81">
        <v>422.32260100000002</v>
      </c>
      <c r="I81">
        <v>0</v>
      </c>
      <c r="J81">
        <v>0</v>
      </c>
      <c r="K81">
        <v>109.116197</v>
      </c>
      <c r="L81">
        <v>295.40803199999999</v>
      </c>
      <c r="M81">
        <v>1.015072</v>
      </c>
      <c r="N81">
        <v>13.446882</v>
      </c>
      <c r="O81">
        <v>7.2000000000000002E-5</v>
      </c>
      <c r="P81">
        <v>0</v>
      </c>
      <c r="Q81">
        <v>0</v>
      </c>
      <c r="R81">
        <v>0</v>
      </c>
      <c r="S81">
        <v>0</v>
      </c>
      <c r="T81">
        <v>0.58601800000000004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1055199.1542730001</v>
      </c>
      <c r="E82">
        <v>3650297.7883370002</v>
      </c>
      <c r="F82">
        <v>6123844</v>
      </c>
      <c r="G82">
        <v>124692</v>
      </c>
      <c r="H82">
        <v>371.42374000000001</v>
      </c>
      <c r="I82">
        <v>0</v>
      </c>
      <c r="J82">
        <v>0</v>
      </c>
      <c r="K82">
        <v>84.580886000000007</v>
      </c>
      <c r="L82">
        <v>264.05550899999997</v>
      </c>
      <c r="M82">
        <v>0.89537800000000001</v>
      </c>
      <c r="N82">
        <v>11.417945</v>
      </c>
      <c r="O82">
        <v>6.0999999999999999E-5</v>
      </c>
      <c r="P82">
        <v>0</v>
      </c>
      <c r="Q82">
        <v>0</v>
      </c>
      <c r="R82">
        <v>0</v>
      </c>
      <c r="S82">
        <v>0</v>
      </c>
      <c r="T82">
        <v>0.58060299999999998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1014326.357102</v>
      </c>
      <c r="E83">
        <v>3535245.5848759999</v>
      </c>
      <c r="F83">
        <v>6099825</v>
      </c>
      <c r="G83">
        <v>124944</v>
      </c>
      <c r="H83">
        <v>384.87494400000003</v>
      </c>
      <c r="I83">
        <v>0</v>
      </c>
      <c r="J83">
        <v>0</v>
      </c>
      <c r="K83">
        <v>87.093430999999995</v>
      </c>
      <c r="L83">
        <v>274.44731200000001</v>
      </c>
      <c r="M83">
        <v>0.91538600000000003</v>
      </c>
      <c r="N83">
        <v>11.511533</v>
      </c>
      <c r="O83">
        <v>6.3E-5</v>
      </c>
      <c r="P83">
        <v>0</v>
      </c>
      <c r="Q83">
        <v>0</v>
      </c>
      <c r="R83">
        <v>0</v>
      </c>
      <c r="S83">
        <v>0</v>
      </c>
      <c r="T83">
        <v>0.57257800000000003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990644.653406</v>
      </c>
      <c r="E84">
        <v>3484375.0134370001</v>
      </c>
      <c r="F84">
        <v>5955665</v>
      </c>
      <c r="G84">
        <v>125128</v>
      </c>
      <c r="H84">
        <v>384.76214299999998</v>
      </c>
      <c r="I84">
        <v>0</v>
      </c>
      <c r="J84">
        <v>0</v>
      </c>
      <c r="K84">
        <v>86.493955999999997</v>
      </c>
      <c r="L84">
        <v>275.37019800000002</v>
      </c>
      <c r="M84">
        <v>0.916655</v>
      </c>
      <c r="N84">
        <v>11.476926000000001</v>
      </c>
      <c r="O84">
        <v>6.4999999999999994E-5</v>
      </c>
      <c r="P84">
        <v>0</v>
      </c>
      <c r="Q84">
        <v>0</v>
      </c>
      <c r="R84">
        <v>0</v>
      </c>
      <c r="S84">
        <v>0</v>
      </c>
      <c r="T84">
        <v>0.565801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1018843.726687</v>
      </c>
      <c r="E85">
        <v>3579021.0043290001</v>
      </c>
      <c r="F85">
        <v>6023506</v>
      </c>
      <c r="G85">
        <v>122646</v>
      </c>
      <c r="H85">
        <v>378.37439999999998</v>
      </c>
      <c r="I85">
        <v>0</v>
      </c>
      <c r="J85">
        <v>0</v>
      </c>
      <c r="K85">
        <v>84.987684000000002</v>
      </c>
      <c r="L85">
        <v>270.66215599999998</v>
      </c>
      <c r="M85">
        <v>0.89946999999999999</v>
      </c>
      <c r="N85">
        <v>11.384333</v>
      </c>
      <c r="O85">
        <v>6.3E-5</v>
      </c>
      <c r="P85">
        <v>0</v>
      </c>
      <c r="Q85">
        <v>0</v>
      </c>
      <c r="R85">
        <v>0</v>
      </c>
      <c r="S85">
        <v>0</v>
      </c>
      <c r="T85">
        <v>0.56555299999999997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1049148.5307420001</v>
      </c>
      <c r="E86">
        <v>3641932.0075500002</v>
      </c>
      <c r="F86">
        <v>6068223</v>
      </c>
      <c r="G86">
        <v>118870</v>
      </c>
      <c r="H86">
        <v>370.172822</v>
      </c>
      <c r="I86">
        <v>0</v>
      </c>
      <c r="J86">
        <v>0</v>
      </c>
      <c r="K86">
        <v>84.020291</v>
      </c>
      <c r="L86">
        <v>263.535391</v>
      </c>
      <c r="M86">
        <v>0.88649599999999995</v>
      </c>
      <c r="N86">
        <v>11.35375</v>
      </c>
      <c r="O86">
        <v>6.0999999999999999E-5</v>
      </c>
      <c r="P86">
        <v>0</v>
      </c>
      <c r="Q86">
        <v>0</v>
      </c>
      <c r="R86">
        <v>0</v>
      </c>
      <c r="S86">
        <v>0</v>
      </c>
      <c r="T86">
        <v>0.57079299999999999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1211839.052496</v>
      </c>
      <c r="E87">
        <v>3992376.3112460002</v>
      </c>
      <c r="F87">
        <v>6147966</v>
      </c>
      <c r="G87">
        <v>108772</v>
      </c>
      <c r="H87">
        <v>324.68818599999997</v>
      </c>
      <c r="I87">
        <v>0</v>
      </c>
      <c r="J87">
        <v>0</v>
      </c>
      <c r="K87">
        <v>76.864937999999995</v>
      </c>
      <c r="L87">
        <v>226.132892</v>
      </c>
      <c r="M87">
        <v>0.77545900000000001</v>
      </c>
      <c r="N87">
        <v>10.779890999999999</v>
      </c>
      <c r="O87">
        <v>5.3000000000000001E-5</v>
      </c>
      <c r="P87">
        <v>0</v>
      </c>
      <c r="Q87">
        <v>0</v>
      </c>
      <c r="R87">
        <v>0</v>
      </c>
      <c r="S87">
        <v>0</v>
      </c>
      <c r="T87">
        <v>0.578206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1204065.5516860001</v>
      </c>
      <c r="E88">
        <v>3970068.4705460002</v>
      </c>
      <c r="F88">
        <v>6085912</v>
      </c>
      <c r="G88">
        <v>107016</v>
      </c>
      <c r="H88">
        <v>323.48601600000001</v>
      </c>
      <c r="I88">
        <v>0</v>
      </c>
      <c r="J88">
        <v>0</v>
      </c>
      <c r="K88">
        <v>76.402670999999998</v>
      </c>
      <c r="L88">
        <v>225.37728799999999</v>
      </c>
      <c r="M88">
        <v>0.77515000000000001</v>
      </c>
      <c r="N88">
        <v>10.709054999999999</v>
      </c>
      <c r="O88">
        <v>5.3000000000000001E-5</v>
      </c>
      <c r="P88">
        <v>0</v>
      </c>
      <c r="Q88">
        <v>0</v>
      </c>
      <c r="R88">
        <v>0</v>
      </c>
      <c r="S88">
        <v>0</v>
      </c>
      <c r="T88">
        <v>0.57372100000000004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1178817.7950029999</v>
      </c>
      <c r="E89">
        <v>3896059.4573090002</v>
      </c>
      <c r="F89">
        <v>6133110</v>
      </c>
      <c r="G89">
        <v>109933</v>
      </c>
      <c r="H89">
        <v>332.97685300000001</v>
      </c>
      <c r="I89">
        <v>0</v>
      </c>
      <c r="J89">
        <v>0</v>
      </c>
      <c r="K89">
        <v>78.781910999999994</v>
      </c>
      <c r="L89">
        <v>232.229151</v>
      </c>
      <c r="M89">
        <v>0.78217199999999998</v>
      </c>
      <c r="N89">
        <v>10.881957</v>
      </c>
      <c r="O89">
        <v>5.3999999999999998E-5</v>
      </c>
      <c r="P89">
        <v>0</v>
      </c>
      <c r="Q89">
        <v>0</v>
      </c>
      <c r="R89">
        <v>0</v>
      </c>
      <c r="S89">
        <v>0</v>
      </c>
      <c r="T89">
        <v>0.57897200000000004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1204546.7293670001</v>
      </c>
      <c r="E90">
        <v>4003577.7829760001</v>
      </c>
      <c r="F90">
        <v>6013981</v>
      </c>
      <c r="G90">
        <v>113588</v>
      </c>
      <c r="H90">
        <v>319.53495400000003</v>
      </c>
      <c r="I90">
        <v>0</v>
      </c>
      <c r="J90">
        <v>0</v>
      </c>
      <c r="K90">
        <v>74.894154999999998</v>
      </c>
      <c r="L90">
        <v>223.39724799999999</v>
      </c>
      <c r="M90">
        <v>0.76875099999999996</v>
      </c>
      <c r="N90">
        <v>10.576788000000001</v>
      </c>
      <c r="O90">
        <v>5.3000000000000001E-5</v>
      </c>
      <c r="P90">
        <v>0</v>
      </c>
      <c r="Q90">
        <v>0</v>
      </c>
      <c r="R90">
        <v>0</v>
      </c>
      <c r="S90">
        <v>0</v>
      </c>
      <c r="T90">
        <v>0.56953600000000004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1225168.7218239999</v>
      </c>
      <c r="E91">
        <v>4032600.5378299998</v>
      </c>
      <c r="F91">
        <v>6125769</v>
      </c>
      <c r="G91">
        <v>110030</v>
      </c>
      <c r="H91">
        <v>319.99610300000001</v>
      </c>
      <c r="I91">
        <v>0</v>
      </c>
      <c r="J91">
        <v>0</v>
      </c>
      <c r="K91">
        <v>75.677304000000007</v>
      </c>
      <c r="L91">
        <v>222.77615399999999</v>
      </c>
      <c r="M91">
        <v>0.75648800000000005</v>
      </c>
      <c r="N91">
        <v>10.685619000000001</v>
      </c>
      <c r="O91">
        <v>5.1999999999999997E-5</v>
      </c>
      <c r="P91">
        <v>0</v>
      </c>
      <c r="Q91">
        <v>0</v>
      </c>
      <c r="R91">
        <v>0</v>
      </c>
      <c r="S91">
        <v>0</v>
      </c>
      <c r="T91">
        <v>0.57672400000000001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1225960.9654870001</v>
      </c>
      <c r="E92">
        <v>4251065.7313320003</v>
      </c>
      <c r="F92">
        <v>6044998</v>
      </c>
      <c r="G92">
        <v>111242</v>
      </c>
      <c r="H92">
        <v>315.57274899999999</v>
      </c>
      <c r="I92">
        <v>0</v>
      </c>
      <c r="J92">
        <v>0</v>
      </c>
      <c r="K92">
        <v>75.858749000000003</v>
      </c>
      <c r="L92">
        <v>224.565012</v>
      </c>
      <c r="M92">
        <v>0.74804199999999998</v>
      </c>
      <c r="N92">
        <v>10.566518</v>
      </c>
      <c r="O92">
        <v>5.1999999999999997E-5</v>
      </c>
      <c r="P92">
        <v>0</v>
      </c>
      <c r="Q92">
        <v>0</v>
      </c>
      <c r="R92">
        <v>0</v>
      </c>
      <c r="S92">
        <v>0</v>
      </c>
      <c r="T92">
        <v>0.56697600000000004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1266826.8910670001</v>
      </c>
      <c r="E93">
        <v>4337019.1542800004</v>
      </c>
      <c r="F93">
        <v>6089598</v>
      </c>
      <c r="G93">
        <v>110569</v>
      </c>
      <c r="H93">
        <v>307.64603699999998</v>
      </c>
      <c r="I93">
        <v>0</v>
      </c>
      <c r="J93">
        <v>0</v>
      </c>
      <c r="K93">
        <v>74.735242999999997</v>
      </c>
      <c r="L93">
        <v>217.783793</v>
      </c>
      <c r="M93">
        <v>0.73243800000000003</v>
      </c>
      <c r="N93">
        <v>10.558997</v>
      </c>
      <c r="O93">
        <v>5.1E-5</v>
      </c>
      <c r="P93">
        <v>0</v>
      </c>
      <c r="Q93">
        <v>0</v>
      </c>
      <c r="R93">
        <v>0</v>
      </c>
      <c r="S93">
        <v>0</v>
      </c>
      <c r="T93">
        <v>0.56633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1291379.461897</v>
      </c>
      <c r="E94">
        <v>4380824.7652510004</v>
      </c>
      <c r="F94">
        <v>6155626</v>
      </c>
      <c r="G94">
        <v>109611</v>
      </c>
      <c r="H94">
        <v>305.06917299999998</v>
      </c>
      <c r="I94">
        <v>0</v>
      </c>
      <c r="J94">
        <v>0</v>
      </c>
      <c r="K94">
        <v>74.630932000000001</v>
      </c>
      <c r="L94">
        <v>215.14088599999999</v>
      </c>
      <c r="M94">
        <v>0.72370400000000001</v>
      </c>
      <c r="N94">
        <v>10.592155999999999</v>
      </c>
      <c r="O94">
        <v>5.0000000000000002E-5</v>
      </c>
      <c r="P94">
        <v>0</v>
      </c>
      <c r="Q94">
        <v>0</v>
      </c>
      <c r="R94">
        <v>0</v>
      </c>
      <c r="S94">
        <v>0</v>
      </c>
      <c r="T94">
        <v>0.57625899999999997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1261948.0571590001</v>
      </c>
      <c r="E95">
        <v>4313546.1644299999</v>
      </c>
      <c r="F95">
        <v>6142086</v>
      </c>
      <c r="G95">
        <v>108523</v>
      </c>
      <c r="H95">
        <v>311.49737199999998</v>
      </c>
      <c r="I95">
        <v>0</v>
      </c>
      <c r="J95">
        <v>0</v>
      </c>
      <c r="K95">
        <v>75.801691000000005</v>
      </c>
      <c r="L95">
        <v>220.36736300000001</v>
      </c>
      <c r="M95">
        <v>0.74362200000000001</v>
      </c>
      <c r="N95">
        <v>10.668716999999999</v>
      </c>
      <c r="O95">
        <v>5.1E-5</v>
      </c>
      <c r="P95">
        <v>0</v>
      </c>
      <c r="Q95">
        <v>0</v>
      </c>
      <c r="R95">
        <v>0</v>
      </c>
      <c r="S95">
        <v>0</v>
      </c>
      <c r="T95">
        <v>0.57385699999999995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1277785.601119</v>
      </c>
      <c r="E96">
        <v>4330139.7077980004</v>
      </c>
      <c r="F96">
        <v>6142514</v>
      </c>
      <c r="G96">
        <v>113895</v>
      </c>
      <c r="H96">
        <v>307.65794799999998</v>
      </c>
      <c r="I96">
        <v>0</v>
      </c>
      <c r="J96">
        <v>0</v>
      </c>
      <c r="K96">
        <v>75.508801000000005</v>
      </c>
      <c r="L96">
        <v>216.87083200000001</v>
      </c>
      <c r="M96">
        <v>0.742201</v>
      </c>
      <c r="N96">
        <v>10.628762</v>
      </c>
      <c r="O96">
        <v>5.0000000000000002E-5</v>
      </c>
      <c r="P96">
        <v>0</v>
      </c>
      <c r="Q96">
        <v>0</v>
      </c>
      <c r="R96">
        <v>0</v>
      </c>
      <c r="S96">
        <v>0</v>
      </c>
      <c r="T96">
        <v>0.574129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958274.63755400002</v>
      </c>
      <c r="E97">
        <v>3361059.5685339998</v>
      </c>
      <c r="F97">
        <v>6014979</v>
      </c>
      <c r="G97">
        <v>135735</v>
      </c>
      <c r="H97">
        <v>401.72059300000001</v>
      </c>
      <c r="I97">
        <v>0</v>
      </c>
      <c r="J97">
        <v>0</v>
      </c>
      <c r="K97">
        <v>90.565290000000005</v>
      </c>
      <c r="L97">
        <v>287.18568299999998</v>
      </c>
      <c r="M97">
        <v>0.95278700000000005</v>
      </c>
      <c r="N97">
        <v>12.227656</v>
      </c>
      <c r="O97">
        <v>6.7000000000000002E-5</v>
      </c>
      <c r="P97">
        <v>0</v>
      </c>
      <c r="Q97">
        <v>0</v>
      </c>
      <c r="R97">
        <v>0</v>
      </c>
      <c r="S97">
        <v>0</v>
      </c>
      <c r="T97">
        <v>0.58894899999999994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730882.65474400006</v>
      </c>
      <c r="E98">
        <v>2679223.9091449999</v>
      </c>
      <c r="F98">
        <v>5765733</v>
      </c>
      <c r="G98">
        <v>152355</v>
      </c>
      <c r="H98">
        <v>504.87846400000001</v>
      </c>
      <c r="I98">
        <v>0</v>
      </c>
      <c r="J98">
        <v>0</v>
      </c>
      <c r="K98">
        <v>110.714153</v>
      </c>
      <c r="L98">
        <v>367.14943299999999</v>
      </c>
      <c r="M98">
        <v>1.231357</v>
      </c>
      <c r="N98">
        <v>14.156165</v>
      </c>
      <c r="O98">
        <v>8.7999999999999998E-5</v>
      </c>
      <c r="P98">
        <v>0</v>
      </c>
      <c r="Q98">
        <v>0</v>
      </c>
      <c r="R98">
        <v>0</v>
      </c>
      <c r="S98">
        <v>0</v>
      </c>
      <c r="T98">
        <v>0.59440300000000001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1071148.136532</v>
      </c>
      <c r="E99">
        <v>3764775.8537920001</v>
      </c>
      <c r="F99">
        <v>6060709</v>
      </c>
      <c r="G99">
        <v>113319</v>
      </c>
      <c r="H99">
        <v>362.12113199999999</v>
      </c>
      <c r="I99">
        <v>0</v>
      </c>
      <c r="J99">
        <v>0</v>
      </c>
      <c r="K99">
        <v>80.649837000000005</v>
      </c>
      <c r="L99">
        <v>259.09099400000002</v>
      </c>
      <c r="M99">
        <v>0.86748099999999995</v>
      </c>
      <c r="N99">
        <v>11.313748</v>
      </c>
      <c r="O99">
        <v>6.0000000000000002E-5</v>
      </c>
      <c r="P99">
        <v>0</v>
      </c>
      <c r="Q99">
        <v>0</v>
      </c>
      <c r="R99">
        <v>0</v>
      </c>
      <c r="S99">
        <v>0</v>
      </c>
      <c r="T99">
        <v>0.58350800000000003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1044166.614391</v>
      </c>
      <c r="E100">
        <v>3704281.185726</v>
      </c>
      <c r="F100">
        <v>6166613</v>
      </c>
      <c r="G100">
        <v>120669</v>
      </c>
      <c r="H100">
        <v>377.96959500000003</v>
      </c>
      <c r="I100">
        <v>0</v>
      </c>
      <c r="J100">
        <v>0</v>
      </c>
      <c r="K100">
        <v>83.514600999999999</v>
      </c>
      <c r="L100">
        <v>271.42713400000002</v>
      </c>
      <c r="M100">
        <v>0.91114600000000001</v>
      </c>
      <c r="N100">
        <v>11.612401</v>
      </c>
      <c r="O100">
        <v>6.0999999999999999E-5</v>
      </c>
      <c r="P100">
        <v>0</v>
      </c>
      <c r="Q100">
        <v>0</v>
      </c>
      <c r="R100">
        <v>0</v>
      </c>
      <c r="S100">
        <v>0</v>
      </c>
      <c r="T100">
        <v>0.58648500000000003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1067690.9714569999</v>
      </c>
      <c r="E101">
        <v>3708226.2809219998</v>
      </c>
      <c r="F101">
        <v>6108921</v>
      </c>
      <c r="G101">
        <v>115263</v>
      </c>
      <c r="H101">
        <v>366.18361900000002</v>
      </c>
      <c r="I101">
        <v>0</v>
      </c>
      <c r="J101">
        <v>0</v>
      </c>
      <c r="K101">
        <v>82.087986999999998</v>
      </c>
      <c r="L101">
        <v>260.75020899999998</v>
      </c>
      <c r="M101">
        <v>0.89234199999999997</v>
      </c>
      <c r="N101">
        <v>11.414049</v>
      </c>
      <c r="O101">
        <v>6.0000000000000002E-5</v>
      </c>
      <c r="P101">
        <v>0</v>
      </c>
      <c r="Q101">
        <v>0</v>
      </c>
      <c r="R101">
        <v>0</v>
      </c>
      <c r="S101">
        <v>0</v>
      </c>
      <c r="T101">
        <v>0.58104100000000003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802025.303526</v>
      </c>
      <c r="E102">
        <v>3784049.3176190001</v>
      </c>
      <c r="F102">
        <v>5332165</v>
      </c>
      <c r="G102">
        <v>124666</v>
      </c>
      <c r="H102">
        <v>425.49600199999998</v>
      </c>
      <c r="I102">
        <v>0</v>
      </c>
      <c r="J102">
        <v>0</v>
      </c>
      <c r="K102">
        <v>73.936243000000005</v>
      </c>
      <c r="L102">
        <v>335.312568</v>
      </c>
      <c r="M102">
        <v>1.0388489999999999</v>
      </c>
      <c r="N102">
        <v>10.604952000000001</v>
      </c>
      <c r="O102">
        <v>8.0000000000000007E-5</v>
      </c>
      <c r="P102">
        <v>0</v>
      </c>
      <c r="Q102">
        <v>0</v>
      </c>
      <c r="R102">
        <v>0</v>
      </c>
      <c r="S102">
        <v>0</v>
      </c>
      <c r="T102">
        <v>0.49588399999999999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940810.75669499999</v>
      </c>
      <c r="E103">
        <v>4195047.6852510003</v>
      </c>
      <c r="F103">
        <v>5841848</v>
      </c>
      <c r="G103">
        <v>121753</v>
      </c>
      <c r="H103">
        <v>397.400082</v>
      </c>
      <c r="I103">
        <v>0</v>
      </c>
      <c r="J103">
        <v>0</v>
      </c>
      <c r="K103">
        <v>72.336928</v>
      </c>
      <c r="L103">
        <v>308.27635800000002</v>
      </c>
      <c r="M103">
        <v>0.94183700000000004</v>
      </c>
      <c r="N103">
        <v>10.727714000000001</v>
      </c>
      <c r="O103">
        <v>6.7999999999999999E-5</v>
      </c>
      <c r="P103">
        <v>0</v>
      </c>
      <c r="Q103">
        <v>0</v>
      </c>
      <c r="R103">
        <v>0</v>
      </c>
      <c r="S103">
        <v>0</v>
      </c>
      <c r="T103">
        <v>0.54232100000000005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954727.80842100002</v>
      </c>
      <c r="E104">
        <v>4147206.757644</v>
      </c>
      <c r="F104">
        <v>5998301</v>
      </c>
      <c r="G104">
        <v>119884</v>
      </c>
      <c r="H104">
        <v>402.09498500000001</v>
      </c>
      <c r="I104">
        <v>0</v>
      </c>
      <c r="J104">
        <v>0</v>
      </c>
      <c r="K104">
        <v>75.108114999999998</v>
      </c>
      <c r="L104">
        <v>309.52876300000003</v>
      </c>
      <c r="M104">
        <v>0.96758599999999995</v>
      </c>
      <c r="N104">
        <v>11.223205</v>
      </c>
      <c r="O104">
        <v>6.7000000000000002E-5</v>
      </c>
      <c r="P104">
        <v>0</v>
      </c>
      <c r="Q104">
        <v>0</v>
      </c>
      <c r="R104">
        <v>0</v>
      </c>
      <c r="S104">
        <v>0</v>
      </c>
      <c r="T104">
        <v>0.56209600000000004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1012331.905058</v>
      </c>
      <c r="E105">
        <v>4341148.3981670002</v>
      </c>
      <c r="F105">
        <v>6159483</v>
      </c>
      <c r="G105">
        <v>119159</v>
      </c>
      <c r="H105">
        <v>389.404809</v>
      </c>
      <c r="I105">
        <v>0</v>
      </c>
      <c r="J105">
        <v>0</v>
      </c>
      <c r="K105">
        <v>73.344707999999997</v>
      </c>
      <c r="L105">
        <v>298.59775100000002</v>
      </c>
      <c r="M105">
        <v>0.93909299999999996</v>
      </c>
      <c r="N105">
        <v>11.124752000000001</v>
      </c>
      <c r="O105">
        <v>6.3E-5</v>
      </c>
      <c r="P105">
        <v>0</v>
      </c>
      <c r="Q105">
        <v>0</v>
      </c>
      <c r="R105">
        <v>0</v>
      </c>
      <c r="S105">
        <v>0</v>
      </c>
      <c r="T105">
        <v>0.57490300000000005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895029.37424999999</v>
      </c>
      <c r="E106">
        <v>3928436.6828740002</v>
      </c>
      <c r="F106">
        <v>5990678</v>
      </c>
      <c r="G106">
        <v>128928</v>
      </c>
      <c r="H106">
        <v>428.369619</v>
      </c>
      <c r="I106">
        <v>0</v>
      </c>
      <c r="J106">
        <v>0</v>
      </c>
      <c r="K106">
        <v>79.612098000000003</v>
      </c>
      <c r="L106">
        <v>330.77268099999998</v>
      </c>
      <c r="M106">
        <v>1.0309630000000001</v>
      </c>
      <c r="N106">
        <v>11.544831</v>
      </c>
      <c r="O106">
        <v>7.2000000000000002E-5</v>
      </c>
      <c r="P106">
        <v>0</v>
      </c>
      <c r="Q106">
        <v>0</v>
      </c>
      <c r="R106">
        <v>0</v>
      </c>
      <c r="S106">
        <v>0</v>
      </c>
      <c r="T106">
        <v>0.59293899999999999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1023066.200185</v>
      </c>
      <c r="E107">
        <v>4008480.3402320002</v>
      </c>
      <c r="F107">
        <v>5996971</v>
      </c>
      <c r="G107">
        <v>125982</v>
      </c>
      <c r="H107">
        <v>375.15279500000003</v>
      </c>
      <c r="I107">
        <v>0</v>
      </c>
      <c r="J107">
        <v>0</v>
      </c>
      <c r="K107">
        <v>80.076463000000004</v>
      </c>
      <c r="L107">
        <v>279.40425399999998</v>
      </c>
      <c r="M107">
        <v>0.91183499999999995</v>
      </c>
      <c r="N107">
        <v>9.8035859999999992</v>
      </c>
      <c r="O107">
        <v>6.3E-5</v>
      </c>
      <c r="P107">
        <v>0</v>
      </c>
      <c r="Q107">
        <v>0</v>
      </c>
      <c r="R107">
        <v>0</v>
      </c>
      <c r="S107">
        <v>0</v>
      </c>
      <c r="T107">
        <v>0.47813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987387.87996399996</v>
      </c>
      <c r="E108">
        <v>3837737.2528510001</v>
      </c>
      <c r="F108">
        <v>6080155</v>
      </c>
      <c r="G108">
        <v>117442</v>
      </c>
      <c r="H108">
        <v>394.10036100000002</v>
      </c>
      <c r="I108">
        <v>0</v>
      </c>
      <c r="J108">
        <v>0</v>
      </c>
      <c r="K108">
        <v>85.020050999999995</v>
      </c>
      <c r="L108">
        <v>292.70469600000001</v>
      </c>
      <c r="M108">
        <v>0.95857700000000001</v>
      </c>
      <c r="N108">
        <v>10.576312</v>
      </c>
      <c r="O108">
        <v>6.4999999999999994E-5</v>
      </c>
      <c r="P108">
        <v>0</v>
      </c>
      <c r="Q108">
        <v>0</v>
      </c>
      <c r="R108">
        <v>0</v>
      </c>
      <c r="S108">
        <v>0</v>
      </c>
      <c r="T108">
        <v>0.50831800000000005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1193105.208167</v>
      </c>
      <c r="E109">
        <v>4500315.1294280002</v>
      </c>
      <c r="F109">
        <v>6124938</v>
      </c>
      <c r="G109">
        <v>110997</v>
      </c>
      <c r="H109">
        <v>328.55110300000001</v>
      </c>
      <c r="I109">
        <v>0</v>
      </c>
      <c r="J109">
        <v>0</v>
      </c>
      <c r="K109">
        <v>71.792717999999994</v>
      </c>
      <c r="L109">
        <v>241.44697300000001</v>
      </c>
      <c r="M109">
        <v>0.786107</v>
      </c>
      <c r="N109">
        <v>9.3658660000000005</v>
      </c>
      <c r="O109">
        <v>5.3999999999999998E-5</v>
      </c>
      <c r="P109">
        <v>0</v>
      </c>
      <c r="Q109">
        <v>0</v>
      </c>
      <c r="R109">
        <v>0</v>
      </c>
      <c r="S109">
        <v>0</v>
      </c>
      <c r="T109">
        <v>0.49076399999999998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809843.82422099996</v>
      </c>
      <c r="E110">
        <v>3287130.435997</v>
      </c>
      <c r="F110">
        <v>5339208</v>
      </c>
      <c r="G110">
        <v>127599</v>
      </c>
      <c r="H110">
        <v>421.944703</v>
      </c>
      <c r="I110">
        <v>0</v>
      </c>
      <c r="J110">
        <v>0</v>
      </c>
      <c r="K110">
        <v>88.596355000000003</v>
      </c>
      <c r="L110">
        <v>317.99102099999999</v>
      </c>
      <c r="M110">
        <v>1.0241009999999999</v>
      </c>
      <c r="N110">
        <v>10.311216999999999</v>
      </c>
      <c r="O110">
        <v>7.8999999999999996E-5</v>
      </c>
      <c r="P110">
        <v>0</v>
      </c>
      <c r="Q110">
        <v>0</v>
      </c>
      <c r="R110">
        <v>0</v>
      </c>
      <c r="S110">
        <v>0</v>
      </c>
      <c r="T110">
        <v>0.447606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899689.91123199998</v>
      </c>
      <c r="E111">
        <v>3589176.177044</v>
      </c>
      <c r="F111">
        <v>5760232</v>
      </c>
      <c r="G111">
        <v>132130</v>
      </c>
      <c r="H111">
        <v>409.757677</v>
      </c>
      <c r="I111">
        <v>0</v>
      </c>
      <c r="J111">
        <v>0</v>
      </c>
      <c r="K111">
        <v>86.708960000000005</v>
      </c>
      <c r="L111">
        <v>307.04473400000001</v>
      </c>
      <c r="M111">
        <v>0.99739599999999995</v>
      </c>
      <c r="N111">
        <v>10.44112</v>
      </c>
      <c r="O111">
        <v>7.1000000000000005E-5</v>
      </c>
      <c r="P111">
        <v>0</v>
      </c>
      <c r="Q111">
        <v>0</v>
      </c>
      <c r="R111">
        <v>0</v>
      </c>
      <c r="S111">
        <v>0</v>
      </c>
      <c r="T111">
        <v>0.48092299999999999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942263.21818099997</v>
      </c>
      <c r="E112">
        <v>4027504.052813</v>
      </c>
      <c r="F112">
        <v>6165407</v>
      </c>
      <c r="G112">
        <v>125498</v>
      </c>
      <c r="H112">
        <v>418.76414199999999</v>
      </c>
      <c r="I112">
        <v>0</v>
      </c>
      <c r="J112">
        <v>0</v>
      </c>
      <c r="K112">
        <v>79.927937</v>
      </c>
      <c r="L112">
        <v>320.791292</v>
      </c>
      <c r="M112">
        <v>1.010718</v>
      </c>
      <c r="N112">
        <v>11.541394</v>
      </c>
      <c r="O112">
        <v>6.7999999999999999E-5</v>
      </c>
      <c r="P112">
        <v>0</v>
      </c>
      <c r="Q112">
        <v>0</v>
      </c>
      <c r="R112">
        <v>0</v>
      </c>
      <c r="S112">
        <v>0</v>
      </c>
      <c r="T112">
        <v>0.57206999999999997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1008234.269237</v>
      </c>
      <c r="E113">
        <v>4261979.0460259998</v>
      </c>
      <c r="F113">
        <v>6044907</v>
      </c>
      <c r="G113">
        <v>114785</v>
      </c>
      <c r="H113">
        <v>383.71444000000002</v>
      </c>
      <c r="I113">
        <v>0</v>
      </c>
      <c r="J113">
        <v>0</v>
      </c>
      <c r="K113">
        <v>73.522931</v>
      </c>
      <c r="L113">
        <v>292.94110599999999</v>
      </c>
      <c r="M113">
        <v>0.91552299999999998</v>
      </c>
      <c r="N113">
        <v>11.01244</v>
      </c>
      <c r="O113">
        <v>6.3E-5</v>
      </c>
      <c r="P113">
        <v>0</v>
      </c>
      <c r="Q113">
        <v>0</v>
      </c>
      <c r="R113">
        <v>0</v>
      </c>
      <c r="S113">
        <v>0</v>
      </c>
      <c r="T113">
        <v>0.56437300000000001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616918.85195299995</v>
      </c>
      <c r="E114">
        <v>2686477.6722909999</v>
      </c>
      <c r="F114">
        <v>5451432</v>
      </c>
      <c r="G114">
        <v>154179</v>
      </c>
      <c r="H114">
        <v>565.53896299999997</v>
      </c>
      <c r="I114">
        <v>0</v>
      </c>
      <c r="J114">
        <v>0</v>
      </c>
      <c r="K114">
        <v>108.458485</v>
      </c>
      <c r="L114">
        <v>435.66941300000002</v>
      </c>
      <c r="M114">
        <v>1.398352</v>
      </c>
      <c r="N114">
        <v>14.717998</v>
      </c>
      <c r="O114">
        <v>1.0399999999999999E-4</v>
      </c>
      <c r="P114">
        <v>0</v>
      </c>
      <c r="Q114">
        <v>0</v>
      </c>
      <c r="R114">
        <v>0</v>
      </c>
      <c r="S114">
        <v>0</v>
      </c>
      <c r="T114">
        <v>0.57266600000000001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917888.75302099995</v>
      </c>
      <c r="E115">
        <v>3895637.0801459998</v>
      </c>
      <c r="F115">
        <v>6042230</v>
      </c>
      <c r="G115">
        <v>130121</v>
      </c>
      <c r="H115">
        <v>421.29584699999998</v>
      </c>
      <c r="I115">
        <v>0</v>
      </c>
      <c r="J115">
        <v>0</v>
      </c>
      <c r="K115">
        <v>81.020585999999994</v>
      </c>
      <c r="L115">
        <v>322.03025600000001</v>
      </c>
      <c r="M115">
        <v>1.023058</v>
      </c>
      <c r="N115">
        <v>11.650115</v>
      </c>
      <c r="O115">
        <v>6.9999999999999994E-5</v>
      </c>
      <c r="P115">
        <v>0</v>
      </c>
      <c r="Q115">
        <v>0</v>
      </c>
      <c r="R115">
        <v>0</v>
      </c>
      <c r="S115">
        <v>0</v>
      </c>
      <c r="T115">
        <v>0.56989699999999999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995427.56897699996</v>
      </c>
      <c r="E116">
        <v>4355180.172572</v>
      </c>
      <c r="F116">
        <v>5990736</v>
      </c>
      <c r="G116">
        <v>120434</v>
      </c>
      <c r="H116">
        <v>385.16825899999998</v>
      </c>
      <c r="I116">
        <v>0</v>
      </c>
      <c r="J116">
        <v>0</v>
      </c>
      <c r="K116">
        <v>71.160499000000002</v>
      </c>
      <c r="L116">
        <v>297.133531</v>
      </c>
      <c r="M116">
        <v>0.91409399999999996</v>
      </c>
      <c r="N116">
        <v>10.741052</v>
      </c>
      <c r="O116">
        <v>6.3999999999999997E-5</v>
      </c>
      <c r="P116">
        <v>0</v>
      </c>
      <c r="Q116">
        <v>0</v>
      </c>
      <c r="R116">
        <v>0</v>
      </c>
      <c r="S116">
        <v>0</v>
      </c>
      <c r="T116">
        <v>0.55812399999999995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991903.41131300002</v>
      </c>
      <c r="E117">
        <v>4390964.9897919996</v>
      </c>
      <c r="F117">
        <v>6170117</v>
      </c>
      <c r="G117">
        <v>119108</v>
      </c>
      <c r="H117">
        <v>398.11082800000003</v>
      </c>
      <c r="I117">
        <v>0</v>
      </c>
      <c r="J117">
        <v>0</v>
      </c>
      <c r="K117">
        <v>73.908681999999999</v>
      </c>
      <c r="L117">
        <v>308.17900400000002</v>
      </c>
      <c r="M117">
        <v>0.96768600000000005</v>
      </c>
      <c r="N117">
        <v>11.189394</v>
      </c>
      <c r="O117">
        <v>6.4999999999999994E-5</v>
      </c>
      <c r="P117">
        <v>0</v>
      </c>
      <c r="Q117">
        <v>0</v>
      </c>
      <c r="R117">
        <v>0</v>
      </c>
      <c r="S117">
        <v>0</v>
      </c>
      <c r="T117">
        <v>0.57013899999999995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917698.69900699996</v>
      </c>
      <c r="E118">
        <v>4158061.9820559998</v>
      </c>
      <c r="F118">
        <v>6120135</v>
      </c>
      <c r="G118">
        <v>140674</v>
      </c>
      <c r="H118">
        <v>426.81616600000001</v>
      </c>
      <c r="I118">
        <v>0</v>
      </c>
      <c r="J118">
        <v>0</v>
      </c>
      <c r="K118">
        <v>77.888250999999997</v>
      </c>
      <c r="L118">
        <v>332.61635799999999</v>
      </c>
      <c r="M118">
        <v>1.139796</v>
      </c>
      <c r="N118">
        <v>11.456103000000001</v>
      </c>
      <c r="O118">
        <v>6.9999999999999994E-5</v>
      </c>
      <c r="P118">
        <v>0</v>
      </c>
      <c r="Q118">
        <v>0</v>
      </c>
      <c r="R118">
        <v>0</v>
      </c>
      <c r="S118">
        <v>0</v>
      </c>
      <c r="T118">
        <v>0.57504999999999995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933678.00104100001</v>
      </c>
      <c r="E119">
        <v>4200155.1241359999</v>
      </c>
      <c r="F119">
        <v>6163763</v>
      </c>
      <c r="G119">
        <v>113838</v>
      </c>
      <c r="H119">
        <v>422.50200999999998</v>
      </c>
      <c r="I119">
        <v>0</v>
      </c>
      <c r="J119">
        <v>0</v>
      </c>
      <c r="K119">
        <v>77.663330000000002</v>
      </c>
      <c r="L119">
        <v>328.58147100000002</v>
      </c>
      <c r="M119">
        <v>1.0052319999999999</v>
      </c>
      <c r="N119">
        <v>11.463016</v>
      </c>
      <c r="O119">
        <v>6.8999999999999997E-5</v>
      </c>
      <c r="P119">
        <v>0</v>
      </c>
      <c r="Q119">
        <v>0</v>
      </c>
      <c r="R119">
        <v>0</v>
      </c>
      <c r="S119">
        <v>0</v>
      </c>
      <c r="T119">
        <v>0.57674300000000001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947702.93858399999</v>
      </c>
      <c r="E120">
        <v>4288551.2925939998</v>
      </c>
      <c r="F120">
        <v>6007409</v>
      </c>
      <c r="G120">
        <v>107567</v>
      </c>
      <c r="H120">
        <v>405.69060200000001</v>
      </c>
      <c r="I120">
        <v>0</v>
      </c>
      <c r="J120">
        <v>0</v>
      </c>
      <c r="K120">
        <v>73.759551000000002</v>
      </c>
      <c r="L120">
        <v>316.03930800000001</v>
      </c>
      <c r="M120">
        <v>0.964194</v>
      </c>
      <c r="N120">
        <v>11.043573</v>
      </c>
      <c r="O120">
        <v>6.7999999999999999E-5</v>
      </c>
      <c r="P120">
        <v>0</v>
      </c>
      <c r="Q120">
        <v>0</v>
      </c>
      <c r="R120">
        <v>0</v>
      </c>
      <c r="S120">
        <v>0</v>
      </c>
      <c r="T120">
        <v>0.55701800000000001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919360.69267300004</v>
      </c>
      <c r="E121">
        <v>4147199.3949989998</v>
      </c>
      <c r="F121">
        <v>5966301</v>
      </c>
      <c r="G121">
        <v>119533</v>
      </c>
      <c r="H121">
        <v>415.335643</v>
      </c>
      <c r="I121">
        <v>0</v>
      </c>
      <c r="J121">
        <v>0</v>
      </c>
      <c r="K121">
        <v>76.048878000000002</v>
      </c>
      <c r="L121">
        <v>323.26308299999999</v>
      </c>
      <c r="M121">
        <v>0.99881299999999995</v>
      </c>
      <c r="N121">
        <v>11.278148</v>
      </c>
      <c r="O121">
        <v>6.9999999999999994E-5</v>
      </c>
      <c r="P121">
        <v>0</v>
      </c>
      <c r="Q121">
        <v>0</v>
      </c>
      <c r="R121">
        <v>0</v>
      </c>
      <c r="S121">
        <v>0</v>
      </c>
      <c r="T121">
        <v>0.55979100000000004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1076356.257982</v>
      </c>
      <c r="E122">
        <v>4279674.3523939997</v>
      </c>
      <c r="F122">
        <v>6161062</v>
      </c>
      <c r="G122">
        <v>113878</v>
      </c>
      <c r="H122">
        <v>366.33592700000003</v>
      </c>
      <c r="I122">
        <v>0</v>
      </c>
      <c r="J122">
        <v>0</v>
      </c>
      <c r="K122">
        <v>76.240404999999996</v>
      </c>
      <c r="L122">
        <v>274.20088700000002</v>
      </c>
      <c r="M122">
        <v>0.88450799999999996</v>
      </c>
      <c r="N122">
        <v>11.054957999999999</v>
      </c>
      <c r="O122">
        <v>5.8999999999999998E-5</v>
      </c>
      <c r="P122">
        <v>0</v>
      </c>
      <c r="Q122">
        <v>0</v>
      </c>
      <c r="R122">
        <v>0</v>
      </c>
      <c r="S122">
        <v>0</v>
      </c>
      <c r="T122">
        <v>0.59719299999999997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1076093.1765680001</v>
      </c>
      <c r="E123">
        <v>4323232.6357030002</v>
      </c>
      <c r="F123">
        <v>6110742</v>
      </c>
      <c r="G123">
        <v>104700</v>
      </c>
      <c r="H123">
        <v>363.43273699999997</v>
      </c>
      <c r="I123">
        <v>0</v>
      </c>
      <c r="J123">
        <v>0</v>
      </c>
      <c r="K123">
        <v>74.826049999999995</v>
      </c>
      <c r="L123">
        <v>272.97091799999998</v>
      </c>
      <c r="M123">
        <v>0.866313</v>
      </c>
      <c r="N123">
        <v>10.836159</v>
      </c>
      <c r="O123">
        <v>5.8999999999999998E-5</v>
      </c>
      <c r="P123">
        <v>0</v>
      </c>
      <c r="Q123">
        <v>0</v>
      </c>
      <c r="R123">
        <v>0</v>
      </c>
      <c r="S123">
        <v>0</v>
      </c>
      <c r="T123">
        <v>0.58452199999999999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1073040.3082010001</v>
      </c>
      <c r="E124">
        <v>4306867.6936419997</v>
      </c>
      <c r="F124">
        <v>6142341</v>
      </c>
      <c r="G124">
        <v>114288</v>
      </c>
      <c r="H124">
        <v>366.351405</v>
      </c>
      <c r="I124">
        <v>0</v>
      </c>
      <c r="J124">
        <v>0</v>
      </c>
      <c r="K124">
        <v>75.549808999999996</v>
      </c>
      <c r="L124">
        <v>275.07629400000002</v>
      </c>
      <c r="M124">
        <v>0.87434599999999996</v>
      </c>
      <c r="N124">
        <v>10.90372</v>
      </c>
      <c r="O124">
        <v>6.0000000000000002E-5</v>
      </c>
      <c r="P124">
        <v>0</v>
      </c>
      <c r="Q124">
        <v>0</v>
      </c>
      <c r="R124">
        <v>0</v>
      </c>
      <c r="S124">
        <v>0</v>
      </c>
      <c r="T124">
        <v>0.57729900000000001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1059804.632588</v>
      </c>
      <c r="E125">
        <v>4232312.2377049997</v>
      </c>
      <c r="F125">
        <v>6115247</v>
      </c>
      <c r="G125">
        <v>118189</v>
      </c>
      <c r="H125">
        <v>369.290524</v>
      </c>
      <c r="I125">
        <v>0</v>
      </c>
      <c r="J125">
        <v>0</v>
      </c>
      <c r="K125">
        <v>76.691179000000005</v>
      </c>
      <c r="L125">
        <v>276.81724100000002</v>
      </c>
      <c r="M125">
        <v>0.87927699999999998</v>
      </c>
      <c r="N125">
        <v>10.904890999999999</v>
      </c>
      <c r="O125">
        <v>6.0000000000000002E-5</v>
      </c>
      <c r="P125">
        <v>0</v>
      </c>
      <c r="Q125">
        <v>0</v>
      </c>
      <c r="R125">
        <v>0</v>
      </c>
      <c r="S125">
        <v>0</v>
      </c>
      <c r="T125">
        <v>0.58740000000000003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1082183.6367569999</v>
      </c>
      <c r="E126">
        <v>4306050.5759300003</v>
      </c>
      <c r="F126">
        <v>6086228</v>
      </c>
      <c r="G126">
        <v>108947</v>
      </c>
      <c r="H126">
        <v>359.93761000000001</v>
      </c>
      <c r="I126">
        <v>0</v>
      </c>
      <c r="J126">
        <v>0</v>
      </c>
      <c r="K126">
        <v>74.875324000000006</v>
      </c>
      <c r="L126">
        <v>269.479176</v>
      </c>
      <c r="M126">
        <v>0.86738099999999996</v>
      </c>
      <c r="N126">
        <v>10.806393999999999</v>
      </c>
      <c r="O126">
        <v>5.8999999999999998E-5</v>
      </c>
      <c r="P126">
        <v>0</v>
      </c>
      <c r="Q126">
        <v>0</v>
      </c>
      <c r="R126">
        <v>0</v>
      </c>
      <c r="S126">
        <v>0</v>
      </c>
      <c r="T126">
        <v>0.58034600000000003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889093.24268200004</v>
      </c>
      <c r="E127">
        <v>3653688.0504239998</v>
      </c>
      <c r="F127">
        <v>5881842</v>
      </c>
      <c r="G127">
        <v>122263</v>
      </c>
      <c r="H127">
        <v>423.395286</v>
      </c>
      <c r="I127">
        <v>0</v>
      </c>
      <c r="J127">
        <v>0</v>
      </c>
      <c r="K127">
        <v>86.952836000000005</v>
      </c>
      <c r="L127">
        <v>320.36572200000001</v>
      </c>
      <c r="M127">
        <v>1.022607</v>
      </c>
      <c r="N127">
        <v>11.386107000000001</v>
      </c>
      <c r="O127">
        <v>7.2000000000000002E-5</v>
      </c>
      <c r="P127">
        <v>0</v>
      </c>
      <c r="Q127">
        <v>0</v>
      </c>
      <c r="R127">
        <v>0</v>
      </c>
      <c r="S127">
        <v>0</v>
      </c>
      <c r="T127">
        <v>0.57215800000000006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1116973.3825709999</v>
      </c>
      <c r="E128">
        <v>4411504.7201060001</v>
      </c>
      <c r="F128">
        <v>6135925</v>
      </c>
      <c r="G128">
        <v>105501</v>
      </c>
      <c r="H128">
        <v>351.57435800000002</v>
      </c>
      <c r="I128">
        <v>0</v>
      </c>
      <c r="J128">
        <v>0</v>
      </c>
      <c r="K128">
        <v>73.383587000000006</v>
      </c>
      <c r="L128">
        <v>262.55729400000001</v>
      </c>
      <c r="M128">
        <v>0.84689999999999999</v>
      </c>
      <c r="N128">
        <v>10.548586</v>
      </c>
      <c r="O128">
        <v>5.7000000000000003E-5</v>
      </c>
      <c r="P128">
        <v>0</v>
      </c>
      <c r="Q128">
        <v>0</v>
      </c>
      <c r="R128">
        <v>0</v>
      </c>
      <c r="S128">
        <v>0</v>
      </c>
      <c r="T128">
        <v>0.57996499999999995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1102708.4029850001</v>
      </c>
      <c r="E129">
        <v>4382788.9412240004</v>
      </c>
      <c r="F129">
        <v>6069490</v>
      </c>
      <c r="G129">
        <v>109754</v>
      </c>
      <c r="H129">
        <v>352.26661799999999</v>
      </c>
      <c r="I129">
        <v>0</v>
      </c>
      <c r="J129">
        <v>0</v>
      </c>
      <c r="K129">
        <v>73.228380000000001</v>
      </c>
      <c r="L129">
        <v>263.63644099999999</v>
      </c>
      <c r="M129">
        <v>0.83345199999999997</v>
      </c>
      <c r="N129">
        <v>10.431186</v>
      </c>
      <c r="O129">
        <v>5.8E-5</v>
      </c>
      <c r="P129">
        <v>0</v>
      </c>
      <c r="Q129">
        <v>0</v>
      </c>
      <c r="R129">
        <v>0</v>
      </c>
      <c r="S129">
        <v>0</v>
      </c>
      <c r="T129">
        <v>0.57757499999999995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1126994.5708250001</v>
      </c>
      <c r="E130">
        <v>4436180.2355460003</v>
      </c>
      <c r="F130">
        <v>6139160</v>
      </c>
      <c r="G130">
        <v>105432</v>
      </c>
      <c r="H130">
        <v>348.63188400000001</v>
      </c>
      <c r="I130">
        <v>0</v>
      </c>
      <c r="J130">
        <v>0</v>
      </c>
      <c r="K130">
        <v>72.947640000000007</v>
      </c>
      <c r="L130">
        <v>260.06329099999999</v>
      </c>
      <c r="M130">
        <v>0.82486899999999996</v>
      </c>
      <c r="N130">
        <v>10.51721</v>
      </c>
      <c r="O130">
        <v>5.7000000000000003E-5</v>
      </c>
      <c r="P130">
        <v>0</v>
      </c>
      <c r="Q130">
        <v>0</v>
      </c>
      <c r="R130">
        <v>0</v>
      </c>
      <c r="S130">
        <v>0</v>
      </c>
      <c r="T130">
        <v>0.57964800000000005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1036473.366623</v>
      </c>
      <c r="E131">
        <v>4102129.6940430002</v>
      </c>
      <c r="F131">
        <v>6069083</v>
      </c>
      <c r="G131">
        <v>110332</v>
      </c>
      <c r="H131">
        <v>374.752815</v>
      </c>
      <c r="I131">
        <v>0</v>
      </c>
      <c r="J131">
        <v>0</v>
      </c>
      <c r="K131">
        <v>78.757953999999998</v>
      </c>
      <c r="L131">
        <v>280.06509399999999</v>
      </c>
      <c r="M131">
        <v>0.89199700000000004</v>
      </c>
      <c r="N131">
        <v>10.928143</v>
      </c>
      <c r="O131">
        <v>6.2000000000000003E-5</v>
      </c>
      <c r="P131">
        <v>0</v>
      </c>
      <c r="Q131">
        <v>0</v>
      </c>
      <c r="R131">
        <v>0</v>
      </c>
      <c r="S131">
        <v>0</v>
      </c>
      <c r="T131">
        <v>0.60077199999999997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1176211.5491810001</v>
      </c>
      <c r="E132">
        <v>4281765.8897940004</v>
      </c>
      <c r="F132">
        <v>6116254</v>
      </c>
      <c r="G132">
        <v>105340</v>
      </c>
      <c r="H132">
        <v>332.79749399999997</v>
      </c>
      <c r="I132">
        <v>0</v>
      </c>
      <c r="J132">
        <v>0</v>
      </c>
      <c r="K132">
        <v>76.005266000000006</v>
      </c>
      <c r="L132">
        <v>241.37720899999999</v>
      </c>
      <c r="M132">
        <v>0.79339499999999996</v>
      </c>
      <c r="N132">
        <v>10.412366</v>
      </c>
      <c r="O132">
        <v>5.3999999999999998E-5</v>
      </c>
      <c r="P132">
        <v>0</v>
      </c>
      <c r="Q132">
        <v>0</v>
      </c>
      <c r="R132">
        <v>0</v>
      </c>
      <c r="S132">
        <v>0</v>
      </c>
      <c r="T132">
        <v>0.56631699999999996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1149015.857966</v>
      </c>
      <c r="E133">
        <v>4186052.7855730001</v>
      </c>
      <c r="F133">
        <v>6063718</v>
      </c>
      <c r="G133">
        <v>114425</v>
      </c>
      <c r="H133">
        <v>337.74812500000002</v>
      </c>
      <c r="I133">
        <v>0</v>
      </c>
      <c r="J133">
        <v>0</v>
      </c>
      <c r="K133">
        <v>77.338718</v>
      </c>
      <c r="L133">
        <v>245.04075399999999</v>
      </c>
      <c r="M133">
        <v>0.81202700000000005</v>
      </c>
      <c r="N133">
        <v>10.438929999999999</v>
      </c>
      <c r="O133">
        <v>5.5999999999999999E-5</v>
      </c>
      <c r="P133">
        <v>0</v>
      </c>
      <c r="Q133">
        <v>0</v>
      </c>
      <c r="R133">
        <v>0</v>
      </c>
      <c r="S133">
        <v>0</v>
      </c>
      <c r="T133">
        <v>0.56572100000000003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1184957.369555</v>
      </c>
      <c r="E134">
        <v>4302397.8269539997</v>
      </c>
      <c r="F134">
        <v>6172053</v>
      </c>
      <c r="G134">
        <v>116083</v>
      </c>
      <c r="H134">
        <v>333.354939</v>
      </c>
      <c r="I134">
        <v>0</v>
      </c>
      <c r="J134">
        <v>0</v>
      </c>
      <c r="K134">
        <v>76.325590000000005</v>
      </c>
      <c r="L134">
        <v>241.54302200000001</v>
      </c>
      <c r="M134">
        <v>0.79905800000000005</v>
      </c>
      <c r="N134">
        <v>10.359859999999999</v>
      </c>
      <c r="O134">
        <v>5.3999999999999998E-5</v>
      </c>
      <c r="P134">
        <v>0</v>
      </c>
      <c r="Q134">
        <v>0</v>
      </c>
      <c r="R134">
        <v>0</v>
      </c>
      <c r="S134">
        <v>0</v>
      </c>
      <c r="T134">
        <v>0.56490200000000002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1170309.0563429999</v>
      </c>
      <c r="E135">
        <v>4274521.8307010001</v>
      </c>
      <c r="F135">
        <v>6124608</v>
      </c>
      <c r="G135">
        <v>108030</v>
      </c>
      <c r="H135">
        <v>334.93281999999999</v>
      </c>
      <c r="I135">
        <v>0</v>
      </c>
      <c r="J135">
        <v>0</v>
      </c>
      <c r="K135">
        <v>76.269358999999994</v>
      </c>
      <c r="L135">
        <v>243.23252500000001</v>
      </c>
      <c r="M135">
        <v>0.80223500000000003</v>
      </c>
      <c r="N135">
        <v>10.420901000000001</v>
      </c>
      <c r="O135">
        <v>5.5000000000000002E-5</v>
      </c>
      <c r="P135">
        <v>0</v>
      </c>
      <c r="Q135">
        <v>0</v>
      </c>
      <c r="R135">
        <v>0</v>
      </c>
      <c r="S135">
        <v>0</v>
      </c>
      <c r="T135">
        <v>0.55918500000000004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1186742.420315</v>
      </c>
      <c r="E136">
        <v>4307254.0035610003</v>
      </c>
      <c r="F136">
        <v>6126031</v>
      </c>
      <c r="G136">
        <v>104926</v>
      </c>
      <c r="H136">
        <v>330.37159300000002</v>
      </c>
      <c r="I136">
        <v>0</v>
      </c>
      <c r="J136">
        <v>0</v>
      </c>
      <c r="K136">
        <v>75.686785999999998</v>
      </c>
      <c r="L136">
        <v>239.347014</v>
      </c>
      <c r="M136">
        <v>0.79460699999999995</v>
      </c>
      <c r="N136">
        <v>10.403452</v>
      </c>
      <c r="O136">
        <v>5.3999999999999998E-5</v>
      </c>
      <c r="P136">
        <v>0</v>
      </c>
      <c r="Q136">
        <v>0</v>
      </c>
      <c r="R136">
        <v>0</v>
      </c>
      <c r="S136">
        <v>0</v>
      </c>
      <c r="T136">
        <v>0.56795399999999996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1081636.8997770001</v>
      </c>
      <c r="E137">
        <v>4494101.8627540004</v>
      </c>
      <c r="F137">
        <v>6106890</v>
      </c>
      <c r="G137">
        <v>114555</v>
      </c>
      <c r="H137">
        <v>361.34210999999999</v>
      </c>
      <c r="I137">
        <v>0</v>
      </c>
      <c r="J137">
        <v>0</v>
      </c>
      <c r="K137">
        <v>71.383348999999995</v>
      </c>
      <c r="L137">
        <v>274.37457599999999</v>
      </c>
      <c r="M137">
        <v>0.86825799999999997</v>
      </c>
      <c r="N137">
        <v>10.457238</v>
      </c>
      <c r="O137">
        <v>5.8999999999999998E-5</v>
      </c>
      <c r="P137">
        <v>0</v>
      </c>
      <c r="Q137">
        <v>0</v>
      </c>
      <c r="R137">
        <v>0</v>
      </c>
      <c r="S137">
        <v>0</v>
      </c>
      <c r="T137">
        <v>0.52612199999999998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1070150.046143</v>
      </c>
      <c r="E138">
        <v>4461414.5082259998</v>
      </c>
      <c r="F138">
        <v>6126581</v>
      </c>
      <c r="G138">
        <v>112115</v>
      </c>
      <c r="H138">
        <v>366.398325</v>
      </c>
      <c r="I138">
        <v>0</v>
      </c>
      <c r="J138">
        <v>0</v>
      </c>
      <c r="K138">
        <v>72.290074000000004</v>
      </c>
      <c r="L138">
        <v>278.51113500000002</v>
      </c>
      <c r="M138">
        <v>0.87739999999999996</v>
      </c>
      <c r="N138">
        <v>10.551966</v>
      </c>
      <c r="O138">
        <v>6.0000000000000002E-5</v>
      </c>
      <c r="P138">
        <v>0</v>
      </c>
      <c r="Q138">
        <v>0</v>
      </c>
      <c r="R138">
        <v>0</v>
      </c>
      <c r="S138">
        <v>0</v>
      </c>
      <c r="T138">
        <v>0.529003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1043879.43496</v>
      </c>
      <c r="E139">
        <v>4409281.370906</v>
      </c>
      <c r="F139">
        <v>6081637</v>
      </c>
      <c r="G139">
        <v>99826</v>
      </c>
      <c r="H139">
        <v>372.863719</v>
      </c>
      <c r="I139">
        <v>0</v>
      </c>
      <c r="J139">
        <v>0</v>
      </c>
      <c r="K139">
        <v>72.428043000000002</v>
      </c>
      <c r="L139">
        <v>284.58974899999998</v>
      </c>
      <c r="M139">
        <v>0.89636300000000002</v>
      </c>
      <c r="N139">
        <v>10.545949999999999</v>
      </c>
      <c r="O139">
        <v>6.0999999999999999E-5</v>
      </c>
      <c r="P139">
        <v>0</v>
      </c>
      <c r="Q139">
        <v>0</v>
      </c>
      <c r="R139">
        <v>0</v>
      </c>
      <c r="S139">
        <v>0</v>
      </c>
      <c r="T139">
        <v>0.52097800000000005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1074333.1988309999</v>
      </c>
      <c r="E140">
        <v>4477882.5158909997</v>
      </c>
      <c r="F140">
        <v>6148016</v>
      </c>
      <c r="G140">
        <v>113766</v>
      </c>
      <c r="H140">
        <v>366.24859400000003</v>
      </c>
      <c r="I140">
        <v>0</v>
      </c>
      <c r="J140">
        <v>0</v>
      </c>
      <c r="K140">
        <v>72.211044999999999</v>
      </c>
      <c r="L140">
        <v>278.37826200000001</v>
      </c>
      <c r="M140">
        <v>0.88295699999999999</v>
      </c>
      <c r="N140">
        <v>10.551246000000001</v>
      </c>
      <c r="O140">
        <v>6.0000000000000002E-5</v>
      </c>
      <c r="P140">
        <v>0</v>
      </c>
      <c r="Q140">
        <v>0</v>
      </c>
      <c r="R140">
        <v>0</v>
      </c>
      <c r="S140">
        <v>0</v>
      </c>
      <c r="T140">
        <v>0.53031700000000004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1044545.1653549999</v>
      </c>
      <c r="E141">
        <v>4389654.5444189999</v>
      </c>
      <c r="F141">
        <v>6105793</v>
      </c>
      <c r="G141">
        <v>106629</v>
      </c>
      <c r="H141">
        <v>374.106132</v>
      </c>
      <c r="I141">
        <v>0</v>
      </c>
      <c r="J141">
        <v>0</v>
      </c>
      <c r="K141">
        <v>73.404222000000004</v>
      </c>
      <c r="L141">
        <v>285.08528899999999</v>
      </c>
      <c r="M141">
        <v>0.88715100000000002</v>
      </c>
      <c r="N141">
        <v>10.644002</v>
      </c>
      <c r="O141">
        <v>6.0999999999999999E-5</v>
      </c>
      <c r="P141">
        <v>0</v>
      </c>
      <c r="Q141">
        <v>0</v>
      </c>
      <c r="R141">
        <v>0</v>
      </c>
      <c r="S141">
        <v>0</v>
      </c>
      <c r="T141">
        <v>0.52429400000000004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1004928.579031</v>
      </c>
      <c r="E142">
        <v>4033640.250025</v>
      </c>
      <c r="F142">
        <v>6138190</v>
      </c>
      <c r="G142">
        <v>107771</v>
      </c>
      <c r="H142">
        <v>390.91749199999998</v>
      </c>
      <c r="I142">
        <v>0</v>
      </c>
      <c r="J142">
        <v>0</v>
      </c>
      <c r="K142">
        <v>81.486840999999998</v>
      </c>
      <c r="L142">
        <v>293.52552500000002</v>
      </c>
      <c r="M142">
        <v>0.94163699999999995</v>
      </c>
      <c r="N142">
        <v>11.116961999999999</v>
      </c>
      <c r="O142">
        <v>6.3999999999999997E-5</v>
      </c>
      <c r="P142">
        <v>0</v>
      </c>
      <c r="Q142">
        <v>0</v>
      </c>
      <c r="R142">
        <v>0</v>
      </c>
      <c r="S142">
        <v>0</v>
      </c>
      <c r="T142">
        <v>0.56843600000000005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737594.77148500003</v>
      </c>
      <c r="E143">
        <v>3068949.0556580001</v>
      </c>
      <c r="F143">
        <v>5767140</v>
      </c>
      <c r="G143">
        <v>143123</v>
      </c>
      <c r="H143">
        <v>500.40615000000003</v>
      </c>
      <c r="I143">
        <v>0</v>
      </c>
      <c r="J143">
        <v>0</v>
      </c>
      <c r="K143">
        <v>103.65696699999999</v>
      </c>
      <c r="L143">
        <v>380.13795599999997</v>
      </c>
      <c r="M143">
        <v>1.2352620000000001</v>
      </c>
      <c r="N143">
        <v>12.442924</v>
      </c>
      <c r="O143">
        <v>8.7000000000000001E-5</v>
      </c>
      <c r="P143">
        <v>0</v>
      </c>
      <c r="Q143">
        <v>0</v>
      </c>
      <c r="R143">
        <v>0</v>
      </c>
      <c r="S143">
        <v>0</v>
      </c>
      <c r="T143">
        <v>0.54635599999999995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1073172.301859</v>
      </c>
      <c r="E144">
        <v>4232552.506453</v>
      </c>
      <c r="F144">
        <v>6179188</v>
      </c>
      <c r="G144">
        <v>102632</v>
      </c>
      <c r="H144">
        <v>368.50376299999999</v>
      </c>
      <c r="I144">
        <v>0</v>
      </c>
      <c r="J144">
        <v>0</v>
      </c>
      <c r="K144">
        <v>77.595647999999997</v>
      </c>
      <c r="L144">
        <v>275.06888400000003</v>
      </c>
      <c r="M144">
        <v>0.88761400000000001</v>
      </c>
      <c r="N144">
        <v>11.018598000000001</v>
      </c>
      <c r="O144">
        <v>6.0000000000000002E-5</v>
      </c>
      <c r="P144">
        <v>0</v>
      </c>
      <c r="Q144">
        <v>0</v>
      </c>
      <c r="R144">
        <v>0</v>
      </c>
      <c r="S144">
        <v>0</v>
      </c>
      <c r="T144">
        <v>0.58064099999999996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1102771.877783</v>
      </c>
      <c r="E145">
        <v>4396866.2033169996</v>
      </c>
      <c r="F145">
        <v>6147123</v>
      </c>
      <c r="G145">
        <v>97453</v>
      </c>
      <c r="H145">
        <v>356.75181800000001</v>
      </c>
      <c r="I145">
        <v>0</v>
      </c>
      <c r="J145">
        <v>0</v>
      </c>
      <c r="K145">
        <v>74.179218000000006</v>
      </c>
      <c r="L145">
        <v>267.27539200000001</v>
      </c>
      <c r="M145">
        <v>0.84306499999999995</v>
      </c>
      <c r="N145">
        <v>10.554029</v>
      </c>
      <c r="O145">
        <v>5.8E-5</v>
      </c>
      <c r="P145">
        <v>0</v>
      </c>
      <c r="Q145">
        <v>0</v>
      </c>
      <c r="R145">
        <v>0</v>
      </c>
      <c r="S145">
        <v>0</v>
      </c>
      <c r="T145">
        <v>0.56462500000000004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994118.54334500001</v>
      </c>
      <c r="E146">
        <v>3962697.2770890002</v>
      </c>
      <c r="F146">
        <v>6126487</v>
      </c>
      <c r="G146">
        <v>105790</v>
      </c>
      <c r="H146">
        <v>394.41490199999998</v>
      </c>
      <c r="I146">
        <v>0</v>
      </c>
      <c r="J146">
        <v>0</v>
      </c>
      <c r="K146">
        <v>82.997044000000002</v>
      </c>
      <c r="L146">
        <v>295.468366</v>
      </c>
      <c r="M146">
        <v>0.94065200000000004</v>
      </c>
      <c r="N146">
        <v>11.264932</v>
      </c>
      <c r="O146">
        <v>6.3999999999999997E-5</v>
      </c>
      <c r="P146">
        <v>0</v>
      </c>
      <c r="Q146">
        <v>0</v>
      </c>
      <c r="R146">
        <v>0</v>
      </c>
      <c r="S146">
        <v>0</v>
      </c>
      <c r="T146">
        <v>0.56857400000000002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1107000.2578380001</v>
      </c>
      <c r="E147">
        <v>4371681.8481790004</v>
      </c>
      <c r="F147">
        <v>6069025</v>
      </c>
      <c r="G147">
        <v>102909</v>
      </c>
      <c r="H147">
        <v>350.87399199999999</v>
      </c>
      <c r="I147">
        <v>0</v>
      </c>
      <c r="J147">
        <v>0</v>
      </c>
      <c r="K147">
        <v>73.297596999999996</v>
      </c>
      <c r="L147">
        <v>262.025441</v>
      </c>
      <c r="M147">
        <v>0.83657499999999996</v>
      </c>
      <c r="N147">
        <v>9.4621200000000005</v>
      </c>
      <c r="O147">
        <v>5.8E-5</v>
      </c>
      <c r="P147">
        <v>0</v>
      </c>
      <c r="Q147">
        <v>0</v>
      </c>
      <c r="R147">
        <v>0</v>
      </c>
      <c r="S147">
        <v>0</v>
      </c>
      <c r="T147">
        <v>0.48861500000000002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1122185.8403429999</v>
      </c>
      <c r="E148">
        <v>4394468.1538009997</v>
      </c>
      <c r="F148">
        <v>6148479</v>
      </c>
      <c r="G148">
        <v>104469</v>
      </c>
      <c r="H148">
        <v>350.65729900000002</v>
      </c>
      <c r="I148">
        <v>0</v>
      </c>
      <c r="J148">
        <v>0</v>
      </c>
      <c r="K148">
        <v>73.825163000000003</v>
      </c>
      <c r="L148">
        <v>261.11229800000001</v>
      </c>
      <c r="M148">
        <v>0.83147400000000005</v>
      </c>
      <c r="N148">
        <v>9.6158970000000004</v>
      </c>
      <c r="O148">
        <v>5.7000000000000003E-5</v>
      </c>
      <c r="P148">
        <v>0</v>
      </c>
      <c r="Q148">
        <v>0</v>
      </c>
      <c r="R148">
        <v>0</v>
      </c>
      <c r="S148">
        <v>0</v>
      </c>
      <c r="T148">
        <v>0.499164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1145930.934355</v>
      </c>
      <c r="E149">
        <v>4465094.8980520004</v>
      </c>
      <c r="F149">
        <v>6093243</v>
      </c>
      <c r="G149">
        <v>104284</v>
      </c>
      <c r="H149">
        <v>340.306331</v>
      </c>
      <c r="I149">
        <v>0</v>
      </c>
      <c r="J149">
        <v>0</v>
      </c>
      <c r="K149">
        <v>71.906592000000003</v>
      </c>
      <c r="L149">
        <v>252.96942999999999</v>
      </c>
      <c r="M149">
        <v>0.83020400000000005</v>
      </c>
      <c r="N149">
        <v>9.4072429999999994</v>
      </c>
      <c r="O149">
        <v>5.5999999999999999E-5</v>
      </c>
      <c r="P149">
        <v>0</v>
      </c>
      <c r="Q149">
        <v>0</v>
      </c>
      <c r="R149">
        <v>0</v>
      </c>
      <c r="S149">
        <v>0</v>
      </c>
      <c r="T149">
        <v>0.49149599999999999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1150724.3717499999</v>
      </c>
      <c r="E150">
        <v>4463488.6661660001</v>
      </c>
      <c r="F150">
        <v>6133167</v>
      </c>
      <c r="G150">
        <v>105388</v>
      </c>
      <c r="H150">
        <v>341.109216</v>
      </c>
      <c r="I150">
        <v>0</v>
      </c>
      <c r="J150">
        <v>0</v>
      </c>
      <c r="K150">
        <v>72.413880000000006</v>
      </c>
      <c r="L150">
        <v>253.16843299999999</v>
      </c>
      <c r="M150">
        <v>0.81678300000000004</v>
      </c>
      <c r="N150">
        <v>9.4641300000000008</v>
      </c>
      <c r="O150">
        <v>5.5999999999999999E-5</v>
      </c>
      <c r="P150">
        <v>0</v>
      </c>
      <c r="Q150">
        <v>0</v>
      </c>
      <c r="R150">
        <v>0</v>
      </c>
      <c r="S150">
        <v>0</v>
      </c>
      <c r="T150">
        <v>0.493782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1111883.0444499999</v>
      </c>
      <c r="E151">
        <v>4378027.2620670004</v>
      </c>
      <c r="F151">
        <v>6079379</v>
      </c>
      <c r="G151">
        <v>107597</v>
      </c>
      <c r="H151">
        <v>349.92912100000001</v>
      </c>
      <c r="I151">
        <v>0</v>
      </c>
      <c r="J151">
        <v>0</v>
      </c>
      <c r="K151">
        <v>73.420618000000005</v>
      </c>
      <c r="L151">
        <v>261.05798499999997</v>
      </c>
      <c r="M151">
        <v>0.82156600000000002</v>
      </c>
      <c r="N151">
        <v>9.4873259999999995</v>
      </c>
      <c r="O151">
        <v>5.8E-5</v>
      </c>
      <c r="P151">
        <v>0</v>
      </c>
      <c r="Q151">
        <v>0</v>
      </c>
      <c r="R151">
        <v>0</v>
      </c>
      <c r="S151">
        <v>0</v>
      </c>
      <c r="T151">
        <v>0.48880000000000001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1090449.046695</v>
      </c>
      <c r="E152">
        <v>4392231.3526889998</v>
      </c>
      <c r="F152">
        <v>6138245</v>
      </c>
      <c r="G152">
        <v>109490</v>
      </c>
      <c r="H152">
        <v>360.26229899999998</v>
      </c>
      <c r="I152">
        <v>0</v>
      </c>
      <c r="J152">
        <v>0</v>
      </c>
      <c r="K152">
        <v>71.309568999999996</v>
      </c>
      <c r="L152">
        <v>270.82081699999998</v>
      </c>
      <c r="M152">
        <v>0.86246699999999998</v>
      </c>
      <c r="N152">
        <v>11.203303</v>
      </c>
      <c r="O152">
        <v>5.8999999999999998E-5</v>
      </c>
      <c r="P152">
        <v>0</v>
      </c>
      <c r="Q152">
        <v>0</v>
      </c>
      <c r="R152">
        <v>0</v>
      </c>
      <c r="S152">
        <v>0</v>
      </c>
      <c r="T152">
        <v>0.58136699999999997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1054013.4426239999</v>
      </c>
      <c r="E153">
        <v>4336601.5891079996</v>
      </c>
      <c r="F153">
        <v>6130629</v>
      </c>
      <c r="G153">
        <v>111857</v>
      </c>
      <c r="H153">
        <v>372.25355999999999</v>
      </c>
      <c r="I153">
        <v>0</v>
      </c>
      <c r="J153">
        <v>0</v>
      </c>
      <c r="K153">
        <v>72.322976999999995</v>
      </c>
      <c r="L153">
        <v>281.77712400000001</v>
      </c>
      <c r="M153">
        <v>0.89178100000000005</v>
      </c>
      <c r="N153">
        <v>11.245571999999999</v>
      </c>
      <c r="O153">
        <v>6.0999999999999999E-5</v>
      </c>
      <c r="P153">
        <v>0</v>
      </c>
      <c r="Q153">
        <v>0</v>
      </c>
      <c r="R153">
        <v>0</v>
      </c>
      <c r="S153">
        <v>0</v>
      </c>
      <c r="T153">
        <v>0.57213999999999998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1039160.423658</v>
      </c>
      <c r="E154">
        <v>4234719.5133330002</v>
      </c>
      <c r="F154">
        <v>6058473</v>
      </c>
      <c r="G154">
        <v>114176</v>
      </c>
      <c r="H154">
        <v>373.13033000000001</v>
      </c>
      <c r="I154">
        <v>0</v>
      </c>
      <c r="J154">
        <v>0</v>
      </c>
      <c r="K154">
        <v>73.365634999999997</v>
      </c>
      <c r="L154">
        <v>281.56764900000002</v>
      </c>
      <c r="M154">
        <v>0.89755099999999999</v>
      </c>
      <c r="N154">
        <v>11.317621000000001</v>
      </c>
      <c r="O154">
        <v>6.2000000000000003E-5</v>
      </c>
      <c r="P154">
        <v>0</v>
      </c>
      <c r="Q154">
        <v>0</v>
      </c>
      <c r="R154">
        <v>0</v>
      </c>
      <c r="S154">
        <v>0</v>
      </c>
      <c r="T154">
        <v>0.57365500000000003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1012983.581644</v>
      </c>
      <c r="E155">
        <v>4213281.4073219998</v>
      </c>
      <c r="F155">
        <v>6086527</v>
      </c>
      <c r="G155">
        <v>112707</v>
      </c>
      <c r="H155">
        <v>384.54495700000001</v>
      </c>
      <c r="I155">
        <v>0</v>
      </c>
      <c r="J155">
        <v>0</v>
      </c>
      <c r="K155">
        <v>74.02167</v>
      </c>
      <c r="L155">
        <v>292.09024299999999</v>
      </c>
      <c r="M155">
        <v>0.92346399999999995</v>
      </c>
      <c r="N155">
        <v>11.408631</v>
      </c>
      <c r="O155">
        <v>6.3E-5</v>
      </c>
      <c r="P155">
        <v>0</v>
      </c>
      <c r="Q155">
        <v>0</v>
      </c>
      <c r="R155">
        <v>0</v>
      </c>
      <c r="S155">
        <v>0</v>
      </c>
      <c r="T155">
        <v>0.58995200000000003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889886.10672499996</v>
      </c>
      <c r="E156">
        <v>3947621.7020490002</v>
      </c>
      <c r="F156">
        <v>5619741</v>
      </c>
      <c r="G156">
        <v>117085</v>
      </c>
      <c r="H156">
        <v>404.16792800000002</v>
      </c>
      <c r="I156">
        <v>0</v>
      </c>
      <c r="J156">
        <v>0</v>
      </c>
      <c r="K156">
        <v>73.592285000000004</v>
      </c>
      <c r="L156">
        <v>313.05903999999998</v>
      </c>
      <c r="M156">
        <v>0.96319699999999997</v>
      </c>
      <c r="N156">
        <v>10.905825</v>
      </c>
      <c r="O156">
        <v>7.2000000000000002E-5</v>
      </c>
      <c r="P156">
        <v>0</v>
      </c>
      <c r="Q156">
        <v>0</v>
      </c>
      <c r="R156">
        <v>0</v>
      </c>
      <c r="S156">
        <v>0</v>
      </c>
      <c r="T156">
        <v>0.527057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1145125.6116500001</v>
      </c>
      <c r="E157">
        <v>3683226.482324</v>
      </c>
      <c r="F157">
        <v>6082129</v>
      </c>
      <c r="G157">
        <v>106464</v>
      </c>
      <c r="H157">
        <v>339.92450400000001</v>
      </c>
      <c r="I157">
        <v>0</v>
      </c>
      <c r="J157">
        <v>0</v>
      </c>
      <c r="K157">
        <v>76.731375</v>
      </c>
      <c r="L157">
        <v>234.241007</v>
      </c>
      <c r="M157">
        <v>0.80298700000000001</v>
      </c>
      <c r="N157">
        <v>10.661566000000001</v>
      </c>
      <c r="O157">
        <v>5.5999999999999999E-5</v>
      </c>
      <c r="P157">
        <v>0</v>
      </c>
      <c r="Q157">
        <v>0</v>
      </c>
      <c r="R157">
        <v>0</v>
      </c>
      <c r="S157">
        <v>0</v>
      </c>
      <c r="T157">
        <v>0.57212799999999997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1131933.9358600001</v>
      </c>
      <c r="E158">
        <v>3650938.7498380002</v>
      </c>
      <c r="F158">
        <v>6148607</v>
      </c>
      <c r="G158">
        <v>107964</v>
      </c>
      <c r="H158">
        <v>347.64471300000002</v>
      </c>
      <c r="I158">
        <v>0</v>
      </c>
      <c r="J158">
        <v>0</v>
      </c>
      <c r="K158">
        <v>78.378765000000001</v>
      </c>
      <c r="L158">
        <v>239.861243</v>
      </c>
      <c r="M158">
        <v>0.83327600000000002</v>
      </c>
      <c r="N158">
        <v>10.793865</v>
      </c>
      <c r="O158">
        <v>5.7000000000000003E-5</v>
      </c>
      <c r="P158">
        <v>0</v>
      </c>
      <c r="Q158">
        <v>0</v>
      </c>
      <c r="R158">
        <v>0</v>
      </c>
      <c r="S158">
        <v>0</v>
      </c>
      <c r="T158">
        <v>0.57588499999999998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1141980.7594089999</v>
      </c>
      <c r="E159">
        <v>3663940.2675350001</v>
      </c>
      <c r="F159">
        <v>6150428</v>
      </c>
      <c r="G159">
        <v>106462</v>
      </c>
      <c r="H159">
        <v>344.688287</v>
      </c>
      <c r="I159">
        <v>0</v>
      </c>
      <c r="J159">
        <v>0</v>
      </c>
      <c r="K159">
        <v>78.145328000000006</v>
      </c>
      <c r="L159">
        <v>237.25547900000001</v>
      </c>
      <c r="M159">
        <v>0.81854300000000002</v>
      </c>
      <c r="N159">
        <v>10.822941</v>
      </c>
      <c r="O159">
        <v>5.5999999999999999E-5</v>
      </c>
      <c r="P159">
        <v>0</v>
      </c>
      <c r="Q159">
        <v>0</v>
      </c>
      <c r="R159">
        <v>0</v>
      </c>
      <c r="S159">
        <v>0</v>
      </c>
      <c r="T159">
        <v>0.57430400000000004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1137660.3045620001</v>
      </c>
      <c r="E160">
        <v>3641232.5246040002</v>
      </c>
      <c r="F160">
        <v>6149477</v>
      </c>
      <c r="G160">
        <v>108115</v>
      </c>
      <c r="H160">
        <v>345.94379900000001</v>
      </c>
      <c r="I160">
        <v>0</v>
      </c>
      <c r="J160">
        <v>0</v>
      </c>
      <c r="K160">
        <v>78.598142999999993</v>
      </c>
      <c r="L160">
        <v>237.85772499999999</v>
      </c>
      <c r="M160">
        <v>0.83523599999999998</v>
      </c>
      <c r="N160">
        <v>10.823931</v>
      </c>
      <c r="O160">
        <v>5.5999999999999999E-5</v>
      </c>
      <c r="P160">
        <v>0</v>
      </c>
      <c r="Q160">
        <v>0</v>
      </c>
      <c r="R160">
        <v>0</v>
      </c>
      <c r="S160">
        <v>0</v>
      </c>
      <c r="T160">
        <v>0.57750999999999997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1112424.264374</v>
      </c>
      <c r="E161">
        <v>3603217.5724550001</v>
      </c>
      <c r="F161">
        <v>6088121</v>
      </c>
      <c r="G161">
        <v>111859</v>
      </c>
      <c r="H161">
        <v>350.26181700000001</v>
      </c>
      <c r="I161">
        <v>0</v>
      </c>
      <c r="J161">
        <v>0</v>
      </c>
      <c r="K161">
        <v>78.794883999999996</v>
      </c>
      <c r="L161">
        <v>242.125204</v>
      </c>
      <c r="M161">
        <v>0.83967899999999995</v>
      </c>
      <c r="N161">
        <v>10.821770000000001</v>
      </c>
      <c r="O161">
        <v>5.8E-5</v>
      </c>
      <c r="P161">
        <v>0</v>
      </c>
      <c r="Q161">
        <v>0</v>
      </c>
      <c r="R161">
        <v>0</v>
      </c>
      <c r="S161">
        <v>0</v>
      </c>
      <c r="T161">
        <v>0.57164599999999999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stdev throughput</vt:lpstr>
      <vt:lpstr>throughput</vt:lpstr>
      <vt:lpstr>YCSB-2017-06-22-17-56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Arbel</dc:creator>
  <cp:lastModifiedBy>Arbel Maya</cp:lastModifiedBy>
  <dcterms:created xsi:type="dcterms:W3CDTF">2017-06-23T13:35:55Z</dcterms:created>
  <dcterms:modified xsi:type="dcterms:W3CDTF">2017-06-26T06:28:46Z</dcterms:modified>
</cp:coreProperties>
</file>