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dev\semester 2\Zelnicek_Sebastian_algodat\U1\"/>
    </mc:Choice>
  </mc:AlternateContent>
  <xr:revisionPtr revIDLastSave="0" documentId="13_ncr:1_{2B919587-A0EC-4843-992C-D083627A6A9B}" xr6:coauthVersionLast="47" xr6:coauthVersionMax="47" xr10:uidLastSave="{00000000-0000-0000-0000-000000000000}"/>
  <bookViews>
    <workbookView xWindow="4800" yWindow="2840" windowWidth="14400" windowHeight="7360" activeTab="1" xr2:uid="{B7FBE28A-2344-4182-B5C6-8D31FA89B5DF}"/>
  </bookViews>
  <sheets>
    <sheet name="U1" sheetId="1" r:id="rId1"/>
    <sheet name="großgrup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2" l="1"/>
  <c r="E30" i="2"/>
  <c r="J29" i="2"/>
  <c r="J30" i="2" s="1"/>
  <c r="I29" i="2"/>
  <c r="H29" i="2"/>
  <c r="H30" i="2" s="1"/>
  <c r="G29" i="2"/>
  <c r="G30" i="2" s="1"/>
  <c r="F29" i="2"/>
  <c r="F30" i="2" s="1"/>
  <c r="E29" i="2"/>
  <c r="D29" i="2"/>
  <c r="D30" i="2" s="1"/>
  <c r="C29" i="2"/>
  <c r="C30" i="2" s="1"/>
  <c r="K28" i="2"/>
  <c r="J28" i="2"/>
  <c r="J27" i="2"/>
  <c r="K27" i="2" s="1"/>
  <c r="K26" i="2"/>
  <c r="J26" i="2"/>
  <c r="J25" i="2"/>
  <c r="K25" i="2" s="1"/>
  <c r="K24" i="2"/>
  <c r="K29" i="2" s="1"/>
  <c r="J24" i="2"/>
  <c r="C19" i="2"/>
  <c r="C20" i="2" s="1"/>
  <c r="D19" i="2"/>
  <c r="D20" i="2" s="1"/>
  <c r="E19" i="2"/>
  <c r="E20" i="2" s="1"/>
  <c r="F19" i="2"/>
  <c r="F20" i="2" s="1"/>
  <c r="G19" i="2"/>
  <c r="G20" i="2" s="1"/>
  <c r="H19" i="2"/>
  <c r="H20" i="2" s="1"/>
  <c r="I19" i="2"/>
  <c r="I20" i="2" s="1"/>
  <c r="J18" i="2"/>
  <c r="K18" i="2" s="1"/>
  <c r="J17" i="2"/>
  <c r="K17" i="2" s="1"/>
  <c r="J16" i="2"/>
  <c r="K16" i="2" s="1"/>
  <c r="J15" i="2"/>
  <c r="K15" i="2" s="1"/>
  <c r="J14" i="2"/>
  <c r="K14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K8" i="2"/>
  <c r="J8" i="2"/>
  <c r="J7" i="2"/>
  <c r="K7" i="2" s="1"/>
  <c r="K6" i="2"/>
  <c r="J6" i="2"/>
  <c r="J5" i="2"/>
  <c r="K5" i="2" s="1"/>
  <c r="K4" i="2"/>
  <c r="K9" i="2" s="1"/>
  <c r="J4" i="2"/>
  <c r="I12" i="1"/>
  <c r="I11" i="1"/>
  <c r="J11" i="1"/>
  <c r="C12" i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  <c r="J10" i="1"/>
  <c r="I10" i="1"/>
  <c r="I9" i="1"/>
  <c r="J9" i="1" s="1"/>
  <c r="I8" i="1"/>
  <c r="J8" i="1" s="1"/>
  <c r="I7" i="1"/>
  <c r="J7" i="1" s="1"/>
  <c r="J6" i="1"/>
  <c r="I6" i="1"/>
  <c r="K19" i="2" l="1"/>
  <c r="J19" i="2"/>
  <c r="J20" i="2" s="1"/>
</calcChain>
</file>

<file path=xl/sharedStrings.xml><?xml version="1.0" encoding="utf-8"?>
<sst xmlns="http://schemas.openxmlformats.org/spreadsheetml/2006/main" count="44" uniqueCount="13">
  <si>
    <t>Nummern</t>
  </si>
  <si>
    <t>Try1</t>
  </si>
  <si>
    <t>Try2</t>
  </si>
  <si>
    <t>Try3</t>
  </si>
  <si>
    <t>Try4</t>
  </si>
  <si>
    <t>Try5</t>
  </si>
  <si>
    <t>Summe</t>
  </si>
  <si>
    <t>Avg</t>
  </si>
  <si>
    <t>AVG</t>
  </si>
  <si>
    <t>Sum</t>
  </si>
  <si>
    <t>Selection Sort</t>
  </si>
  <si>
    <t>Insertion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</si>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</sst>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for random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3467592592592595"/>
          <c:w val="0.8395301837270341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'U1'!$A$6</c:f>
              <c:strCache>
                <c:ptCount val="1"/>
                <c:pt idx="0">
                  <c:v>Try1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'U1'!$B$5:$I$5</c:f>
              <c:strCache>
                <c:ptCount val="8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  <c:pt idx="5">
                  <c:v>128000</c:v>
                </c:pt>
                <c:pt idx="6">
                  <c:v>256000</c:v>
                </c:pt>
                <c:pt idx="7">
                  <c:v>Summe</c:v>
                </c:pt>
              </c:strCache>
            </c:strRef>
          </c:cat>
          <c:val>
            <c:numRef>
              <c:f>'U1'!$B$6:$I$6</c:f>
              <c:numCache>
                <c:formatCode>General</c:formatCode>
                <c:ptCount val="8"/>
                <c:pt idx="0">
                  <c:v>20</c:v>
                </c:pt>
                <c:pt idx="1">
                  <c:v>86</c:v>
                </c:pt>
                <c:pt idx="2">
                  <c:v>323</c:v>
                </c:pt>
                <c:pt idx="3">
                  <c:v>1266</c:v>
                </c:pt>
                <c:pt idx="4">
                  <c:v>5138</c:v>
                </c:pt>
                <c:pt idx="5">
                  <c:v>20422</c:v>
                </c:pt>
                <c:pt idx="6">
                  <c:v>82413</c:v>
                </c:pt>
                <c:pt idx="7">
                  <c:v>109668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1-4AC8-89D4-651A4AD7183E}"/>
            </c:ext>
          </c:extLst>
        </c:ser>
        <c:ser>
          <c:idx val="1"/>
          <c:order val="1"/>
          <c:tx>
            <c:strRef>
              <c:f>'U1'!$A$7</c:f>
              <c:strCache>
                <c:ptCount val="1"/>
                <c:pt idx="0">
                  <c:v>Try2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'U1'!$B$5:$I$5</c:f>
              <c:strCache>
                <c:ptCount val="8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  <c:pt idx="5">
                  <c:v>128000</c:v>
                </c:pt>
                <c:pt idx="6">
                  <c:v>256000</c:v>
                </c:pt>
                <c:pt idx="7">
                  <c:v>Summe</c:v>
                </c:pt>
              </c:strCache>
            </c:strRef>
          </c:cat>
          <c:val>
            <c:numRef>
              <c:f>'U1'!$B$7:$I$7</c:f>
              <c:numCache>
                <c:formatCode>General</c:formatCode>
                <c:ptCount val="8"/>
                <c:pt idx="0">
                  <c:v>52</c:v>
                </c:pt>
                <c:pt idx="1">
                  <c:v>259</c:v>
                </c:pt>
                <c:pt idx="2">
                  <c:v>793</c:v>
                </c:pt>
                <c:pt idx="3">
                  <c:v>2490</c:v>
                </c:pt>
                <c:pt idx="4">
                  <c:v>11032</c:v>
                </c:pt>
                <c:pt idx="5">
                  <c:v>37386</c:v>
                </c:pt>
                <c:pt idx="6">
                  <c:v>146571</c:v>
                </c:pt>
                <c:pt idx="7">
                  <c:v>198583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1-4AC8-89D4-651A4AD7183E}"/>
            </c:ext>
          </c:extLst>
        </c:ser>
        <c:ser>
          <c:idx val="2"/>
          <c:order val="2"/>
          <c:tx>
            <c:strRef>
              <c:f>'U1'!$A$8</c:f>
              <c:strCache>
                <c:ptCount val="1"/>
                <c:pt idx="0">
                  <c:v>Try3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'U1'!$B$5:$I$5</c:f>
              <c:strCache>
                <c:ptCount val="8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  <c:pt idx="5">
                  <c:v>128000</c:v>
                </c:pt>
                <c:pt idx="6">
                  <c:v>256000</c:v>
                </c:pt>
                <c:pt idx="7">
                  <c:v>Summe</c:v>
                </c:pt>
              </c:strCache>
            </c:strRef>
          </c:cat>
          <c:val>
            <c:numRef>
              <c:f>'U1'!$B$8:$I$8</c:f>
              <c:numCache>
                <c:formatCode>General</c:formatCode>
                <c:ptCount val="8"/>
                <c:pt idx="0">
                  <c:v>51</c:v>
                </c:pt>
                <c:pt idx="1">
                  <c:v>145</c:v>
                </c:pt>
                <c:pt idx="2">
                  <c:v>525</c:v>
                </c:pt>
                <c:pt idx="3">
                  <c:v>2077</c:v>
                </c:pt>
                <c:pt idx="4">
                  <c:v>7160</c:v>
                </c:pt>
                <c:pt idx="5">
                  <c:v>28161</c:v>
                </c:pt>
                <c:pt idx="6">
                  <c:v>296997</c:v>
                </c:pt>
                <c:pt idx="7">
                  <c:v>335116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1-4AC8-89D4-651A4AD7183E}"/>
            </c:ext>
          </c:extLst>
        </c:ser>
        <c:ser>
          <c:idx val="3"/>
          <c:order val="3"/>
          <c:tx>
            <c:strRef>
              <c:f>'U1'!$A$9</c:f>
              <c:strCache>
                <c:ptCount val="1"/>
                <c:pt idx="0">
                  <c:v>Try4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'U1'!$B$5:$I$5</c:f>
              <c:strCache>
                <c:ptCount val="8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  <c:pt idx="5">
                  <c:v>128000</c:v>
                </c:pt>
                <c:pt idx="6">
                  <c:v>256000</c:v>
                </c:pt>
                <c:pt idx="7">
                  <c:v>Summe</c:v>
                </c:pt>
              </c:strCache>
            </c:strRef>
          </c:cat>
          <c:val>
            <c:numRef>
              <c:f>'U1'!$B$9:$I$9</c:f>
              <c:numCache>
                <c:formatCode>General</c:formatCode>
                <c:ptCount val="8"/>
                <c:pt idx="0">
                  <c:v>46</c:v>
                </c:pt>
                <c:pt idx="1">
                  <c:v>194</c:v>
                </c:pt>
                <c:pt idx="2">
                  <c:v>442</c:v>
                </c:pt>
                <c:pt idx="3">
                  <c:v>1951</c:v>
                </c:pt>
                <c:pt idx="4">
                  <c:v>12669</c:v>
                </c:pt>
                <c:pt idx="5">
                  <c:v>54849</c:v>
                </c:pt>
                <c:pt idx="6">
                  <c:v>225058</c:v>
                </c:pt>
                <c:pt idx="7">
                  <c:v>295209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1-4AC8-89D4-651A4AD7183E}"/>
            </c:ext>
          </c:extLst>
        </c:ser>
        <c:ser>
          <c:idx val="4"/>
          <c:order val="4"/>
          <c:tx>
            <c:strRef>
              <c:f>'U1'!$A$10</c:f>
              <c:strCache>
                <c:ptCount val="1"/>
                <c:pt idx="0">
                  <c:v>Try5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'U1'!$B$5:$I$5</c:f>
              <c:strCache>
                <c:ptCount val="8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  <c:pt idx="5">
                  <c:v>128000</c:v>
                </c:pt>
                <c:pt idx="6">
                  <c:v>256000</c:v>
                </c:pt>
                <c:pt idx="7">
                  <c:v>Summe</c:v>
                </c:pt>
              </c:strCache>
            </c:strRef>
          </c:cat>
          <c:val>
            <c:numRef>
              <c:f>'U1'!$B$10:$I$10</c:f>
              <c:numCache>
                <c:formatCode>General</c:formatCode>
                <c:ptCount val="8"/>
                <c:pt idx="0">
                  <c:v>72</c:v>
                </c:pt>
                <c:pt idx="1">
                  <c:v>161</c:v>
                </c:pt>
                <c:pt idx="2">
                  <c:v>586</c:v>
                </c:pt>
                <c:pt idx="3">
                  <c:v>1961</c:v>
                </c:pt>
                <c:pt idx="4">
                  <c:v>12985</c:v>
                </c:pt>
                <c:pt idx="5">
                  <c:v>55100</c:v>
                </c:pt>
                <c:pt idx="6">
                  <c:v>190686</c:v>
                </c:pt>
                <c:pt idx="7">
                  <c:v>261551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1-4AC8-89D4-651A4AD7183E}"/>
            </c:ext>
          </c:extLst>
        </c:ser>
        <c:ser>
          <c:idx val="5"/>
          <c:order val="5"/>
          <c:tx>
            <c:strRef>
              <c:f>'U1'!$A$11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'U1'!$B$5:$I$5</c:f>
              <c:strCache>
                <c:ptCount val="8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  <c:pt idx="5">
                  <c:v>128000</c:v>
                </c:pt>
                <c:pt idx="6">
                  <c:v>256000</c:v>
                </c:pt>
                <c:pt idx="7">
                  <c:v>Summe</c:v>
                </c:pt>
              </c:strCache>
            </c:strRef>
          </c:cat>
          <c:val>
            <c:numRef>
              <c:f>'U1'!$B$11:$I$11</c:f>
              <c:numCache>
                <c:formatCode>General</c:formatCode>
                <c:ptCount val="8"/>
                <c:pt idx="0">
                  <c:v>241</c:v>
                </c:pt>
                <c:pt idx="1">
                  <c:v>845</c:v>
                </c:pt>
                <c:pt idx="2">
                  <c:v>2669</c:v>
                </c:pt>
                <c:pt idx="3">
                  <c:v>9745</c:v>
                </c:pt>
                <c:pt idx="4">
                  <c:v>48984</c:v>
                </c:pt>
                <c:pt idx="5">
                  <c:v>195918</c:v>
                </c:pt>
                <c:pt idx="6">
                  <c:v>941725</c:v>
                </c:pt>
                <c:pt idx="7">
                  <c:v>1200127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1-4AC8-89D4-651A4AD7183E}"/>
            </c:ext>
          </c:extLst>
        </c:ser>
        <c:ser>
          <c:idx val="6"/>
          <c:order val="6"/>
          <c:tx>
            <c:strRef>
              <c:f>'U1'!$A$12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'U1'!$B$5:$I$5</c:f>
              <c:strCache>
                <c:ptCount val="8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  <c:pt idx="5">
                  <c:v>128000</c:v>
                </c:pt>
                <c:pt idx="6">
                  <c:v>256000</c:v>
                </c:pt>
                <c:pt idx="7">
                  <c:v>Summe</c:v>
                </c:pt>
              </c:strCache>
            </c:strRef>
          </c:cat>
          <c:val>
            <c:numRef>
              <c:f>'U1'!$B$12:$I$12</c:f>
              <c:numCache>
                <c:formatCode>General</c:formatCode>
                <c:ptCount val="8"/>
                <c:pt idx="0">
                  <c:v>48.2</c:v>
                </c:pt>
                <c:pt idx="1">
                  <c:v>169</c:v>
                </c:pt>
                <c:pt idx="2">
                  <c:v>533.79999999999995</c:v>
                </c:pt>
                <c:pt idx="3">
                  <c:v>1949</c:v>
                </c:pt>
                <c:pt idx="4">
                  <c:v>9796.7999999999993</c:v>
                </c:pt>
                <c:pt idx="5">
                  <c:v>39183.599999999999</c:v>
                </c:pt>
                <c:pt idx="6">
                  <c:v>188345</c:v>
                </c:pt>
                <c:pt idx="7">
                  <c:v>240025.4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1-4AC8-89D4-651A4AD7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960864"/>
        <c:axId val="1661961696"/>
      </c:barChart>
      <c:catAx>
        <c:axId val="16619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61961696"/>
        <c:crosses val="autoZero"/>
        <c:auto val="1"/>
        <c:lblAlgn val="ctr"/>
        <c:lblOffset val="100"/>
        <c:noMultiLvlLbl val="0"/>
      </c:catAx>
      <c:valAx>
        <c:axId val="16619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619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13</xdr:row>
      <xdr:rowOff>9525</xdr:rowOff>
    </xdr:from>
    <xdr:to>
      <xdr:col>6</xdr:col>
      <xdr:colOff>28575</xdr:colOff>
      <xdr:row>27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0B4C1F-539B-4F46-B770-6C94F348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B606-23D9-4F5F-B333-FDDCFD78948D}">
  <dimension ref="A3:J12"/>
  <sheetViews>
    <sheetView workbookViewId="0">
      <selection activeCell="A4" sqref="A4:J12"/>
    </sheetView>
  </sheetViews>
  <sheetFormatPr defaultRowHeight="14.5" x14ac:dyDescent="0.35"/>
  <cols>
    <col min="1" max="1" width="23.81640625" customWidth="1"/>
    <col min="2" max="2" width="14.453125" customWidth="1"/>
    <col min="3" max="3" width="14.36328125" customWidth="1"/>
    <col min="4" max="4" width="13.08984375" customWidth="1"/>
    <col min="5" max="5" width="13.6328125" customWidth="1"/>
    <col min="6" max="6" width="10.08984375" customWidth="1"/>
    <col min="7" max="7" width="13.54296875" customWidth="1"/>
    <col min="8" max="8" width="11.54296875" customWidth="1"/>
  </cols>
  <sheetData>
    <row r="3" spans="1:10" x14ac:dyDescent="0.35">
      <c r="A3" s="1"/>
      <c r="B3" s="1"/>
      <c r="C3" s="1"/>
      <c r="D3" s="1"/>
      <c r="E3" s="1"/>
    </row>
    <row r="4" spans="1:10" x14ac:dyDescent="0.35">
      <c r="A4" s="1" t="s">
        <v>10</v>
      </c>
      <c r="B4" s="1"/>
      <c r="C4" s="1"/>
      <c r="D4" s="1"/>
      <c r="E4" s="1"/>
    </row>
    <row r="5" spans="1:10" x14ac:dyDescent="0.35">
      <c r="A5" s="2" t="s">
        <v>0</v>
      </c>
      <c r="B5" s="5">
        <v>4000</v>
      </c>
      <c r="C5" s="6">
        <v>8000</v>
      </c>
      <c r="D5" s="6">
        <v>16000</v>
      </c>
      <c r="E5" s="6">
        <v>32000</v>
      </c>
      <c r="F5" s="6">
        <v>64000</v>
      </c>
      <c r="G5" s="6">
        <v>128000</v>
      </c>
      <c r="H5" s="6">
        <v>256000</v>
      </c>
      <c r="I5" s="6" t="s">
        <v>6</v>
      </c>
      <c r="J5" s="7" t="s">
        <v>7</v>
      </c>
    </row>
    <row r="6" spans="1:10" x14ac:dyDescent="0.35">
      <c r="A6" s="3" t="s">
        <v>1</v>
      </c>
      <c r="B6" s="8">
        <v>20</v>
      </c>
      <c r="C6" s="8">
        <v>86</v>
      </c>
      <c r="D6" s="8">
        <v>323</v>
      </c>
      <c r="E6" s="8">
        <v>1266</v>
      </c>
      <c r="F6" s="8">
        <v>5138</v>
      </c>
      <c r="G6" s="8">
        <v>20422</v>
      </c>
      <c r="H6" s="8">
        <v>82413</v>
      </c>
      <c r="I6" s="8">
        <f>SUM(B6:H6)</f>
        <v>109668</v>
      </c>
      <c r="J6" s="8">
        <f>I6/7</f>
        <v>15666.857142857143</v>
      </c>
    </row>
    <row r="7" spans="1:10" x14ac:dyDescent="0.35">
      <c r="A7" s="3" t="s">
        <v>2</v>
      </c>
      <c r="B7" s="8">
        <v>52</v>
      </c>
      <c r="C7" s="8">
        <v>259</v>
      </c>
      <c r="D7" s="8">
        <v>793</v>
      </c>
      <c r="E7" s="8">
        <v>2490</v>
      </c>
      <c r="F7" s="8">
        <v>11032</v>
      </c>
      <c r="G7" s="8">
        <v>37386</v>
      </c>
      <c r="H7" s="8">
        <v>146571</v>
      </c>
      <c r="I7" s="8">
        <f>SUM(B7:H7)</f>
        <v>198583</v>
      </c>
      <c r="J7" s="8">
        <f>I7/7</f>
        <v>28369</v>
      </c>
    </row>
    <row r="8" spans="1:10" x14ac:dyDescent="0.35">
      <c r="A8" s="3" t="s">
        <v>3</v>
      </c>
      <c r="B8" s="8">
        <v>51</v>
      </c>
      <c r="C8" s="8">
        <v>145</v>
      </c>
      <c r="D8" s="8">
        <v>525</v>
      </c>
      <c r="E8" s="8">
        <v>2077</v>
      </c>
      <c r="F8" s="8">
        <v>7160</v>
      </c>
      <c r="G8" s="8">
        <v>28161</v>
      </c>
      <c r="H8" s="8">
        <v>296997</v>
      </c>
      <c r="I8" s="8">
        <f>SUM(B8:H8)</f>
        <v>335116</v>
      </c>
      <c r="J8" s="8">
        <f>I8/7</f>
        <v>47873.714285714283</v>
      </c>
    </row>
    <row r="9" spans="1:10" x14ac:dyDescent="0.35">
      <c r="A9" s="3" t="s">
        <v>4</v>
      </c>
      <c r="B9" s="8">
        <v>46</v>
      </c>
      <c r="C9" s="8">
        <v>194</v>
      </c>
      <c r="D9" s="8">
        <v>442</v>
      </c>
      <c r="E9" s="8">
        <v>1951</v>
      </c>
      <c r="F9" s="8">
        <v>12669</v>
      </c>
      <c r="G9" s="8">
        <v>54849</v>
      </c>
      <c r="H9" s="8">
        <v>225058</v>
      </c>
      <c r="I9" s="8">
        <f>SUM(B9:H9)</f>
        <v>295209</v>
      </c>
      <c r="J9" s="8">
        <f>I9/7</f>
        <v>42172.714285714283</v>
      </c>
    </row>
    <row r="10" spans="1:10" x14ac:dyDescent="0.35">
      <c r="A10" s="3" t="s">
        <v>5</v>
      </c>
      <c r="B10" s="8">
        <v>72</v>
      </c>
      <c r="C10" s="8">
        <v>161</v>
      </c>
      <c r="D10" s="8">
        <v>586</v>
      </c>
      <c r="E10" s="8">
        <v>1961</v>
      </c>
      <c r="F10" s="8">
        <v>12985</v>
      </c>
      <c r="G10" s="8">
        <v>55100</v>
      </c>
      <c r="H10" s="8">
        <v>190686</v>
      </c>
      <c r="I10" s="8">
        <f>SUM(B10:H10)</f>
        <v>261551</v>
      </c>
      <c r="J10" s="8">
        <f>I10/7</f>
        <v>37364.428571428572</v>
      </c>
    </row>
    <row r="11" spans="1:10" x14ac:dyDescent="0.35">
      <c r="A11" s="3" t="s">
        <v>9</v>
      </c>
      <c r="B11" s="8">
        <f>SUM(B6:B10)</f>
        <v>241</v>
      </c>
      <c r="C11" s="8">
        <f t="shared" ref="C11:H11" si="0">SUM(C6:C10)</f>
        <v>845</v>
      </c>
      <c r="D11" s="8">
        <f t="shared" si="0"/>
        <v>2669</v>
      </c>
      <c r="E11" s="8">
        <f t="shared" si="0"/>
        <v>9745</v>
      </c>
      <c r="F11" s="8">
        <f t="shared" si="0"/>
        <v>48984</v>
      </c>
      <c r="G11" s="8">
        <f t="shared" si="0"/>
        <v>195918</v>
      </c>
      <c r="H11" s="8">
        <f t="shared" si="0"/>
        <v>941725</v>
      </c>
      <c r="I11" s="8">
        <f t="shared" ref="I11" si="1">SUM(I6:I10)</f>
        <v>1200127</v>
      </c>
      <c r="J11" s="8">
        <f t="shared" ref="J11" si="2">SUM(J6:J10)</f>
        <v>171446.71428571429</v>
      </c>
    </row>
    <row r="12" spans="1:10" x14ac:dyDescent="0.35">
      <c r="A12" s="4" t="s">
        <v>8</v>
      </c>
      <c r="B12" s="8">
        <f>B11/5</f>
        <v>48.2</v>
      </c>
      <c r="C12" s="8">
        <f t="shared" ref="C12:I12" si="3">C11/5</f>
        <v>169</v>
      </c>
      <c r="D12" s="8">
        <f t="shared" si="3"/>
        <v>533.79999999999995</v>
      </c>
      <c r="E12" s="8">
        <f t="shared" si="3"/>
        <v>1949</v>
      </c>
      <c r="F12" s="8">
        <f t="shared" si="3"/>
        <v>9796.7999999999993</v>
      </c>
      <c r="G12" s="8">
        <f t="shared" si="3"/>
        <v>39183.599999999999</v>
      </c>
      <c r="H12" s="8">
        <f t="shared" si="3"/>
        <v>188345</v>
      </c>
      <c r="I12" s="8">
        <f t="shared" si="3"/>
        <v>240025.4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896D-3B8D-4BA3-B6AD-4B9FE3B99B10}">
  <dimension ref="B2:K30"/>
  <sheetViews>
    <sheetView tabSelected="1" topLeftCell="B4" zoomScale="85" zoomScaleNormal="85" workbookViewId="0">
      <selection activeCell="L20" sqref="L20"/>
    </sheetView>
  </sheetViews>
  <sheetFormatPr defaultRowHeight="14.5" x14ac:dyDescent="0.35"/>
  <sheetData>
    <row r="2" spans="2:11" x14ac:dyDescent="0.35">
      <c r="B2" s="1" t="s">
        <v>10</v>
      </c>
      <c r="C2" s="1"/>
      <c r="D2" s="1"/>
      <c r="E2" s="1"/>
      <c r="F2" s="1"/>
    </row>
    <row r="3" spans="2:11" x14ac:dyDescent="0.35">
      <c r="B3" s="2" t="s">
        <v>0</v>
      </c>
      <c r="C3" s="5">
        <v>4000</v>
      </c>
      <c r="D3" s="6">
        <v>8000</v>
      </c>
      <c r="E3" s="6">
        <v>16000</v>
      </c>
      <c r="F3" s="6">
        <v>32000</v>
      </c>
      <c r="G3" s="6">
        <v>64000</v>
      </c>
      <c r="H3" s="6">
        <v>128000</v>
      </c>
      <c r="I3" s="6">
        <v>256000</v>
      </c>
      <c r="J3" s="6" t="s">
        <v>6</v>
      </c>
      <c r="K3" s="7" t="s">
        <v>7</v>
      </c>
    </row>
    <row r="4" spans="2:11" x14ac:dyDescent="0.35">
      <c r="B4" s="3" t="s">
        <v>1</v>
      </c>
      <c r="C4" s="8">
        <v>20</v>
      </c>
      <c r="D4" s="8">
        <v>86</v>
      </c>
      <c r="E4" s="8">
        <v>323</v>
      </c>
      <c r="F4" s="8">
        <v>1266</v>
      </c>
      <c r="G4" s="8">
        <v>5138</v>
      </c>
      <c r="H4" s="8">
        <v>20422</v>
      </c>
      <c r="I4" s="8">
        <v>82413</v>
      </c>
      <c r="J4" s="8">
        <f>SUM(C4:I4)</f>
        <v>109668</v>
      </c>
      <c r="K4" s="8">
        <f>J4/7</f>
        <v>15666.857142857143</v>
      </c>
    </row>
    <row r="5" spans="2:11" x14ac:dyDescent="0.35">
      <c r="B5" s="3" t="s">
        <v>2</v>
      </c>
      <c r="C5" s="8">
        <v>52</v>
      </c>
      <c r="D5" s="8">
        <v>259</v>
      </c>
      <c r="E5" s="8">
        <v>793</v>
      </c>
      <c r="F5" s="8">
        <v>2490</v>
      </c>
      <c r="G5" s="8">
        <v>11032</v>
      </c>
      <c r="H5" s="8">
        <v>37386</v>
      </c>
      <c r="I5" s="8">
        <v>146571</v>
      </c>
      <c r="J5" s="8">
        <f>SUM(C5:I5)</f>
        <v>198583</v>
      </c>
      <c r="K5" s="8">
        <f>J5/7</f>
        <v>28369</v>
      </c>
    </row>
    <row r="6" spans="2:11" x14ac:dyDescent="0.35">
      <c r="B6" s="3" t="s">
        <v>3</v>
      </c>
      <c r="C6" s="8">
        <v>51</v>
      </c>
      <c r="D6" s="8">
        <v>145</v>
      </c>
      <c r="E6" s="8">
        <v>525</v>
      </c>
      <c r="F6" s="8">
        <v>2077</v>
      </c>
      <c r="G6" s="8">
        <v>7160</v>
      </c>
      <c r="H6" s="8">
        <v>28161</v>
      </c>
      <c r="I6" s="8">
        <v>296997</v>
      </c>
      <c r="J6" s="8">
        <f>SUM(C6:I6)</f>
        <v>335116</v>
      </c>
      <c r="K6" s="8">
        <f>J6/7</f>
        <v>47873.714285714283</v>
      </c>
    </row>
    <row r="7" spans="2:11" x14ac:dyDescent="0.35">
      <c r="B7" s="3" t="s">
        <v>4</v>
      </c>
      <c r="C7" s="8">
        <v>46</v>
      </c>
      <c r="D7" s="8">
        <v>194</v>
      </c>
      <c r="E7" s="8">
        <v>442</v>
      </c>
      <c r="F7" s="8">
        <v>1951</v>
      </c>
      <c r="G7" s="8">
        <v>12669</v>
      </c>
      <c r="H7" s="8">
        <v>54849</v>
      </c>
      <c r="I7" s="8">
        <v>225058</v>
      </c>
      <c r="J7" s="8">
        <f>SUM(C7:I7)</f>
        <v>295209</v>
      </c>
      <c r="K7" s="8">
        <f>J7/7</f>
        <v>42172.714285714283</v>
      </c>
    </row>
    <row r="8" spans="2:11" x14ac:dyDescent="0.35">
      <c r="B8" s="3" t="s">
        <v>5</v>
      </c>
      <c r="C8" s="8">
        <v>72</v>
      </c>
      <c r="D8" s="8">
        <v>161</v>
      </c>
      <c r="E8" s="8">
        <v>586</v>
      </c>
      <c r="F8" s="8">
        <v>1961</v>
      </c>
      <c r="G8" s="8">
        <v>12985</v>
      </c>
      <c r="H8" s="8">
        <v>55100</v>
      </c>
      <c r="I8" s="8">
        <v>190686</v>
      </c>
      <c r="J8" s="8">
        <f>SUM(C8:I8)</f>
        <v>261551</v>
      </c>
      <c r="K8" s="8">
        <f>J8/7</f>
        <v>37364.428571428572</v>
      </c>
    </row>
    <row r="9" spans="2:11" x14ac:dyDescent="0.35">
      <c r="B9" s="3" t="s">
        <v>9</v>
      </c>
      <c r="C9" s="8">
        <f>SUM(C4:C8)</f>
        <v>241</v>
      </c>
      <c r="D9" s="8">
        <f t="shared" ref="D9:K9" si="0">SUM(D4:D8)</f>
        <v>845</v>
      </c>
      <c r="E9" s="8">
        <f t="shared" si="0"/>
        <v>2669</v>
      </c>
      <c r="F9" s="8">
        <f t="shared" si="0"/>
        <v>9745</v>
      </c>
      <c r="G9" s="8">
        <f t="shared" si="0"/>
        <v>48984</v>
      </c>
      <c r="H9" s="8">
        <f t="shared" si="0"/>
        <v>195918</v>
      </c>
      <c r="I9" s="8">
        <f t="shared" si="0"/>
        <v>941725</v>
      </c>
      <c r="J9" s="8">
        <f t="shared" si="0"/>
        <v>1200127</v>
      </c>
      <c r="K9" s="8">
        <f t="shared" si="0"/>
        <v>171446.71428571429</v>
      </c>
    </row>
    <row r="10" spans="2:11" x14ac:dyDescent="0.35">
      <c r="B10" s="4" t="s">
        <v>8</v>
      </c>
      <c r="C10" s="8">
        <f>C9/5</f>
        <v>48.2</v>
      </c>
      <c r="D10" s="8">
        <f t="shared" ref="D10:J10" si="1">D9/5</f>
        <v>169</v>
      </c>
      <c r="E10" s="8">
        <f t="shared" si="1"/>
        <v>533.79999999999995</v>
      </c>
      <c r="F10" s="8">
        <f t="shared" si="1"/>
        <v>1949</v>
      </c>
      <c r="G10" s="8">
        <f t="shared" si="1"/>
        <v>9796.7999999999993</v>
      </c>
      <c r="H10" s="8">
        <f t="shared" si="1"/>
        <v>39183.599999999999</v>
      </c>
      <c r="I10" s="8">
        <f t="shared" si="1"/>
        <v>188345</v>
      </c>
      <c r="J10" s="8">
        <f t="shared" si="1"/>
        <v>240025.4</v>
      </c>
    </row>
    <row r="12" spans="2:11" x14ac:dyDescent="0.35">
      <c r="B12" s="9" t="s">
        <v>11</v>
      </c>
    </row>
    <row r="13" spans="2:11" x14ac:dyDescent="0.35">
      <c r="B13" s="2" t="s">
        <v>0</v>
      </c>
      <c r="C13" s="5">
        <v>4000</v>
      </c>
      <c r="D13" s="6">
        <v>8000</v>
      </c>
      <c r="E13" s="6">
        <v>16000</v>
      </c>
      <c r="F13" s="6">
        <v>32000</v>
      </c>
      <c r="G13" s="6">
        <v>64000</v>
      </c>
      <c r="H13" s="6">
        <v>128000</v>
      </c>
      <c r="I13" s="6">
        <v>256000</v>
      </c>
      <c r="J13" s="6" t="s">
        <v>6</v>
      </c>
      <c r="K13" s="7" t="s">
        <v>7</v>
      </c>
    </row>
    <row r="14" spans="2:11" x14ac:dyDescent="0.35">
      <c r="B14" s="3" t="s">
        <v>1</v>
      </c>
      <c r="C14" s="8">
        <v>29</v>
      </c>
      <c r="D14" s="8">
        <v>177</v>
      </c>
      <c r="E14" s="8">
        <v>430</v>
      </c>
      <c r="F14" s="8">
        <v>1885</v>
      </c>
      <c r="G14" s="8">
        <v>7121</v>
      </c>
      <c r="H14" s="8">
        <v>25345</v>
      </c>
      <c r="I14" s="8">
        <v>111519</v>
      </c>
      <c r="J14" s="8">
        <f>SUM(C14:I14)</f>
        <v>146506</v>
      </c>
      <c r="K14" s="8">
        <f>J14/7</f>
        <v>20929.428571428572</v>
      </c>
    </row>
    <row r="15" spans="2:11" x14ac:dyDescent="0.35">
      <c r="B15" s="3" t="s">
        <v>2</v>
      </c>
      <c r="C15" s="8">
        <v>48</v>
      </c>
      <c r="D15" s="8">
        <v>175</v>
      </c>
      <c r="E15" s="8">
        <v>454</v>
      </c>
      <c r="F15" s="8">
        <v>1720</v>
      </c>
      <c r="G15" s="8">
        <v>6457</v>
      </c>
      <c r="H15" s="8">
        <v>48104</v>
      </c>
      <c r="I15" s="8">
        <v>196237</v>
      </c>
      <c r="J15" s="8">
        <f>SUM(C15:I15)</f>
        <v>253195</v>
      </c>
      <c r="K15" s="8">
        <f>J15/7</f>
        <v>36170.714285714283</v>
      </c>
    </row>
    <row r="16" spans="2:11" x14ac:dyDescent="0.35">
      <c r="B16" s="3" t="s">
        <v>3</v>
      </c>
      <c r="C16" s="8"/>
      <c r="D16" s="8"/>
      <c r="E16" s="8"/>
      <c r="F16" s="8"/>
      <c r="G16" s="8"/>
      <c r="H16" s="8"/>
      <c r="I16" s="8"/>
      <c r="J16" s="8">
        <f>SUM(C16:I16)</f>
        <v>0</v>
      </c>
      <c r="K16" s="8">
        <f>J16/7</f>
        <v>0</v>
      </c>
    </row>
    <row r="17" spans="2:11" x14ac:dyDescent="0.35">
      <c r="B17" s="3" t="s">
        <v>4</v>
      </c>
      <c r="C17" s="8"/>
      <c r="D17" s="8"/>
      <c r="E17" s="8"/>
      <c r="F17" s="8"/>
      <c r="G17" s="8"/>
      <c r="H17" s="8"/>
      <c r="I17" s="8"/>
      <c r="J17" s="8">
        <f>SUM(C17:I17)</f>
        <v>0</v>
      </c>
      <c r="K17" s="8">
        <f>J17/7</f>
        <v>0</v>
      </c>
    </row>
    <row r="18" spans="2:11" x14ac:dyDescent="0.35">
      <c r="B18" s="3" t="s">
        <v>5</v>
      </c>
      <c r="C18" s="8"/>
      <c r="D18" s="8"/>
      <c r="E18" s="8"/>
      <c r="F18" s="8"/>
      <c r="G18" s="8"/>
      <c r="H18" s="8"/>
      <c r="I18" s="8"/>
      <c r="J18" s="8">
        <f>SUM(C18:I18)</f>
        <v>0</v>
      </c>
      <c r="K18" s="8">
        <f>J18/7</f>
        <v>0</v>
      </c>
    </row>
    <row r="19" spans="2:11" x14ac:dyDescent="0.35">
      <c r="B19" s="3" t="s">
        <v>9</v>
      </c>
      <c r="C19" s="8">
        <f>SUM(C14:C18)</f>
        <v>77</v>
      </c>
      <c r="D19" s="8">
        <f t="shared" ref="D19:K19" si="2">SUM(D14:D18)</f>
        <v>352</v>
      </c>
      <c r="E19" s="8">
        <f t="shared" si="2"/>
        <v>884</v>
      </c>
      <c r="F19" s="8">
        <f t="shared" si="2"/>
        <v>3605</v>
      </c>
      <c r="G19" s="8">
        <f t="shared" si="2"/>
        <v>13578</v>
      </c>
      <c r="H19" s="8">
        <f t="shared" si="2"/>
        <v>73449</v>
      </c>
      <c r="I19" s="8">
        <f t="shared" si="2"/>
        <v>307756</v>
      </c>
      <c r="J19" s="8">
        <f t="shared" si="2"/>
        <v>399701</v>
      </c>
      <c r="K19" s="8">
        <f t="shared" si="2"/>
        <v>57100.142857142855</v>
      </c>
    </row>
    <row r="20" spans="2:11" x14ac:dyDescent="0.35">
      <c r="B20" s="4" t="s">
        <v>8</v>
      </c>
      <c r="C20" s="8">
        <f>C19/5</f>
        <v>15.4</v>
      </c>
      <c r="D20" s="8">
        <f t="shared" ref="D20:J20" si="3">D19/5</f>
        <v>70.400000000000006</v>
      </c>
      <c r="E20" s="8">
        <f t="shared" si="3"/>
        <v>176.8</v>
      </c>
      <c r="F20" s="8">
        <f t="shared" si="3"/>
        <v>721</v>
      </c>
      <c r="G20" s="8">
        <f t="shared" si="3"/>
        <v>2715.6</v>
      </c>
      <c r="H20" s="8">
        <f t="shared" si="3"/>
        <v>14689.8</v>
      </c>
      <c r="I20" s="8">
        <f t="shared" si="3"/>
        <v>61551.199999999997</v>
      </c>
      <c r="J20" s="8">
        <f t="shared" si="3"/>
        <v>79940.2</v>
      </c>
    </row>
    <row r="22" spans="2:11" x14ac:dyDescent="0.35">
      <c r="B22" s="9" t="s">
        <v>12</v>
      </c>
    </row>
    <row r="23" spans="2:11" x14ac:dyDescent="0.35">
      <c r="B23" s="2" t="s">
        <v>0</v>
      </c>
      <c r="C23" s="5">
        <v>4000</v>
      </c>
      <c r="D23" s="6">
        <v>8000</v>
      </c>
      <c r="E23" s="6">
        <v>16000</v>
      </c>
      <c r="F23" s="6">
        <v>32000</v>
      </c>
      <c r="G23" s="6">
        <v>64000</v>
      </c>
      <c r="H23" s="6">
        <v>128000</v>
      </c>
      <c r="I23" s="6">
        <v>256000</v>
      </c>
      <c r="J23" s="6" t="s">
        <v>6</v>
      </c>
      <c r="K23" s="7" t="s">
        <v>7</v>
      </c>
    </row>
    <row r="24" spans="2:11" x14ac:dyDescent="0.35">
      <c r="B24" s="3" t="s">
        <v>1</v>
      </c>
      <c r="C24" s="8"/>
      <c r="D24" s="8"/>
      <c r="E24" s="8"/>
      <c r="F24" s="8"/>
      <c r="G24" s="8"/>
      <c r="H24" s="8"/>
      <c r="I24" s="8"/>
      <c r="J24" s="8">
        <f>SUM(C24:I24)</f>
        <v>0</v>
      </c>
      <c r="K24" s="8">
        <f>J24/7</f>
        <v>0</v>
      </c>
    </row>
    <row r="25" spans="2:11" x14ac:dyDescent="0.35">
      <c r="B25" s="3" t="s">
        <v>2</v>
      </c>
      <c r="C25" s="8"/>
      <c r="D25" s="8"/>
      <c r="E25" s="8"/>
      <c r="F25" s="8"/>
      <c r="G25" s="8"/>
      <c r="H25" s="8"/>
      <c r="I25" s="8"/>
      <c r="J25" s="8">
        <f>SUM(C25:I25)</f>
        <v>0</v>
      </c>
      <c r="K25" s="8">
        <f>J25/7</f>
        <v>0</v>
      </c>
    </row>
    <row r="26" spans="2:11" x14ac:dyDescent="0.35">
      <c r="B26" s="3" t="s">
        <v>3</v>
      </c>
      <c r="C26" s="8"/>
      <c r="D26" s="8"/>
      <c r="E26" s="8"/>
      <c r="F26" s="8"/>
      <c r="G26" s="8"/>
      <c r="H26" s="8"/>
      <c r="I26" s="8"/>
      <c r="J26" s="8">
        <f>SUM(C26:I26)</f>
        <v>0</v>
      </c>
      <c r="K26" s="8">
        <f>J26/7</f>
        <v>0</v>
      </c>
    </row>
    <row r="27" spans="2:11" x14ac:dyDescent="0.35">
      <c r="B27" s="3" t="s">
        <v>4</v>
      </c>
      <c r="C27" s="8"/>
      <c r="D27" s="8"/>
      <c r="E27" s="8"/>
      <c r="F27" s="8"/>
      <c r="G27" s="8"/>
      <c r="H27" s="8"/>
      <c r="I27" s="8"/>
      <c r="J27" s="8">
        <f>SUM(C27:I27)</f>
        <v>0</v>
      </c>
      <c r="K27" s="8">
        <f>J27/7</f>
        <v>0</v>
      </c>
    </row>
    <row r="28" spans="2:11" x14ac:dyDescent="0.35">
      <c r="B28" s="3" t="s">
        <v>5</v>
      </c>
      <c r="C28" s="8"/>
      <c r="D28" s="8"/>
      <c r="E28" s="8"/>
      <c r="F28" s="8"/>
      <c r="G28" s="8"/>
      <c r="H28" s="8"/>
      <c r="I28" s="8"/>
      <c r="J28" s="8">
        <f>SUM(C28:I28)</f>
        <v>0</v>
      </c>
      <c r="K28" s="8">
        <f>J28/7</f>
        <v>0</v>
      </c>
    </row>
    <row r="29" spans="2:11" x14ac:dyDescent="0.35">
      <c r="B29" s="3" t="s">
        <v>9</v>
      </c>
      <c r="C29" s="8">
        <f>SUM(C24:C28)</f>
        <v>0</v>
      </c>
      <c r="D29" s="8">
        <f t="shared" ref="D29:K29" si="4">SUM(D24:D28)</f>
        <v>0</v>
      </c>
      <c r="E29" s="8">
        <f t="shared" si="4"/>
        <v>0</v>
      </c>
      <c r="F29" s="8">
        <f t="shared" si="4"/>
        <v>0</v>
      </c>
      <c r="G29" s="8">
        <f t="shared" si="4"/>
        <v>0</v>
      </c>
      <c r="H29" s="8">
        <f t="shared" si="4"/>
        <v>0</v>
      </c>
      <c r="I29" s="8">
        <f t="shared" si="4"/>
        <v>0</v>
      </c>
      <c r="J29" s="8">
        <f t="shared" si="4"/>
        <v>0</v>
      </c>
      <c r="K29" s="8">
        <f t="shared" si="4"/>
        <v>0</v>
      </c>
    </row>
    <row r="30" spans="2:11" x14ac:dyDescent="0.35">
      <c r="B30" s="4" t="s">
        <v>8</v>
      </c>
      <c r="C30" s="8">
        <f>C29/5</f>
        <v>0</v>
      </c>
      <c r="D30" s="8">
        <f t="shared" ref="D30:J30" si="5">D29/5</f>
        <v>0</v>
      </c>
      <c r="E30" s="8">
        <f t="shared" si="5"/>
        <v>0</v>
      </c>
      <c r="F30" s="8">
        <f t="shared" si="5"/>
        <v>0</v>
      </c>
      <c r="G30" s="8">
        <f t="shared" si="5"/>
        <v>0</v>
      </c>
      <c r="H30" s="8">
        <f t="shared" si="5"/>
        <v>0</v>
      </c>
      <c r="I30" s="8">
        <f t="shared" si="5"/>
        <v>0</v>
      </c>
      <c r="J30" s="8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U1</vt:lpstr>
      <vt:lpstr>großgruppe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Zelni</dc:creator>
  <cp:lastModifiedBy>Sebastian Zelni</cp:lastModifiedBy>
  <dcterms:created xsi:type="dcterms:W3CDTF">2022-03-08T15:11:19Z</dcterms:created>
  <dcterms:modified xsi:type="dcterms:W3CDTF">2022-03-15T10:30:39Z</dcterms:modified>
</cp:coreProperties>
</file>