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<sst xmlns="http://schemas.openxmlformats.org/spreadsheetml/2006/main" count="52" uniqueCount="16">
  <si>
    <t>Conforming to its environment</t>
  </si>
  <si>
    <t>Biome: Plains</t>
  </si>
  <si>
    <t>Not at all</t>
  </si>
  <si>
    <t>Slightly</t>
  </si>
  <si>
    <t>Moderately</t>
  </si>
  <si>
    <t>Very well</t>
  </si>
  <si>
    <t>Extremely</t>
  </si>
  <si>
    <t>Total</t>
  </si>
  <si>
    <t>Average</t>
  </si>
  <si>
    <t>Points</t>
  </si>
  <si>
    <t>Game</t>
  </si>
  <si>
    <t>Generated</t>
  </si>
  <si>
    <t>Biome: Desert</t>
  </si>
  <si>
    <t>Biome: Savanna</t>
  </si>
  <si>
    <t>Looks more like a real city</t>
  </si>
  <si>
    <t>Organically evolved over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</si>
</sst>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'Ark1'!$B$27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'Ark1'!$A$28:$A$29</c:f>
            </c:strRef>
          </c:cat>
          <c:val>
            <c:numRef>
              <c:f>'Ark1'!$B$28:$B$29</c:f>
              <c:numCache/>
            </c:numRef>
          </c:val>
        </c:ser>
        <c:axId val="1752252527"/>
        <c:axId val="1071715024"/>
      </c:barChart>
      <c:catAx>
        <c:axId val="1752252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1715024"/>
      </c:catAx>
      <c:valAx>
        <c:axId val="1071715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22525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'Ark1'!$B$23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'Ark1'!$A$24:$A$25</c:f>
            </c:strRef>
          </c:cat>
          <c:val>
            <c:numRef>
              <c:f>'Ark1'!$B$24:$B$25</c:f>
              <c:numCache/>
            </c:numRef>
          </c:val>
        </c:ser>
        <c:axId val="691784760"/>
        <c:axId val="1950993479"/>
      </c:barChart>
      <c:catAx>
        <c:axId val="69178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0993479"/>
      </c:catAx>
      <c:valAx>
        <c:axId val="1950993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1784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'Ark1'!$B$19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'Ark1'!$A$20:$A$21</c:f>
            </c:strRef>
          </c:cat>
          <c:val>
            <c:numRef>
              <c:f>'Ark1'!$B$20:$B$21</c:f>
              <c:numCache/>
            </c:numRef>
          </c:val>
        </c:ser>
        <c:axId val="873871704"/>
        <c:axId val="1991483941"/>
      </c:barChart>
      <c:catAx>
        <c:axId val="873871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1483941"/>
      </c:catAx>
      <c:valAx>
        <c:axId val="1991483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3871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'Ark1'!$A$34:$A$35</c:f>
            </c:strRef>
          </c:cat>
          <c:val>
            <c:numRef>
              <c:f>'Ark1'!$B$34:$B$35</c:f>
              <c:numCache/>
            </c:numRef>
          </c:val>
        </c:ser>
        <c:axId val="335523998"/>
        <c:axId val="209648779"/>
      </c:barChart>
      <c:catAx>
        <c:axId val="335523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648779"/>
      </c:catAx>
      <c:valAx>
        <c:axId val="209648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55239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'Ark1'!$A$38:$A$39</c:f>
            </c:strRef>
          </c:cat>
          <c:val>
            <c:numRef>
              <c:f>'Ark1'!$B$38:$B$39</c:f>
              <c:numCache/>
            </c:numRef>
          </c:val>
        </c:ser>
        <c:axId val="1167351435"/>
        <c:axId val="688900724"/>
      </c:barChart>
      <c:catAx>
        <c:axId val="1167351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8900724"/>
      </c:catAx>
      <c:valAx>
        <c:axId val="6889007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73514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'Ark1'!$A$42:$A$43</c:f>
            </c:strRef>
          </c:cat>
          <c:val>
            <c:numRef>
              <c:f>'Ark1'!$B$42:$B$43</c:f>
              <c:numCache/>
            </c:numRef>
          </c:val>
        </c:ser>
        <c:axId val="976575213"/>
        <c:axId val="742379667"/>
      </c:barChart>
      <c:catAx>
        <c:axId val="976575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2379667"/>
      </c:catAx>
      <c:valAx>
        <c:axId val="7423796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65752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Generated vs Game settlement (Savanna)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'Ark1'!$A$14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'Ark1'!$B$12:$G$12</c:f>
            </c:strRef>
          </c:cat>
          <c:val>
            <c:numRef>
              <c:f>'Ark1'!$B$14:$G$14</c:f>
              <c:numCache/>
            </c:numRef>
          </c:val>
        </c:ser>
        <c:ser>
          <c:idx val="1"/>
          <c:order val="1"/>
          <c:tx>
            <c:strRef>
              <c:f>'Ark1'!$A$15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'Ark1'!$B$12:$G$12</c:f>
            </c:strRef>
          </c:cat>
          <c:val>
            <c:numRef>
              <c:f>'Ark1'!$B$15:$G$15</c:f>
              <c:numCache/>
            </c:numRef>
          </c:val>
        </c:ser>
        <c:axId val="2145781322"/>
        <c:axId val="1960135290"/>
      </c:barChart>
      <c:catAx>
        <c:axId val="2145781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135290"/>
      </c:catAx>
      <c:valAx>
        <c:axId val="1960135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7813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Generated vs Game settlement (Desert)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'Ark1'!$A$9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'Ark1'!$B$7:$G$7</c:f>
            </c:strRef>
          </c:cat>
          <c:val>
            <c:numRef>
              <c:f>'Ark1'!$B$9:$G$9</c:f>
              <c:numCache/>
            </c:numRef>
          </c:val>
        </c:ser>
        <c:ser>
          <c:idx val="1"/>
          <c:order val="1"/>
          <c:tx>
            <c:strRef>
              <c:f>'Ark1'!$A$10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'Ark1'!$B$7:$G$7</c:f>
            </c:strRef>
          </c:cat>
          <c:val>
            <c:numRef>
              <c:f>'Ark1'!$B$10:$G$10</c:f>
              <c:numCache/>
            </c:numRef>
          </c:val>
        </c:ser>
        <c:axId val="1579684976"/>
        <c:axId val="277989075"/>
      </c:barChart>
      <c:catAx>
        <c:axId val="157968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7989075"/>
      </c:catAx>
      <c:valAx>
        <c:axId val="2779890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684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Generated vs Game settlement (Plains)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'Ark1'!$A$4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'Ark1'!$B$2:$G$2</c:f>
            </c:strRef>
          </c:cat>
          <c:val>
            <c:numRef>
              <c:f>'Ark1'!$B$4:$G$4</c:f>
              <c:numCache/>
            </c:numRef>
          </c:val>
        </c:ser>
        <c:ser>
          <c:idx val="1"/>
          <c:order val="1"/>
          <c:tx>
            <c:strRef>
              <c:f>'Ark1'!$A$5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'Ark1'!$B$2:$G$2</c:f>
            </c:strRef>
          </c:cat>
          <c:val>
            <c:numRef>
              <c:f>'Ark1'!$B$5:$G$5</c:f>
              <c:numCache/>
            </c:numRef>
          </c:val>
        </c:ser>
        <c:axId val="1408109853"/>
        <c:axId val="284798182"/>
      </c:barChart>
      <c:catAx>
        <c:axId val="1408109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4798182"/>
      </c:catAx>
      <c:valAx>
        <c:axId val="2847981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81098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952500</xdr:colOff>
      <xdr:row>26</xdr:row>
      <xdr:rowOff>9525</xdr:rowOff>
    </xdr:from>
    <xdr:ext cx="1476375" cy="77152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952500</xdr:colOff>
      <xdr:row>21</xdr:row>
      <xdr:rowOff>190500</xdr:rowOff>
    </xdr:from>
    <xdr:ext cx="1476375" cy="8286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952500</xdr:colOff>
      <xdr:row>18</xdr:row>
      <xdr:rowOff>19050</xdr:rowOff>
    </xdr:from>
    <xdr:ext cx="1476375" cy="77152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952500</xdr:colOff>
      <xdr:row>31</xdr:row>
      <xdr:rowOff>161925</xdr:rowOff>
    </xdr:from>
    <xdr:ext cx="1476375" cy="828675"/>
    <xdr:graphicFrame>
      <xdr:nvGraphicFramePr>
        <xdr:cNvPr id="4" name="Chart 4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952500</xdr:colOff>
      <xdr:row>35</xdr:row>
      <xdr:rowOff>190500</xdr:rowOff>
    </xdr:from>
    <xdr:ext cx="1476375" cy="828675"/>
    <xdr:graphicFrame>
      <xdr:nvGraphicFramePr>
        <xdr:cNvPr id="5" name="Chart 5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952500</xdr:colOff>
      <xdr:row>40</xdr:row>
      <xdr:rowOff>19050</xdr:rowOff>
    </xdr:from>
    <xdr:ext cx="1476375" cy="876300"/>
    <xdr:graphicFrame>
      <xdr:nvGraphicFramePr>
        <xdr:cNvPr id="6" name="Chart 6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942975</xdr:colOff>
      <xdr:row>0</xdr:row>
      <xdr:rowOff>161925</xdr:rowOff>
    </xdr:from>
    <xdr:ext cx="3714750" cy="2466975"/>
    <xdr:graphicFrame>
      <xdr:nvGraphicFramePr>
        <xdr:cNvPr id="7" name="Chart 7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7</xdr:col>
      <xdr:colOff>942975</xdr:colOff>
      <xdr:row>13</xdr:row>
      <xdr:rowOff>28575</xdr:rowOff>
    </xdr:from>
    <xdr:ext cx="3714750" cy="2466975"/>
    <xdr:graphicFrame>
      <xdr:nvGraphicFramePr>
        <xdr:cNvPr id="8" name="Chart 8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11</xdr:col>
      <xdr:colOff>809625</xdr:colOff>
      <xdr:row>0</xdr:row>
      <xdr:rowOff>161925</xdr:rowOff>
    </xdr:from>
    <xdr:ext cx="3714750" cy="2466975"/>
    <xdr:graphicFrame>
      <xdr:nvGraphicFramePr>
        <xdr:cNvPr id="9" name="Chart 9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>
        <v>1.0</v>
      </c>
      <c r="C3" s="1">
        <v>2.0</v>
      </c>
      <c r="D3" s="1">
        <v>3.0</v>
      </c>
      <c r="E3" s="1">
        <v>4.0</v>
      </c>
      <c r="F3" s="1">
        <v>5.0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3">
        <v>7.0</v>
      </c>
      <c r="C4" s="3">
        <v>21.0</v>
      </c>
      <c r="D4" s="3">
        <v>16.0</v>
      </c>
      <c r="E4" s="3">
        <v>19.0</v>
      </c>
      <c r="F4" s="3">
        <v>3.0</v>
      </c>
      <c r="G4" s="4">
        <f>B4*B3+C4*C3+D4*D3+E4*E3+F4*F3</f>
        <v>188</v>
      </c>
      <c r="H4" s="4">
        <f t="shared" ref="H4:H5" si="1">G4/SUM(B4:F4)</f>
        <v>2.848484848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11</v>
      </c>
      <c r="B5" s="3">
        <v>3.0</v>
      </c>
      <c r="C5" s="3">
        <v>16.0</v>
      </c>
      <c r="D5" s="3">
        <v>15.0</v>
      </c>
      <c r="E5" s="3">
        <v>30.0</v>
      </c>
      <c r="F5" s="3">
        <v>2.0</v>
      </c>
      <c r="G5" s="4">
        <f>B5*B3+C5*C3+D5*D3+E5*E3+F5*F3</f>
        <v>210</v>
      </c>
      <c r="H5" s="4">
        <f t="shared" si="1"/>
        <v>3.181818182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/>
      <c r="B6" s="4"/>
      <c r="C6" s="4"/>
      <c r="D6" s="4"/>
      <c r="E6" s="4"/>
      <c r="F6" s="4"/>
      <c r="G6" s="4"/>
      <c r="H6" s="4">
        <f>H5-H4</f>
        <v>0.3333333333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12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1">
        <v>1.0</v>
      </c>
      <c r="C8" s="1">
        <v>2.0</v>
      </c>
      <c r="D8" s="1">
        <v>3.0</v>
      </c>
      <c r="E8" s="1">
        <v>4.0</v>
      </c>
      <c r="F8" s="1">
        <v>5.0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32.0</v>
      </c>
      <c r="C9" s="3">
        <v>13.0</v>
      </c>
      <c r="D9" s="3">
        <v>10.0</v>
      </c>
      <c r="E9" s="3">
        <v>8.0</v>
      </c>
      <c r="F9" s="3">
        <v>3.0</v>
      </c>
      <c r="G9" s="4">
        <f>B9*B8+C9*C8+D9*D8+E9*E8+F9*F8</f>
        <v>135</v>
      </c>
      <c r="H9" s="4">
        <f t="shared" ref="H9:H10" si="2">G9/SUM(B9:F9)</f>
        <v>2.045454545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11</v>
      </c>
      <c r="B10" s="3">
        <v>15.0</v>
      </c>
      <c r="C10" s="3">
        <v>21.0</v>
      </c>
      <c r="D10" s="3">
        <v>20.0</v>
      </c>
      <c r="E10" s="3">
        <v>9.0</v>
      </c>
      <c r="F10" s="3">
        <v>1.0</v>
      </c>
      <c r="G10" s="4">
        <f>B10*B8+C10*C8+D10*D8+E10*E8+F10*F8</f>
        <v>158</v>
      </c>
      <c r="H10" s="4">
        <f t="shared" si="2"/>
        <v>2.393939394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/>
      <c r="B11" s="4"/>
      <c r="C11" s="4"/>
      <c r="D11" s="4"/>
      <c r="E11" s="4"/>
      <c r="F11" s="4"/>
      <c r="G11" s="4"/>
      <c r="H11" s="4">
        <f>H10-H9</f>
        <v>0.3484848485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13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9</v>
      </c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10</v>
      </c>
      <c r="B14" s="3">
        <v>6.0</v>
      </c>
      <c r="C14" s="3">
        <v>19.0</v>
      </c>
      <c r="D14" s="3">
        <v>20.0</v>
      </c>
      <c r="E14" s="3">
        <v>20.0</v>
      </c>
      <c r="F14" s="3">
        <v>1.0</v>
      </c>
      <c r="G14" s="4">
        <f>B14*B13+C14*C13+D14*D13+E14*E13+F14*F13</f>
        <v>189</v>
      </c>
      <c r="H14" s="4">
        <f t="shared" ref="H14:H15" si="3">G14/SUM(B14:F14)</f>
        <v>2.863636364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11</v>
      </c>
      <c r="B15" s="3">
        <v>6.0</v>
      </c>
      <c r="C15" s="3">
        <v>8.0</v>
      </c>
      <c r="D15" s="3">
        <v>12.0</v>
      </c>
      <c r="E15" s="3">
        <v>28.0</v>
      </c>
      <c r="F15" s="3">
        <v>12.0</v>
      </c>
      <c r="G15" s="4">
        <f>B15*B13+C15*C13+D15*D13+E15*E13+F15*F13</f>
        <v>230</v>
      </c>
      <c r="H15" s="4">
        <f t="shared" si="3"/>
        <v>3.484848485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/>
      <c r="B16" s="4"/>
      <c r="C16" s="4"/>
      <c r="D16" s="4"/>
      <c r="E16" s="4"/>
      <c r="F16" s="4"/>
      <c r="G16" s="4"/>
      <c r="H16" s="4">
        <f>H15-H14</f>
        <v>0.6212121212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1"/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14</v>
      </c>
      <c r="H18" s="4">
        <f>(H6+H11+H16)/3</f>
        <v>0.4343434343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</v>
      </c>
      <c r="B20" s="3">
        <v>52.0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11</v>
      </c>
      <c r="B21" s="3">
        <v>14.0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12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10</v>
      </c>
      <c r="B24" s="3">
        <v>21.0</v>
      </c>
      <c r="C24" s="4"/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11</v>
      </c>
      <c r="B25" s="3">
        <v>45.0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13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10</v>
      </c>
      <c r="B28" s="3">
        <v>48.0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11</v>
      </c>
      <c r="B29" s="3">
        <v>18.0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/>
      <c r="B31" s="1"/>
      <c r="C31" s="1"/>
      <c r="D31" s="1"/>
      <c r="E31" s="1"/>
      <c r="F31" s="1"/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15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10</v>
      </c>
      <c r="B34" s="3">
        <v>20.0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11</v>
      </c>
      <c r="B35" s="3">
        <v>46.0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12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10</v>
      </c>
      <c r="B38" s="3">
        <v>21.0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11</v>
      </c>
      <c r="B39" s="3">
        <v>45.0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13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10</v>
      </c>
      <c r="B42" s="3">
        <v>21.0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11</v>
      </c>
      <c r="B43" s="3">
        <v>45.0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3">
    <mergeCell ref="A1:G1"/>
    <mergeCell ref="A18:G18"/>
    <mergeCell ref="A32:G32"/>
  </mergeCells>
  <drawing r:id="rId1"/>
</worksheet>
</file>