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ula/Dropbox/1 PROYECTOS_INVESTIGACION/desastres_naturales/paper factores riesgo PTSD Rodrigo/"/>
    </mc:Choice>
  </mc:AlternateContent>
  <bookViews>
    <workbookView xWindow="0" yWindow="460" windowWidth="28800" windowHeight="1594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<sst xmlns="http://schemas.openxmlformats.org/spreadsheetml/2006/main" count="127" uniqueCount="76">
  <si>
    <t>Edad</t>
  </si>
  <si>
    <t>CIDI_A8_basal</t>
  </si>
  <si>
    <t>PDEQ_t0</t>
  </si>
  <si>
    <t>PDI_t0</t>
  </si>
  <si>
    <t>TQ_t0</t>
  </si>
  <si>
    <t>MSPSS_t0</t>
  </si>
  <si>
    <t>BDI_t0</t>
  </si>
  <si>
    <t>PCL_t0</t>
  </si>
  <si>
    <t>BDI_t1</t>
  </si>
  <si>
    <t>PCL_t1</t>
  </si>
  <si>
    <t>Coefficients:</t>
  </si>
  <si>
    <t>---</t>
  </si>
  <si>
    <t>Signif. codes:  0 '***' 0.001 '**' 0.01 '*' 0.05 '.' 0.1 ' ' 1</t>
  </si>
  <si>
    <t>Residual standard error: 12.88 on 51 degrees of freedom</t>
  </si>
  <si>
    <t xml:space="preserve">  (3 observations deleted due to missingness)</t>
  </si>
  <si>
    <t>F-statistic: 5.129 on 8 and 51 DF,  p-value: 0.0001028</t>
  </si>
  <si>
    <t>Estimate</t>
  </si>
  <si>
    <t>.</t>
  </si>
  <si>
    <t>*</t>
  </si>
  <si>
    <t>Std.</t>
  </si>
  <si>
    <t>Error</t>
  </si>
  <si>
    <t>Pr(&gt;|t|)</t>
  </si>
  <si>
    <t>(Intercept)</t>
  </si>
  <si>
    <t>SexoMasculino</t>
  </si>
  <si>
    <t>ramaPsicoeducaci\363n</t>
  </si>
  <si>
    <t>Std. Error</t>
  </si>
  <si>
    <t>t value</t>
  </si>
  <si>
    <t xml:space="preserve">Multiple R-squared:  0.4458; Adjusted R-squared:  0.3589 </t>
  </si>
  <si>
    <t>***</t>
  </si>
  <si>
    <t>p-value</t>
  </si>
  <si>
    <t>ACME</t>
  </si>
  <si>
    <t>ADE</t>
  </si>
  <si>
    <t>95% CI Lower</t>
  </si>
  <si>
    <t>95% CI Upper</t>
  </si>
  <si>
    <t>Mediational Model V</t>
  </si>
  <si>
    <t>Mediational Model I</t>
  </si>
  <si>
    <t>Total Effect</t>
  </si>
  <si>
    <t>Prop. Mediated</t>
  </si>
  <si>
    <t>Causal Mediation Analysis; Quasi-Bayesian Confidence Intervals</t>
  </si>
  <si>
    <t xml:space="preserve">Sample Size Used: 57; Simulations: 10000 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</si>
  <si>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</si>
  <si>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</si>
  <si>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</si>
  <si>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</si>
  <si>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</si>
  <si>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</si>
  <si>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</si>
  <si>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</si>
  <si>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</si>
  <si>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</si>
  <si>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</si>
  <si>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</si>
  <si>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</si>
  <si>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Nreclutado</t>
  </si>
  <si>
    <t>Sexo*</t>
  </si>
  <si>
    <t>tipo_trauma*</t>
  </si>
  <si>
    <t>CIDI_K_t1*</t>
  </si>
  <si>
    <t>rama*</t>
  </si>
  <si>
    <t>TQ1_t0</t>
  </si>
  <si>
    <t>TQ2_t0</t>
  </si>
  <si>
    <t>TQ3_t0</t>
  </si>
  <si>
    <t>TQ4_t0</t>
  </si>
  <si>
    <t>TQ5_t0</t>
  </si>
  <si>
    <t>TQ6_t0</t>
  </si>
  <si>
    <t>TQ7_t0</t>
  </si>
  <si>
    <t>TQ8_t0</t>
  </si>
  <si>
    <t>TQ9_t0</t>
  </si>
  <si>
    <t>TQ10_t0</t>
  </si>
  <si>
    <t>TQ11_t0</t>
  </si>
  <si>
    <t>TQ12_t0</t>
  </si>
  <si>
    <t>TQ13_t0</t>
  </si>
  <si>
    <t>TQ14_t0</t>
  </si>
  <si>
    <t>TQ15_t0</t>
  </si>
  <si>
    <t>TQ16_t0</t>
  </si>
  <si>
    <t>TQ17_t0</t>
  </si>
  <si>
    <t>TQ18_t0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</si>
</sst>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Font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24" sqref="E24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>
        <v>-0.16</v>
      </c>
      <c r="D2">
        <v>0.11</v>
      </c>
      <c r="E2">
        <v>-7.0000000000000007E-2</v>
      </c>
      <c r="F2">
        <v>0.11</v>
      </c>
      <c r="G2">
        <v>0.08</v>
      </c>
      <c r="H2">
        <v>0.11</v>
      </c>
      <c r="I2">
        <v>0.09</v>
      </c>
      <c r="J2">
        <v>0.14000000000000001</v>
      </c>
      <c r="K2">
        <v>0.09</v>
      </c>
    </row>
    <row r="3" spans="1:11" x14ac:dyDescent="0.2">
      <c r="A3" t="s">
        <v>1</v>
      </c>
      <c r="B3">
        <v>-0.16</v>
      </c>
      <c r="C3">
        <v>1</v>
      </c>
      <c r="D3">
        <v>-0.12</v>
      </c>
      <c r="E3">
        <v>-0.21</v>
      </c>
      <c r="F3">
        <v>-0.06</v>
      </c>
      <c r="G3">
        <v>0.04</v>
      </c>
      <c r="H3">
        <v>-0.27</v>
      </c>
      <c r="I3">
        <v>-0.28000000000000003</v>
      </c>
      <c r="J3">
        <v>-0.22</v>
      </c>
      <c r="K3">
        <v>-0.19</v>
      </c>
    </row>
    <row r="4" spans="1:11" x14ac:dyDescent="0.2">
      <c r="A4" t="s">
        <v>2</v>
      </c>
      <c r="B4">
        <v>0.11</v>
      </c>
      <c r="C4">
        <v>-0.12</v>
      </c>
      <c r="D4">
        <v>1</v>
      </c>
      <c r="E4">
        <v>0.52</v>
      </c>
      <c r="F4">
        <v>0.24</v>
      </c>
      <c r="G4">
        <v>-0.2</v>
      </c>
      <c r="H4">
        <v>0.56999999999999995</v>
      </c>
      <c r="I4">
        <v>0.6</v>
      </c>
      <c r="J4">
        <v>0.54</v>
      </c>
      <c r="K4">
        <v>0.49</v>
      </c>
    </row>
    <row r="5" spans="1:11" x14ac:dyDescent="0.2">
      <c r="A5" t="s">
        <v>3</v>
      </c>
      <c r="B5">
        <v>-7.0000000000000007E-2</v>
      </c>
      <c r="C5">
        <v>-0.21</v>
      </c>
      <c r="D5">
        <v>0.52</v>
      </c>
      <c r="E5">
        <v>1</v>
      </c>
      <c r="F5">
        <v>0.26</v>
      </c>
      <c r="G5">
        <v>-0.32</v>
      </c>
      <c r="H5">
        <v>0.57999999999999996</v>
      </c>
      <c r="I5">
        <v>0.5</v>
      </c>
      <c r="J5">
        <v>0.5</v>
      </c>
      <c r="K5">
        <v>0.49</v>
      </c>
    </row>
    <row r="6" spans="1:11" x14ac:dyDescent="0.2">
      <c r="A6" t="s">
        <v>4</v>
      </c>
      <c r="B6">
        <v>0.11</v>
      </c>
      <c r="C6">
        <v>-0.06</v>
      </c>
      <c r="D6">
        <v>0.24</v>
      </c>
      <c r="E6">
        <v>0.26</v>
      </c>
      <c r="F6">
        <v>1</v>
      </c>
      <c r="G6">
        <v>-0.2</v>
      </c>
      <c r="H6">
        <v>0.28000000000000003</v>
      </c>
      <c r="I6">
        <v>0.37</v>
      </c>
      <c r="J6">
        <v>0.28999999999999998</v>
      </c>
      <c r="K6">
        <v>0.32</v>
      </c>
    </row>
    <row r="7" spans="1:11" x14ac:dyDescent="0.2">
      <c r="A7" t="s">
        <v>5</v>
      </c>
      <c r="B7">
        <v>0.08</v>
      </c>
      <c r="C7">
        <v>0.04</v>
      </c>
      <c r="D7">
        <v>-0.2</v>
      </c>
      <c r="E7">
        <v>-0.32</v>
      </c>
      <c r="F7">
        <v>-0.2</v>
      </c>
      <c r="G7">
        <v>1</v>
      </c>
      <c r="H7">
        <v>-0.43</v>
      </c>
      <c r="I7">
        <v>-0.39</v>
      </c>
      <c r="J7">
        <v>-0.41</v>
      </c>
      <c r="K7">
        <v>-0.23</v>
      </c>
    </row>
    <row r="8" spans="1:11" x14ac:dyDescent="0.2">
      <c r="A8" t="s">
        <v>6</v>
      </c>
      <c r="B8">
        <v>0.11</v>
      </c>
      <c r="C8">
        <v>-0.27</v>
      </c>
      <c r="D8">
        <v>0.56999999999999995</v>
      </c>
      <c r="E8">
        <v>0.57999999999999996</v>
      </c>
      <c r="F8">
        <v>0.28000000000000003</v>
      </c>
      <c r="G8">
        <v>-0.43</v>
      </c>
      <c r="H8">
        <v>1</v>
      </c>
      <c r="I8">
        <v>0.74</v>
      </c>
      <c r="J8">
        <v>0.78</v>
      </c>
      <c r="K8">
        <v>0.6</v>
      </c>
    </row>
    <row r="9" spans="1:11" x14ac:dyDescent="0.2">
      <c r="A9" t="s">
        <v>7</v>
      </c>
      <c r="B9">
        <v>0.09</v>
      </c>
      <c r="C9">
        <v>-0.28000000000000003</v>
      </c>
      <c r="D9">
        <v>0.6</v>
      </c>
      <c r="E9">
        <v>0.5</v>
      </c>
      <c r="F9">
        <v>0.37</v>
      </c>
      <c r="G9">
        <v>-0.39</v>
      </c>
      <c r="H9">
        <v>0.74</v>
      </c>
      <c r="I9">
        <v>1</v>
      </c>
      <c r="J9">
        <v>0.6</v>
      </c>
      <c r="K9">
        <v>0.57999999999999996</v>
      </c>
    </row>
    <row r="10" spans="1:11" x14ac:dyDescent="0.2">
      <c r="A10" t="s">
        <v>8</v>
      </c>
      <c r="B10">
        <v>0.14000000000000001</v>
      </c>
      <c r="C10">
        <v>-0.22</v>
      </c>
      <c r="D10">
        <v>0.54</v>
      </c>
      <c r="E10">
        <v>0.5</v>
      </c>
      <c r="F10">
        <v>0.28999999999999998</v>
      </c>
      <c r="G10">
        <v>-0.41</v>
      </c>
      <c r="H10">
        <v>0.78</v>
      </c>
      <c r="I10">
        <v>0.6</v>
      </c>
      <c r="J10">
        <v>1</v>
      </c>
      <c r="K10">
        <v>0.79</v>
      </c>
    </row>
    <row r="11" spans="1:11" x14ac:dyDescent="0.2">
      <c r="A11" t="s">
        <v>9</v>
      </c>
      <c r="B11">
        <v>0.09</v>
      </c>
      <c r="C11">
        <v>-0.19</v>
      </c>
      <c r="D11">
        <v>0.49</v>
      </c>
      <c r="E11">
        <v>0.49</v>
      </c>
      <c r="F11">
        <v>0.32</v>
      </c>
      <c r="G11">
        <v>-0.23</v>
      </c>
      <c r="H11">
        <v>0.6</v>
      </c>
      <c r="I11">
        <v>0.57999999999999996</v>
      </c>
      <c r="J11">
        <v>0.79</v>
      </c>
      <c r="K11">
        <v>1</v>
      </c>
    </row>
    <row r="24" spans="5:5" x14ac:dyDescent="0.2">
      <c r="E24">
        <f>31*100/57</f>
        <v>54.385964912280699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8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B2" t="s">
        <v>16</v>
      </c>
      <c r="C2" t="s">
        <v>25</v>
      </c>
      <c r="D2" t="s">
        <v>26</v>
      </c>
      <c r="E2" t="s">
        <v>21</v>
      </c>
    </row>
    <row r="3" spans="1:6" x14ac:dyDescent="0.2">
      <c r="A3" t="s">
        <v>22</v>
      </c>
      <c r="B3">
        <v>22.23911</v>
      </c>
      <c r="C3">
        <v>11.836830000000001</v>
      </c>
      <c r="D3">
        <v>1.879</v>
      </c>
      <c r="E3">
        <v>6.6000000000000003E-2</v>
      </c>
      <c r="F3" t="s">
        <v>17</v>
      </c>
    </row>
    <row r="4" spans="1:6" x14ac:dyDescent="0.2">
      <c r="A4" t="s">
        <v>4</v>
      </c>
      <c r="B4">
        <v>1.35894</v>
      </c>
      <c r="C4">
        <v>0.85258999999999996</v>
      </c>
      <c r="D4">
        <v>1.5940000000000001</v>
      </c>
      <c r="E4">
        <v>0.1171</v>
      </c>
    </row>
    <row r="5" spans="1:6" x14ac:dyDescent="0.2">
      <c r="A5" t="s">
        <v>0</v>
      </c>
      <c r="B5">
        <v>6.9809999999999997E-2</v>
      </c>
      <c r="C5">
        <v>0.10002</v>
      </c>
      <c r="D5">
        <v>0.69799999999999995</v>
      </c>
      <c r="E5">
        <v>0.4884</v>
      </c>
    </row>
    <row r="6" spans="1:6" x14ac:dyDescent="0.2">
      <c r="A6" t="s">
        <v>23</v>
      </c>
      <c r="B6">
        <v>-6.6724800000000002</v>
      </c>
      <c r="C6">
        <v>3.6039400000000001</v>
      </c>
      <c r="D6">
        <v>-1.851</v>
      </c>
      <c r="E6">
        <v>6.9900000000000004E-2</v>
      </c>
      <c r="F6" t="s">
        <v>17</v>
      </c>
    </row>
    <row r="7" spans="1:6" x14ac:dyDescent="0.2">
      <c r="A7" t="s">
        <v>1</v>
      </c>
      <c r="B7">
        <v>-0.34509000000000001</v>
      </c>
      <c r="C7">
        <v>0.46615000000000001</v>
      </c>
      <c r="D7">
        <v>-0.74</v>
      </c>
      <c r="E7">
        <v>0.46250000000000002</v>
      </c>
    </row>
    <row r="8" spans="1:6" x14ac:dyDescent="0.2">
      <c r="A8" t="s">
        <v>24</v>
      </c>
      <c r="B8">
        <v>7.1185799999999997</v>
      </c>
      <c r="C8">
        <v>3.3708999999999998</v>
      </c>
      <c r="D8">
        <v>2.1120000000000001</v>
      </c>
      <c r="E8">
        <v>3.9600000000000003E-2</v>
      </c>
      <c r="F8" t="s">
        <v>18</v>
      </c>
    </row>
    <row r="9" spans="1:6" x14ac:dyDescent="0.2">
      <c r="A9" t="s">
        <v>5</v>
      </c>
      <c r="B9">
        <v>-0.14133000000000001</v>
      </c>
      <c r="C9">
        <v>0.17713999999999999</v>
      </c>
      <c r="D9">
        <v>-0.79800000000000004</v>
      </c>
      <c r="E9">
        <v>0.42870000000000003</v>
      </c>
    </row>
    <row r="10" spans="1:6" x14ac:dyDescent="0.2">
      <c r="A10" t="s">
        <v>2</v>
      </c>
      <c r="B10">
        <v>0.50478999999999996</v>
      </c>
      <c r="C10">
        <v>0.19078999999999999</v>
      </c>
      <c r="D10">
        <v>2.6459999999999999</v>
      </c>
      <c r="E10">
        <v>1.0800000000000001E-2</v>
      </c>
      <c r="F10" t="s">
        <v>18</v>
      </c>
    </row>
    <row r="11" spans="1:6" x14ac:dyDescent="0.2">
      <c r="A11" t="s">
        <v>3</v>
      </c>
      <c r="B11">
        <v>0.27728999999999998</v>
      </c>
      <c r="C11">
        <v>0.16686999999999999</v>
      </c>
      <c r="D11">
        <v>1.6619999999999999</v>
      </c>
      <c r="E11">
        <v>0.1027</v>
      </c>
    </row>
    <row r="12" spans="1:6" x14ac:dyDescent="0.2">
      <c r="A12" t="s">
        <v>11</v>
      </c>
    </row>
    <row r="13" spans="1:6" x14ac:dyDescent="0.2">
      <c r="A13" t="s">
        <v>12</v>
      </c>
    </row>
    <row r="15" spans="1:6" x14ac:dyDescent="0.2">
      <c r="A15" t="s">
        <v>13</v>
      </c>
    </row>
    <row r="16" spans="1:6" x14ac:dyDescent="0.2">
      <c r="A16" t="s">
        <v>14</v>
      </c>
    </row>
    <row r="17" spans="1:1" x14ac:dyDescent="0.2">
      <c r="A17" t="s">
        <v>27</v>
      </c>
    </row>
    <row r="18" spans="1:1" x14ac:dyDescent="0.2">
      <c r="A1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3" sqref="E3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B2" t="s">
        <v>16</v>
      </c>
      <c r="C2" t="s">
        <v>19</v>
      </c>
      <c r="D2" t="s">
        <v>20</v>
      </c>
      <c r="E2" t="s">
        <v>26</v>
      </c>
      <c r="F2" t="s">
        <v>21</v>
      </c>
    </row>
    <row r="3" spans="1:6" x14ac:dyDescent="0.2">
      <c r="A3" t="s">
        <v>22</v>
      </c>
      <c r="B3">
        <v>40.670250000000003</v>
      </c>
      <c r="C3">
        <v>5.0848300000000002</v>
      </c>
      <c r="D3">
        <v>7.9980000000000002</v>
      </c>
      <c r="E3" s="1">
        <v>1.2800000000000001E-13</v>
      </c>
      <c r="F3" t="s">
        <v>28</v>
      </c>
    </row>
    <row r="4" spans="1:6" x14ac:dyDescent="0.2">
      <c r="A4" t="s">
        <v>4</v>
      </c>
      <c r="B4">
        <v>0.81886000000000003</v>
      </c>
      <c r="C4">
        <v>0.37829000000000002</v>
      </c>
      <c r="D4">
        <v>2.165</v>
      </c>
      <c r="E4">
        <v>3.1699999999999999E-2</v>
      </c>
      <c r="F4" t="s">
        <v>18</v>
      </c>
    </row>
    <row r="5" spans="1:6" x14ac:dyDescent="0.2">
      <c r="A5" t="s">
        <v>0</v>
      </c>
      <c r="B5">
        <v>-1.5429999999999999E-2</v>
      </c>
      <c r="C5">
        <v>5.3289999999999997E-2</v>
      </c>
      <c r="D5">
        <v>-0.28999999999999998</v>
      </c>
      <c r="E5">
        <v>0.77239999999999998</v>
      </c>
    </row>
    <row r="6" spans="1:6" x14ac:dyDescent="0.2">
      <c r="A6" t="s">
        <v>23</v>
      </c>
      <c r="B6">
        <v>-1.8253900000000001</v>
      </c>
      <c r="C6">
        <v>1.6569499999999999</v>
      </c>
      <c r="D6">
        <v>-1.1020000000000001</v>
      </c>
      <c r="E6">
        <v>0.27200000000000002</v>
      </c>
    </row>
    <row r="7" spans="1:6" x14ac:dyDescent="0.2">
      <c r="A7" t="s">
        <v>1</v>
      </c>
      <c r="B7">
        <v>-0.95518999999999998</v>
      </c>
      <c r="C7">
        <v>0.20125999999999999</v>
      </c>
      <c r="D7">
        <v>-4.7460000000000004</v>
      </c>
      <c r="E7" s="1">
        <v>4.1099999999999996E-6</v>
      </c>
      <c r="F7" t="s">
        <v>28</v>
      </c>
    </row>
    <row r="8" spans="1:6" x14ac:dyDescent="0.2">
      <c r="A8" t="s">
        <v>5</v>
      </c>
      <c r="B8">
        <v>-0.12469</v>
      </c>
      <c r="C8">
        <v>8.3930000000000005E-2</v>
      </c>
      <c r="D8">
        <v>-1.486</v>
      </c>
      <c r="E8">
        <v>0.13900000000000001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2" sqref="C22"/>
    </sheetView>
  </sheetViews>
  <sheetFormatPr baseColWidth="10" defaultRowHeight="16" x14ac:dyDescent="0.2"/>
  <cols>
    <col min="1" max="1" width="13.1640625" customWidth="1"/>
    <col min="3" max="3" width="12.5" customWidth="1"/>
    <col min="4" max="4" width="12.83203125" customWidth="1"/>
  </cols>
  <sheetData>
    <row r="1" spans="1:6" s="3" customFormat="1" x14ac:dyDescent="0.2">
      <c r="A1" s="3" t="s">
        <v>35</v>
      </c>
    </row>
    <row r="2" spans="1:6" x14ac:dyDescent="0.2">
      <c r="A2" s="4" t="s">
        <v>38</v>
      </c>
      <c r="B2" s="3"/>
      <c r="C2" s="3"/>
      <c r="D2" s="3"/>
      <c r="E2" s="3"/>
      <c r="F2" s="3"/>
    </row>
    <row r="4" spans="1:6" x14ac:dyDescent="0.2">
      <c r="B4" t="s">
        <v>16</v>
      </c>
      <c r="C4" s="2" t="s">
        <v>32</v>
      </c>
      <c r="D4" s="2" t="s">
        <v>33</v>
      </c>
      <c r="E4" t="s">
        <v>29</v>
      </c>
    </row>
    <row r="5" spans="1:6" x14ac:dyDescent="0.2">
      <c r="A5" t="s">
        <v>30</v>
      </c>
      <c r="B5">
        <v>0.58799999999999997</v>
      </c>
      <c r="C5">
        <v>-0.38900000000000001</v>
      </c>
      <c r="D5">
        <v>2.0579999999999998</v>
      </c>
      <c r="E5">
        <v>0.25</v>
      </c>
    </row>
    <row r="6" spans="1:6" x14ac:dyDescent="0.2">
      <c r="A6" t="s">
        <v>31</v>
      </c>
      <c r="B6">
        <v>1.331</v>
      </c>
      <c r="C6">
        <v>-1.4350000000000001</v>
      </c>
      <c r="D6">
        <v>4.1050000000000004</v>
      </c>
      <c r="E6">
        <v>0.34</v>
      </c>
    </row>
    <row r="7" spans="1:6" x14ac:dyDescent="0.2">
      <c r="A7" t="s">
        <v>36</v>
      </c>
      <c r="B7">
        <v>1.919</v>
      </c>
      <c r="C7">
        <v>-0.94499999999999995</v>
      </c>
      <c r="D7">
        <v>4.6740000000000004</v>
      </c>
      <c r="E7">
        <v>0.18</v>
      </c>
    </row>
    <row r="8" spans="1:6" x14ac:dyDescent="0.2">
      <c r="A8" t="s">
        <v>37</v>
      </c>
      <c r="B8">
        <v>0.23400000000000001</v>
      </c>
      <c r="C8">
        <v>-1.7869999999999999</v>
      </c>
      <c r="D8">
        <v>2.831</v>
      </c>
      <c r="E8">
        <v>0.33</v>
      </c>
    </row>
    <row r="10" spans="1:6" x14ac:dyDescent="0.2">
      <c r="A10" t="s">
        <v>39</v>
      </c>
    </row>
    <row r="12" spans="1:6" s="3" customFormat="1" x14ac:dyDescent="0.2">
      <c r="A12" s="3" t="s">
        <v>34</v>
      </c>
    </row>
    <row r="13" spans="1:6" s="3" customFormat="1" x14ac:dyDescent="0.2">
      <c r="A13" s="4" t="s">
        <v>38</v>
      </c>
    </row>
    <row r="15" spans="1:6" x14ac:dyDescent="0.2">
      <c r="B15" t="s">
        <v>16</v>
      </c>
      <c r="C15" s="2" t="s">
        <v>32</v>
      </c>
      <c r="D15" s="2" t="s">
        <v>33</v>
      </c>
      <c r="E15" t="s">
        <v>29</v>
      </c>
    </row>
    <row r="16" spans="1:6" x14ac:dyDescent="0.2">
      <c r="A16" t="s">
        <v>30</v>
      </c>
      <c r="B16">
        <v>0.59899999999999998</v>
      </c>
      <c r="C16">
        <v>-0.36899999999999999</v>
      </c>
      <c r="D16">
        <v>2.0569999999999999</v>
      </c>
      <c r="E16">
        <v>0.25</v>
      </c>
    </row>
    <row r="17" spans="1:5" x14ac:dyDescent="0.2">
      <c r="A17" t="s">
        <v>31</v>
      </c>
      <c r="B17">
        <v>1.3380000000000001</v>
      </c>
      <c r="C17">
        <v>-1.468</v>
      </c>
      <c r="D17">
        <v>4.1369999999999996</v>
      </c>
      <c r="E17">
        <v>0.35</v>
      </c>
    </row>
    <row r="18" spans="1:5" x14ac:dyDescent="0.2">
      <c r="A18" t="s">
        <v>36</v>
      </c>
      <c r="B18">
        <v>1.9359999999999999</v>
      </c>
      <c r="C18">
        <v>-0.97799999999999998</v>
      </c>
      <c r="D18">
        <v>4.7619999999999996</v>
      </c>
      <c r="E18">
        <v>0.18</v>
      </c>
    </row>
    <row r="19" spans="1:5" x14ac:dyDescent="0.2">
      <c r="A19" t="s">
        <v>37</v>
      </c>
      <c r="B19">
        <v>0.23499999999999999</v>
      </c>
      <c r="C19">
        <v>-1.7490000000000001</v>
      </c>
      <c r="D19">
        <v>3.032</v>
      </c>
      <c r="E19">
        <v>0.33</v>
      </c>
    </row>
    <row r="21" spans="1:5" x14ac:dyDescent="0.2">
      <c r="A2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P15" sqref="P15"/>
    </sheetView>
  </sheetViews>
  <sheetFormatPr baseColWidth="10" defaultRowHeight="16" x14ac:dyDescent="0.2"/>
  <sheetData>
    <row r="1" spans="1:14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 x14ac:dyDescent="0.2">
      <c r="A2" t="s">
        <v>53</v>
      </c>
      <c r="B2">
        <v>1</v>
      </c>
      <c r="C2">
        <v>57</v>
      </c>
      <c r="D2">
        <v>83.35</v>
      </c>
      <c r="E2">
        <v>61.3</v>
      </c>
      <c r="F2">
        <v>69</v>
      </c>
      <c r="G2">
        <v>81.06</v>
      </c>
      <c r="H2">
        <v>68.2</v>
      </c>
      <c r="I2">
        <v>1</v>
      </c>
      <c r="J2">
        <v>188</v>
      </c>
      <c r="K2">
        <v>187</v>
      </c>
      <c r="L2">
        <v>0.37</v>
      </c>
      <c r="M2">
        <v>-1.34</v>
      </c>
      <c r="N2">
        <v>8.1199999999999992</v>
      </c>
    </row>
    <row r="3" spans="1:14" x14ac:dyDescent="0.2">
      <c r="A3" t="s">
        <v>54</v>
      </c>
      <c r="B3">
        <v>2</v>
      </c>
      <c r="C3">
        <v>57</v>
      </c>
      <c r="D3">
        <v>1.39</v>
      </c>
      <c r="E3">
        <v>0.49</v>
      </c>
      <c r="F3">
        <v>1</v>
      </c>
      <c r="G3">
        <v>1.36</v>
      </c>
      <c r="H3">
        <v>0</v>
      </c>
      <c r="I3">
        <v>1</v>
      </c>
      <c r="J3">
        <v>2</v>
      </c>
      <c r="K3">
        <v>1</v>
      </c>
      <c r="L3">
        <v>0.46</v>
      </c>
      <c r="M3">
        <v>-1.82</v>
      </c>
      <c r="N3">
        <v>7.0000000000000007E-2</v>
      </c>
    </row>
    <row r="4" spans="1:14" x14ac:dyDescent="0.2">
      <c r="A4" t="s">
        <v>0</v>
      </c>
      <c r="B4">
        <v>3</v>
      </c>
      <c r="C4">
        <v>57</v>
      </c>
      <c r="D4">
        <v>46.79</v>
      </c>
      <c r="E4">
        <v>17.21</v>
      </c>
      <c r="F4">
        <v>47</v>
      </c>
      <c r="G4">
        <v>46.15</v>
      </c>
      <c r="H4">
        <v>19.27</v>
      </c>
      <c r="I4">
        <v>18</v>
      </c>
      <c r="J4">
        <v>86</v>
      </c>
      <c r="K4">
        <v>68</v>
      </c>
      <c r="L4">
        <v>0.25</v>
      </c>
      <c r="M4">
        <v>-0.68</v>
      </c>
      <c r="N4">
        <v>2.2799999999999998</v>
      </c>
    </row>
    <row r="5" spans="1:14" x14ac:dyDescent="0.2">
      <c r="A5" t="s">
        <v>1</v>
      </c>
      <c r="B5">
        <v>4</v>
      </c>
      <c r="C5">
        <v>57</v>
      </c>
      <c r="D5">
        <v>12.09</v>
      </c>
      <c r="E5">
        <v>3.82</v>
      </c>
      <c r="F5">
        <v>12</v>
      </c>
      <c r="G5">
        <v>12.26</v>
      </c>
      <c r="H5">
        <v>2.97</v>
      </c>
      <c r="I5">
        <v>0</v>
      </c>
      <c r="J5">
        <v>19</v>
      </c>
      <c r="K5">
        <v>19</v>
      </c>
      <c r="L5">
        <v>-0.56000000000000005</v>
      </c>
      <c r="M5">
        <v>0.91</v>
      </c>
      <c r="N5">
        <v>0.51</v>
      </c>
    </row>
    <row r="6" spans="1:14" x14ac:dyDescent="0.2">
      <c r="A6" t="s">
        <v>55</v>
      </c>
      <c r="B6">
        <v>5</v>
      </c>
      <c r="C6">
        <v>57</v>
      </c>
      <c r="D6">
        <v>4.3899999999999997</v>
      </c>
      <c r="E6">
        <v>1.59</v>
      </c>
      <c r="F6">
        <v>5</v>
      </c>
      <c r="G6">
        <v>4.49</v>
      </c>
      <c r="H6">
        <v>1.48</v>
      </c>
      <c r="I6">
        <v>1</v>
      </c>
      <c r="J6">
        <v>7</v>
      </c>
      <c r="K6">
        <v>6</v>
      </c>
      <c r="L6">
        <v>-0.4</v>
      </c>
      <c r="M6">
        <v>-0.8</v>
      </c>
      <c r="N6">
        <v>0.21</v>
      </c>
    </row>
    <row r="7" spans="1:14" x14ac:dyDescent="0.2">
      <c r="A7" t="s">
        <v>2</v>
      </c>
      <c r="B7">
        <v>6</v>
      </c>
      <c r="C7">
        <v>57</v>
      </c>
      <c r="D7">
        <v>22.33</v>
      </c>
      <c r="E7">
        <v>11.41</v>
      </c>
      <c r="F7">
        <v>20</v>
      </c>
      <c r="G7">
        <v>21.38</v>
      </c>
      <c r="H7">
        <v>13.34</v>
      </c>
      <c r="I7">
        <v>10</v>
      </c>
      <c r="J7">
        <v>50</v>
      </c>
      <c r="K7">
        <v>40</v>
      </c>
      <c r="L7">
        <v>0.51</v>
      </c>
      <c r="M7">
        <v>-1.03</v>
      </c>
      <c r="N7">
        <v>1.51</v>
      </c>
    </row>
    <row r="8" spans="1:14" x14ac:dyDescent="0.2">
      <c r="A8" t="s">
        <v>3</v>
      </c>
      <c r="B8">
        <v>7</v>
      </c>
      <c r="C8">
        <v>56</v>
      </c>
      <c r="D8">
        <v>24.48</v>
      </c>
      <c r="E8">
        <v>13.05</v>
      </c>
      <c r="F8">
        <v>22.5</v>
      </c>
      <c r="G8">
        <v>24.37</v>
      </c>
      <c r="H8">
        <v>14.08</v>
      </c>
      <c r="I8">
        <v>0</v>
      </c>
      <c r="J8">
        <v>52</v>
      </c>
      <c r="K8">
        <v>52</v>
      </c>
      <c r="L8">
        <v>0.17</v>
      </c>
      <c r="M8">
        <v>-0.8</v>
      </c>
      <c r="N8">
        <v>1.74</v>
      </c>
    </row>
    <row r="9" spans="1:14" x14ac:dyDescent="0.2">
      <c r="A9" t="s">
        <v>4</v>
      </c>
      <c r="B9">
        <v>8</v>
      </c>
      <c r="C9">
        <v>57</v>
      </c>
      <c r="D9">
        <v>3.11</v>
      </c>
      <c r="E9">
        <v>2.12</v>
      </c>
      <c r="F9">
        <v>3</v>
      </c>
      <c r="G9">
        <v>2.79</v>
      </c>
      <c r="H9">
        <v>1.48</v>
      </c>
      <c r="I9">
        <v>1</v>
      </c>
      <c r="J9">
        <v>11</v>
      </c>
      <c r="K9">
        <v>10</v>
      </c>
      <c r="L9">
        <v>1.43</v>
      </c>
      <c r="M9">
        <v>2.39</v>
      </c>
      <c r="N9">
        <v>0.28000000000000003</v>
      </c>
    </row>
    <row r="10" spans="1:14" x14ac:dyDescent="0.2">
      <c r="A10" t="s">
        <v>5</v>
      </c>
      <c r="B10">
        <v>9</v>
      </c>
      <c r="C10">
        <v>57</v>
      </c>
      <c r="D10">
        <v>33.369999999999997</v>
      </c>
      <c r="E10">
        <v>10.62</v>
      </c>
      <c r="F10">
        <v>33</v>
      </c>
      <c r="G10">
        <v>33.770000000000003</v>
      </c>
      <c r="H10">
        <v>13.34</v>
      </c>
      <c r="I10">
        <v>13</v>
      </c>
      <c r="J10">
        <v>48</v>
      </c>
      <c r="K10">
        <v>35</v>
      </c>
      <c r="L10">
        <v>-0.24</v>
      </c>
      <c r="M10">
        <v>-1.23</v>
      </c>
      <c r="N10">
        <v>1.41</v>
      </c>
    </row>
    <row r="11" spans="1:14" x14ac:dyDescent="0.2">
      <c r="A11" t="s">
        <v>6</v>
      </c>
      <c r="B11">
        <v>10</v>
      </c>
      <c r="C11">
        <v>57</v>
      </c>
      <c r="D11">
        <v>16.649999999999999</v>
      </c>
      <c r="E11">
        <v>12.03</v>
      </c>
      <c r="F11">
        <v>13</v>
      </c>
      <c r="G11">
        <v>15.36</v>
      </c>
      <c r="H11">
        <v>10.38</v>
      </c>
      <c r="I11">
        <v>0</v>
      </c>
      <c r="J11">
        <v>47</v>
      </c>
      <c r="K11">
        <v>47</v>
      </c>
      <c r="L11">
        <v>0.9</v>
      </c>
      <c r="M11">
        <v>-0.01</v>
      </c>
      <c r="N11">
        <v>1.59</v>
      </c>
    </row>
    <row r="12" spans="1:14" x14ac:dyDescent="0.2">
      <c r="A12" t="s">
        <v>7</v>
      </c>
      <c r="B12">
        <v>11</v>
      </c>
      <c r="C12">
        <v>57</v>
      </c>
      <c r="D12">
        <v>37.79</v>
      </c>
      <c r="E12">
        <v>14.66</v>
      </c>
      <c r="F12">
        <v>34</v>
      </c>
      <c r="G12">
        <v>36.85</v>
      </c>
      <c r="H12">
        <v>17.79</v>
      </c>
      <c r="I12">
        <v>17</v>
      </c>
      <c r="J12">
        <v>76</v>
      </c>
      <c r="K12">
        <v>59</v>
      </c>
      <c r="L12">
        <v>0.53</v>
      </c>
      <c r="M12">
        <v>-0.56000000000000005</v>
      </c>
      <c r="N12">
        <v>1.94</v>
      </c>
    </row>
    <row r="13" spans="1:14" x14ac:dyDescent="0.2">
      <c r="A13" t="s">
        <v>8</v>
      </c>
      <c r="B13">
        <v>12</v>
      </c>
      <c r="C13">
        <v>57</v>
      </c>
      <c r="D13">
        <v>15</v>
      </c>
      <c r="E13">
        <v>10.42</v>
      </c>
      <c r="F13">
        <v>12</v>
      </c>
      <c r="G13">
        <v>14.11</v>
      </c>
      <c r="H13">
        <v>11.86</v>
      </c>
      <c r="I13">
        <v>2</v>
      </c>
      <c r="J13">
        <v>41</v>
      </c>
      <c r="K13">
        <v>39</v>
      </c>
      <c r="L13">
        <v>0.65</v>
      </c>
      <c r="M13">
        <v>-0.6</v>
      </c>
      <c r="N13">
        <v>1.38</v>
      </c>
    </row>
    <row r="14" spans="1:14" x14ac:dyDescent="0.2">
      <c r="A14" t="s">
        <v>9</v>
      </c>
      <c r="B14">
        <v>13</v>
      </c>
      <c r="C14">
        <v>57</v>
      </c>
      <c r="D14">
        <v>39.53</v>
      </c>
      <c r="E14">
        <v>16.23</v>
      </c>
      <c r="F14">
        <v>35</v>
      </c>
      <c r="G14">
        <v>38.72</v>
      </c>
      <c r="H14">
        <v>19.27</v>
      </c>
      <c r="I14">
        <v>17</v>
      </c>
      <c r="J14">
        <v>70</v>
      </c>
      <c r="K14">
        <v>53</v>
      </c>
      <c r="L14">
        <v>0.43</v>
      </c>
      <c r="M14">
        <v>-1.17</v>
      </c>
      <c r="N14">
        <v>2.15</v>
      </c>
    </row>
    <row r="15" spans="1:14" x14ac:dyDescent="0.2">
      <c r="A15" t="s">
        <v>56</v>
      </c>
      <c r="B15">
        <v>14</v>
      </c>
      <c r="C15">
        <v>57</v>
      </c>
      <c r="D15">
        <v>1.54</v>
      </c>
      <c r="E15">
        <v>0.5</v>
      </c>
      <c r="F15">
        <v>2</v>
      </c>
      <c r="G15">
        <v>1.55</v>
      </c>
      <c r="H15">
        <v>0</v>
      </c>
      <c r="I15">
        <v>1</v>
      </c>
      <c r="J15">
        <v>2</v>
      </c>
      <c r="K15">
        <v>1</v>
      </c>
      <c r="L15">
        <v>-0.17</v>
      </c>
      <c r="M15">
        <v>-2</v>
      </c>
      <c r="N15">
        <v>7.0000000000000007E-2</v>
      </c>
    </row>
    <row r="16" spans="1:14" x14ac:dyDescent="0.2">
      <c r="A16" t="s">
        <v>57</v>
      </c>
      <c r="B16">
        <v>15</v>
      </c>
      <c r="C16">
        <v>57</v>
      </c>
      <c r="D16">
        <v>2.5099999999999998</v>
      </c>
      <c r="E16">
        <v>0.5</v>
      </c>
      <c r="F16">
        <v>3</v>
      </c>
      <c r="G16">
        <v>2.5099999999999998</v>
      </c>
      <c r="H16">
        <v>0</v>
      </c>
      <c r="I16">
        <v>2</v>
      </c>
      <c r="J16">
        <v>3</v>
      </c>
      <c r="K16">
        <v>1</v>
      </c>
      <c r="L16">
        <v>-0.03</v>
      </c>
      <c r="M16">
        <v>-2.0299999999999998</v>
      </c>
      <c r="N16">
        <v>7.0000000000000007E-2</v>
      </c>
    </row>
    <row r="17" spans="1:14" x14ac:dyDescent="0.2">
      <c r="A17" t="s">
        <v>58</v>
      </c>
      <c r="B17">
        <v>16</v>
      </c>
      <c r="C17">
        <v>57</v>
      </c>
      <c r="D17">
        <v>0.37</v>
      </c>
      <c r="E17">
        <v>0.49</v>
      </c>
      <c r="F17">
        <v>0</v>
      </c>
      <c r="G17">
        <v>0.34</v>
      </c>
      <c r="H17">
        <v>0</v>
      </c>
      <c r="I17">
        <v>0</v>
      </c>
      <c r="J17">
        <v>1</v>
      </c>
      <c r="K17">
        <v>1</v>
      </c>
      <c r="L17">
        <v>0.53</v>
      </c>
      <c r="M17">
        <v>-1.75</v>
      </c>
      <c r="N17">
        <v>0.06</v>
      </c>
    </row>
    <row r="18" spans="1:14" x14ac:dyDescent="0.2">
      <c r="A18" t="s">
        <v>59</v>
      </c>
      <c r="B18">
        <v>17</v>
      </c>
      <c r="C18">
        <v>57</v>
      </c>
      <c r="D18">
        <v>0.23</v>
      </c>
      <c r="E18">
        <v>0.42</v>
      </c>
      <c r="F18">
        <v>0</v>
      </c>
      <c r="G18">
        <v>0.17</v>
      </c>
      <c r="H18">
        <v>0</v>
      </c>
      <c r="I18">
        <v>0</v>
      </c>
      <c r="J18">
        <v>1</v>
      </c>
      <c r="K18">
        <v>1</v>
      </c>
      <c r="L18">
        <v>1.26</v>
      </c>
      <c r="M18">
        <v>-0.41</v>
      </c>
      <c r="N18">
        <v>0.06</v>
      </c>
    </row>
    <row r="19" spans="1:14" x14ac:dyDescent="0.2">
      <c r="A19" t="s">
        <v>60</v>
      </c>
      <c r="B19">
        <v>18</v>
      </c>
      <c r="C19">
        <v>57</v>
      </c>
      <c r="D19">
        <v>7.0000000000000007E-2</v>
      </c>
      <c r="E19">
        <v>0.26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3.28</v>
      </c>
      <c r="M19">
        <v>8.9</v>
      </c>
      <c r="N19">
        <v>0.03</v>
      </c>
    </row>
    <row r="20" spans="1:14" x14ac:dyDescent="0.2">
      <c r="A20" t="s">
        <v>61</v>
      </c>
      <c r="B20">
        <v>19</v>
      </c>
      <c r="C20">
        <v>57</v>
      </c>
      <c r="D20">
        <v>0.04</v>
      </c>
      <c r="E20">
        <v>0.19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4.92</v>
      </c>
      <c r="M20">
        <v>22.61</v>
      </c>
      <c r="N20">
        <v>0.02</v>
      </c>
    </row>
    <row r="21" spans="1:14" x14ac:dyDescent="0.2">
      <c r="A21" t="s">
        <v>62</v>
      </c>
      <c r="B21">
        <v>20</v>
      </c>
      <c r="C21">
        <v>57</v>
      </c>
      <c r="D21">
        <v>0.04</v>
      </c>
      <c r="E21">
        <v>0.19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4.92</v>
      </c>
      <c r="M21">
        <v>22.61</v>
      </c>
      <c r="N21">
        <v>0.02</v>
      </c>
    </row>
    <row r="22" spans="1:14" x14ac:dyDescent="0.2">
      <c r="A22" t="s">
        <v>63</v>
      </c>
      <c r="B22">
        <v>21</v>
      </c>
      <c r="C22">
        <v>57</v>
      </c>
      <c r="D22">
        <v>0.05</v>
      </c>
      <c r="E22">
        <v>0.23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3.9</v>
      </c>
      <c r="M22">
        <v>13.46</v>
      </c>
      <c r="N22">
        <v>0.03</v>
      </c>
    </row>
    <row r="23" spans="1:14" x14ac:dyDescent="0.2">
      <c r="A23" t="s">
        <v>64</v>
      </c>
      <c r="B23">
        <v>22</v>
      </c>
      <c r="C23">
        <v>57</v>
      </c>
      <c r="D23">
        <v>0.35</v>
      </c>
      <c r="E23">
        <v>0.48</v>
      </c>
      <c r="F23">
        <v>0</v>
      </c>
      <c r="G23">
        <v>0.32</v>
      </c>
      <c r="H23">
        <v>0</v>
      </c>
      <c r="I23">
        <v>0</v>
      </c>
      <c r="J23">
        <v>1</v>
      </c>
      <c r="K23">
        <v>1</v>
      </c>
      <c r="L23">
        <v>0.61</v>
      </c>
      <c r="M23">
        <v>-1.66</v>
      </c>
      <c r="N23">
        <v>0.06</v>
      </c>
    </row>
    <row r="24" spans="1:14" x14ac:dyDescent="0.2">
      <c r="A24" t="s">
        <v>65</v>
      </c>
      <c r="B24">
        <v>23</v>
      </c>
      <c r="C24">
        <v>57</v>
      </c>
      <c r="D24">
        <v>0.72</v>
      </c>
      <c r="E24">
        <v>0.45</v>
      </c>
      <c r="F24">
        <v>1</v>
      </c>
      <c r="G24">
        <v>0.77</v>
      </c>
      <c r="H24">
        <v>0</v>
      </c>
      <c r="I24">
        <v>0</v>
      </c>
      <c r="J24">
        <v>1</v>
      </c>
      <c r="K24">
        <v>1</v>
      </c>
      <c r="L24">
        <v>-0.95</v>
      </c>
      <c r="M24">
        <v>-1.1200000000000001</v>
      </c>
      <c r="N24">
        <v>0.06</v>
      </c>
    </row>
    <row r="25" spans="1:14" x14ac:dyDescent="0.2">
      <c r="A25" t="s">
        <v>66</v>
      </c>
      <c r="B25">
        <v>24</v>
      </c>
      <c r="C25">
        <v>57</v>
      </c>
      <c r="D25">
        <v>0.26</v>
      </c>
      <c r="E25">
        <v>0.44</v>
      </c>
      <c r="F25">
        <v>0</v>
      </c>
      <c r="G25">
        <v>0.21</v>
      </c>
      <c r="H25">
        <v>0</v>
      </c>
      <c r="I25">
        <v>0</v>
      </c>
      <c r="J25">
        <v>1</v>
      </c>
      <c r="K25">
        <v>1</v>
      </c>
      <c r="L25">
        <v>1.05</v>
      </c>
      <c r="M25">
        <v>-0.92</v>
      </c>
      <c r="N25">
        <v>0.06</v>
      </c>
    </row>
    <row r="26" spans="1:14" x14ac:dyDescent="0.2">
      <c r="A26" t="s">
        <v>67</v>
      </c>
      <c r="B26">
        <v>25</v>
      </c>
      <c r="C26">
        <v>57</v>
      </c>
      <c r="D26">
        <v>0.18</v>
      </c>
      <c r="E26">
        <v>0.38</v>
      </c>
      <c r="F26">
        <v>0</v>
      </c>
      <c r="G26">
        <v>0.11</v>
      </c>
      <c r="H26">
        <v>0</v>
      </c>
      <c r="I26">
        <v>0</v>
      </c>
      <c r="J26">
        <v>1</v>
      </c>
      <c r="K26">
        <v>1</v>
      </c>
      <c r="L26">
        <v>1.66</v>
      </c>
      <c r="M26">
        <v>0.78</v>
      </c>
      <c r="N26">
        <v>0.05</v>
      </c>
    </row>
    <row r="27" spans="1:14" x14ac:dyDescent="0.2">
      <c r="A27" t="s">
        <v>68</v>
      </c>
      <c r="B27">
        <v>26</v>
      </c>
      <c r="C27">
        <v>57</v>
      </c>
      <c r="D27">
        <v>0.09</v>
      </c>
      <c r="E27">
        <v>0.28999999999999998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2.84</v>
      </c>
      <c r="M27">
        <v>6.17</v>
      </c>
      <c r="N27">
        <v>0.04</v>
      </c>
    </row>
    <row r="28" spans="1:14" x14ac:dyDescent="0.2">
      <c r="A28" t="s">
        <v>69</v>
      </c>
      <c r="B28">
        <v>27</v>
      </c>
      <c r="C28">
        <v>57</v>
      </c>
      <c r="D28">
        <v>0.02</v>
      </c>
      <c r="E28">
        <v>0.13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7.16</v>
      </c>
      <c r="M28">
        <v>50.1</v>
      </c>
      <c r="N28">
        <v>0.02</v>
      </c>
    </row>
    <row r="29" spans="1:14" x14ac:dyDescent="0.2">
      <c r="A29" t="s">
        <v>70</v>
      </c>
      <c r="B29">
        <v>28</v>
      </c>
      <c r="C29">
        <v>57</v>
      </c>
      <c r="D29">
        <v>0.11</v>
      </c>
      <c r="E29">
        <v>0.31</v>
      </c>
      <c r="F29">
        <v>0</v>
      </c>
      <c r="G29">
        <v>0.02</v>
      </c>
      <c r="H29">
        <v>0</v>
      </c>
      <c r="I29">
        <v>0</v>
      </c>
      <c r="J29">
        <v>1</v>
      </c>
      <c r="K29">
        <v>1</v>
      </c>
      <c r="L29">
        <v>2.5099999999999998</v>
      </c>
      <c r="M29">
        <v>4.3499999999999996</v>
      </c>
      <c r="N29">
        <v>0.04</v>
      </c>
    </row>
    <row r="30" spans="1:14" x14ac:dyDescent="0.2">
      <c r="A30" t="s">
        <v>71</v>
      </c>
      <c r="B30">
        <v>29</v>
      </c>
      <c r="C30">
        <v>57</v>
      </c>
      <c r="D30">
        <v>0.28000000000000003</v>
      </c>
      <c r="E30">
        <v>0.45</v>
      </c>
      <c r="F30">
        <v>0</v>
      </c>
      <c r="G30">
        <v>0.23</v>
      </c>
      <c r="H30">
        <v>0</v>
      </c>
      <c r="I30">
        <v>0</v>
      </c>
      <c r="J30">
        <v>1</v>
      </c>
      <c r="K30">
        <v>1</v>
      </c>
      <c r="L30">
        <v>0.95</v>
      </c>
      <c r="M30">
        <v>-1.1200000000000001</v>
      </c>
      <c r="N30">
        <v>0.06</v>
      </c>
    </row>
    <row r="31" spans="1:14" x14ac:dyDescent="0.2">
      <c r="A31" t="s">
        <v>72</v>
      </c>
      <c r="B31">
        <v>30</v>
      </c>
      <c r="C31">
        <v>57</v>
      </c>
      <c r="D31">
        <v>0.09</v>
      </c>
      <c r="E31">
        <v>0.28999999999999998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2.84</v>
      </c>
      <c r="M31">
        <v>6.17</v>
      </c>
      <c r="N31">
        <v>0.04</v>
      </c>
    </row>
    <row r="32" spans="1:14" x14ac:dyDescent="0.2">
      <c r="A32" t="s">
        <v>73</v>
      </c>
      <c r="B32">
        <v>31</v>
      </c>
      <c r="C32">
        <v>57</v>
      </c>
      <c r="D32">
        <v>0.04</v>
      </c>
      <c r="E32">
        <v>0.19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4.92</v>
      </c>
      <c r="M32">
        <v>22.61</v>
      </c>
      <c r="N32">
        <v>0.02</v>
      </c>
    </row>
    <row r="33" spans="1:14" x14ac:dyDescent="0.2">
      <c r="A33" t="s">
        <v>74</v>
      </c>
      <c r="B33">
        <v>32</v>
      </c>
      <c r="C33">
        <v>57</v>
      </c>
      <c r="D33">
        <v>0.02</v>
      </c>
      <c r="E33">
        <v>0.13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7.16</v>
      </c>
      <c r="M33">
        <v>50.1</v>
      </c>
      <c r="N33">
        <v>0.02</v>
      </c>
    </row>
    <row r="34" spans="1:14" x14ac:dyDescent="0.2">
      <c r="A34" t="s">
        <v>75</v>
      </c>
      <c r="B34">
        <v>33</v>
      </c>
      <c r="C34">
        <v>57</v>
      </c>
      <c r="D34">
        <v>0.26</v>
      </c>
      <c r="E34">
        <v>0.44</v>
      </c>
      <c r="F34">
        <v>0</v>
      </c>
      <c r="G34">
        <v>0.21</v>
      </c>
      <c r="H34">
        <v>0</v>
      </c>
      <c r="I34">
        <v>0</v>
      </c>
      <c r="J34">
        <v>1</v>
      </c>
      <c r="K34">
        <v>1</v>
      </c>
      <c r="L34">
        <v>1.05</v>
      </c>
      <c r="M34">
        <v>-0.92</v>
      </c>
      <c r="N34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2017-01-16T03:06:06Z</dcterms:created>
  <dcterms:modified xsi:type="dcterms:W3CDTF">2017-01-27T13:17:45Z</dcterms:modified>
</cp:coreProperties>
</file>