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le\HES-SO\Cours\EmbHardw\Labos\EmbHardw_Sobel\"/>
    </mc:Choice>
  </mc:AlternateContent>
  <xr:revisionPtr revIDLastSave="0" documentId="13_ncr:1_{7256506A-1841-4D7B-87B2-D288706F914B}" xr6:coauthVersionLast="47" xr6:coauthVersionMax="47" xr10:uidLastSave="{00000000-0000-0000-0000-000000000000}"/>
  <bookViews>
    <workbookView xWindow="-120" yWindow="-120" windowWidth="29040" windowHeight="15840" activeTab="2" xr2:uid="{253E77B0-0A7A-4BA6-995C-5AB5140F8C0C}"/>
  </bookViews>
  <sheets>
    <sheet name="mode=1" sheetId="1" r:id="rId1"/>
    <sheet name="Graphique mode=1" sheetId="5" r:id="rId2"/>
    <sheet name="mode=4" sheetId="2" r:id="rId3"/>
    <sheet name="Graphique mode=4" sheetId="4" r:id="rId4"/>
    <sheet name="Paramètres" sheetId="3" r:id="rId5"/>
  </sheets>
  <definedNames>
    <definedName name="frequency">Paramètres!$B$1</definedName>
    <definedName name="pixels_x">Paramètres!$B$2</definedName>
    <definedName name="pixels_y">Paramètres!$B$3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2" l="1"/>
  <c r="J12" i="2"/>
  <c r="J13" i="2"/>
  <c r="J11" i="2"/>
  <c r="J10" i="2"/>
  <c r="J9" i="2"/>
  <c r="J7" i="2"/>
  <c r="J8" i="2"/>
  <c r="J6" i="2"/>
  <c r="J3" i="2"/>
  <c r="J4" i="2"/>
  <c r="J5" i="2"/>
  <c r="J2" i="2"/>
</calcChain>
</file>

<file path=xl/sharedStrings.xml><?xml version="1.0" encoding="utf-8"?>
<sst xmlns="http://schemas.openxmlformats.org/spreadsheetml/2006/main" count="16" uniqueCount="14">
  <si>
    <t>Optimisation</t>
  </si>
  <si>
    <t>Loop time [ms]</t>
  </si>
  <si>
    <t>Version grayscale</t>
  </si>
  <si>
    <t>conv grayscale [ms]</t>
  </si>
  <si>
    <t>sobel x [ms]</t>
  </si>
  <si>
    <t>sobel y [ms]</t>
  </si>
  <si>
    <t>sobel threshold [ms]</t>
  </si>
  <si>
    <t>Loop [ms]</t>
  </si>
  <si>
    <t>Loop [clk/pixel]</t>
  </si>
  <si>
    <t>Fréquence</t>
  </si>
  <si>
    <t>Pixels X</t>
  </si>
  <si>
    <t>Pixels Y</t>
  </si>
  <si>
    <t>Loop unrolling</t>
  </si>
  <si>
    <t>Inlining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</si>
</sst>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 vertical="center"/>
    </xf>
    <xf numFmtId="11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'mode=1'!$A$2:$A$8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xVal>
          <c:yVal>
            <c:numRef>
              <c:f>'mode=1'!$B$2:$B$8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bubbleSize>
            <c:numRef>
              <c:f>'mode=1'!$C$2:$C$8</c:f>
              <c:numCache>
                <c:formatCode>0.000</c:formatCode>
                <c:ptCount val="7"/>
                <c:pt idx="0">
                  <c:v>2564.8402120000001</c:v>
                </c:pt>
                <c:pt idx="1">
                  <c:v>1984.181</c:v>
                </c:pt>
                <c:pt idx="2">
                  <c:v>1976.6279999999999</c:v>
                </c:pt>
                <c:pt idx="3">
                  <c:v>1946.857</c:v>
                </c:pt>
                <c:pt idx="4">
                  <c:v>309.73500000000001</c:v>
                </c:pt>
                <c:pt idx="5">
                  <c:v>270.10500000000002</c:v>
                </c:pt>
                <c:pt idx="6">
                  <c:v>269.52300000000002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E09-4765-A482-CB39A32E5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80916127"/>
        <c:axId val="680912383"/>
      </c:bubbleChart>
      <c:valAx>
        <c:axId val="68091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Version grayscale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12383"/>
        <c:crosses val="autoZero"/>
        <c:crossBetween val="midCat"/>
      </c:valAx>
      <c:valAx>
        <c:axId val="68091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Optimisation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16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Execution</a:t>
            </a:r>
            <a:r>
              <a:rPr lang="fr-CH" baseline="0"/>
              <a:t> time as a function of -Ox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'mode=4'!$E$1</c:f>
              <c:strCache>
                <c:ptCount val="1"/>
                <c:pt idx="0">
                  <c:v>Loop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'mode=4'!$E$2:$E$5</c:f>
              <c:numCache>
                <c:formatCode>General</c:formatCode>
                <c:ptCount val="4"/>
                <c:pt idx="0">
                  <c:v>33247.540999999997</c:v>
                </c:pt>
                <c:pt idx="1">
                  <c:v>6063.1260000000002</c:v>
                </c:pt>
                <c:pt idx="2">
                  <c:v>5192.2359999999999</c:v>
                </c:pt>
                <c:pt idx="3">
                  <c:v>2007.4739999999999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A-4591-A731-3087D2A73ABB}"/>
            </c:ext>
          </c:extLst>
        </c:ser>
        <c:ser>
          <c:idx val="1"/>
          <c:order val="1"/>
          <c:tx>
            <c:strRef>
              <c:f>'mode=4'!$F$1</c:f>
              <c:strCache>
                <c:ptCount val="1"/>
                <c:pt idx="0">
                  <c:v>conv grayscale [ms]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'mode=4'!$F$2:$F$5</c:f>
              <c:numCache>
                <c:formatCode>General</c:formatCode>
                <c:ptCount val="4"/>
                <c:pt idx="0">
                  <c:v>1959.1020000000001</c:v>
                </c:pt>
                <c:pt idx="1">
                  <c:v>313.31099999999998</c:v>
                </c:pt>
                <c:pt idx="2">
                  <c:v>272.70800000000003</c:v>
                </c:pt>
                <c:pt idx="3" formatCode="0.000">
                  <c:v>274.57499999999999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A-4591-A731-3087D2A73ABB}"/>
            </c:ext>
          </c:extLst>
        </c:ser>
        <c:ser>
          <c:idx val="2"/>
          <c:order val="2"/>
          <c:tx>
            <c:strRef>
              <c:f>'mode=4'!$G$1</c:f>
              <c:strCache>
                <c:ptCount val="1"/>
                <c:pt idx="0">
                  <c:v>sobel x [ms]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'mode=4'!$G$2:$G$5</c:f>
              <c:numCache>
                <c:formatCode>General</c:formatCode>
                <c:ptCount val="4"/>
                <c:pt idx="0">
                  <c:v>14583.197</c:v>
                </c:pt>
                <c:pt idx="1">
                  <c:v>2545.1950000000002</c:v>
                </c:pt>
                <c:pt idx="2">
                  <c:v>2145.8240000000001</c:v>
                </c:pt>
                <c:pt idx="3">
                  <c:v>578.25099999999998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A-4591-A731-3087D2A73ABB}"/>
            </c:ext>
          </c:extLst>
        </c:ser>
        <c:ser>
          <c:idx val="3"/>
          <c:order val="3"/>
          <c:tx>
            <c:strRef>
              <c:f>'mode=4'!$H$1</c:f>
              <c:strCache>
                <c:ptCount val="1"/>
                <c:pt idx="0">
                  <c:v>sobel y [ms]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'mode=4'!$H$2:$H$5</c:f>
              <c:numCache>
                <c:formatCode>General</c:formatCode>
                <c:ptCount val="4"/>
                <c:pt idx="0">
                  <c:v>14641.243</c:v>
                </c:pt>
                <c:pt idx="1">
                  <c:v>2544.2249999999999</c:v>
                </c:pt>
                <c:pt idx="2">
                  <c:v>2147.5680000000002</c:v>
                </c:pt>
                <c:pt idx="3">
                  <c:v>528.19799999999998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0A-4591-A731-3087D2A73ABB}"/>
            </c:ext>
          </c:extLst>
        </c:ser>
        <c:ser>
          <c:idx val="4"/>
          <c:order val="4"/>
          <c:tx>
            <c:strRef>
              <c:f>'mode=4'!$I$1</c:f>
              <c:strCache>
                <c:ptCount val="1"/>
                <c:pt idx="0">
                  <c:v>sobel threshold [ms]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'mode=4'!$I$2:$I$5</c:f>
              <c:numCache>
                <c:formatCode>General</c:formatCode>
                <c:ptCount val="4"/>
                <c:pt idx="0">
                  <c:v>2063.6</c:v>
                </c:pt>
                <c:pt idx="1">
                  <c:v>659.91499999999996</c:v>
                </c:pt>
                <c:pt idx="2">
                  <c:v>625.67999999999995</c:v>
                </c:pt>
                <c:pt idx="3">
                  <c:v>625.97799999999995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0A-4591-A731-3087D2A73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3541520"/>
        <c:axId val="1013538192"/>
      </c:barChart>
      <c:catAx>
        <c:axId val="101354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3538192"/>
        <c:crosses val="autoZero"/>
        <c:auto val="1"/>
        <c:lblAlgn val="ctr"/>
        <c:lblOffset val="100"/>
        <c:noMultiLvlLbl val="0"/>
      </c:catAx>
      <c:valAx>
        <c:axId val="1013538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35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6CFDDA-A3FA-4898-9D78-695C2764E02B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F3BED2-8C84-41B0-B818-E47633795CD3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9342D0A-CBB7-4956-AB8A-BB68E87F83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733FCD3-8992-4570-898D-10C61C4CD5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FB8E-39F9-462A-8868-34F3628945CB}">
  <dimension ref="A1:C42"/>
  <sheetViews>
    <sheetView workbookViewId="0">
      <selection activeCell="C8" sqref="C8"/>
    </sheetView>
  </sheetViews>
  <sheetFormatPr baseColWidth="10" defaultRowHeight="15" x14ac:dyDescent="0.25"/>
  <cols>
    <col min="1" max="1" width="20.28515625" customWidth="1"/>
    <col min="2" max="2" width="21.140625" customWidth="1"/>
    <col min="3" max="3" width="17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1">
        <v>0</v>
      </c>
      <c r="B2" s="1">
        <v>0</v>
      </c>
      <c r="C2" s="2">
        <v>2564.8402120000001</v>
      </c>
    </row>
    <row r="3" spans="1:3" x14ac:dyDescent="0.25">
      <c r="A3" s="1">
        <v>1</v>
      </c>
      <c r="B3" s="1">
        <v>0</v>
      </c>
      <c r="C3" s="2">
        <v>1984.181</v>
      </c>
    </row>
    <row r="4" spans="1:3" x14ac:dyDescent="0.25">
      <c r="A4" s="1">
        <v>2</v>
      </c>
      <c r="B4" s="1">
        <v>0</v>
      </c>
      <c r="C4" s="2">
        <v>1976.6279999999999</v>
      </c>
    </row>
    <row r="5" spans="1:3" x14ac:dyDescent="0.25">
      <c r="A5" s="1">
        <v>3</v>
      </c>
      <c r="B5" s="1">
        <v>0</v>
      </c>
      <c r="C5" s="2">
        <v>1946.857</v>
      </c>
    </row>
    <row r="6" spans="1:3" x14ac:dyDescent="0.25">
      <c r="A6" s="1">
        <v>3</v>
      </c>
      <c r="B6" s="1">
        <v>1</v>
      </c>
      <c r="C6" s="2">
        <v>309.73500000000001</v>
      </c>
    </row>
    <row r="7" spans="1:3" x14ac:dyDescent="0.25">
      <c r="A7" s="1">
        <v>3</v>
      </c>
      <c r="B7" s="1">
        <v>2</v>
      </c>
      <c r="C7" s="2">
        <v>270.10500000000002</v>
      </c>
    </row>
    <row r="8" spans="1:3" x14ac:dyDescent="0.25">
      <c r="A8" s="1">
        <v>3</v>
      </c>
      <c r="B8" s="1">
        <v>3</v>
      </c>
      <c r="C8" s="2">
        <v>269.52300000000002</v>
      </c>
    </row>
    <row r="9" spans="1:3" x14ac:dyDescent="0.25">
      <c r="A9" s="1"/>
      <c r="B9" s="1"/>
      <c r="C9" s="2"/>
    </row>
    <row r="10" spans="1:3" x14ac:dyDescent="0.25">
      <c r="A10" s="1"/>
      <c r="B10" s="1"/>
      <c r="C10" s="2"/>
    </row>
    <row r="11" spans="1:3" x14ac:dyDescent="0.25">
      <c r="A11" s="1"/>
      <c r="B11" s="1"/>
      <c r="C11" s="2"/>
    </row>
    <row r="12" spans="1:3" x14ac:dyDescent="0.25">
      <c r="A12" s="1"/>
      <c r="B12" s="1"/>
      <c r="C12" s="2"/>
    </row>
    <row r="13" spans="1:3" x14ac:dyDescent="0.25">
      <c r="A13" s="1"/>
      <c r="B13" s="1"/>
      <c r="C13" s="2"/>
    </row>
    <row r="14" spans="1:3" x14ac:dyDescent="0.25">
      <c r="A14" s="1"/>
      <c r="B14" s="1"/>
      <c r="C14" s="2"/>
    </row>
    <row r="15" spans="1:3" x14ac:dyDescent="0.25">
      <c r="A15" s="1"/>
      <c r="B15" s="1"/>
      <c r="C15" s="2"/>
    </row>
    <row r="16" spans="1:3" x14ac:dyDescent="0.25">
      <c r="A16" s="1"/>
      <c r="B16" s="1"/>
      <c r="C16" s="2"/>
    </row>
    <row r="17" spans="1:3" x14ac:dyDescent="0.25">
      <c r="A17" s="1"/>
      <c r="B17" s="1"/>
      <c r="C17" s="2"/>
    </row>
    <row r="18" spans="1:3" x14ac:dyDescent="0.25">
      <c r="A18" s="1"/>
      <c r="B18" s="1"/>
      <c r="C18" s="2"/>
    </row>
    <row r="19" spans="1:3" x14ac:dyDescent="0.25">
      <c r="A19" s="1"/>
      <c r="B19" s="1"/>
      <c r="C19" s="2"/>
    </row>
    <row r="20" spans="1:3" x14ac:dyDescent="0.25">
      <c r="C20" s="3"/>
    </row>
    <row r="21" spans="1:3" x14ac:dyDescent="0.25">
      <c r="C21" s="3"/>
    </row>
    <row r="22" spans="1:3" x14ac:dyDescent="0.25">
      <c r="C22" s="3"/>
    </row>
    <row r="23" spans="1:3" x14ac:dyDescent="0.25">
      <c r="C23" s="3"/>
    </row>
    <row r="24" spans="1:3" x14ac:dyDescent="0.25">
      <c r="C24" s="3"/>
    </row>
    <row r="25" spans="1:3" x14ac:dyDescent="0.25">
      <c r="C25" s="3"/>
    </row>
    <row r="26" spans="1:3" x14ac:dyDescent="0.25">
      <c r="C26" s="3"/>
    </row>
    <row r="27" spans="1:3" x14ac:dyDescent="0.25">
      <c r="C27" s="3"/>
    </row>
    <row r="28" spans="1:3" x14ac:dyDescent="0.25">
      <c r="C28" s="3"/>
    </row>
    <row r="29" spans="1:3" x14ac:dyDescent="0.25">
      <c r="C29" s="3"/>
    </row>
    <row r="30" spans="1:3" x14ac:dyDescent="0.25">
      <c r="C30" s="3"/>
    </row>
    <row r="31" spans="1:3" x14ac:dyDescent="0.25">
      <c r="C31" s="3"/>
    </row>
    <row r="32" spans="1:3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A73E-3A6D-4A9A-8094-9C23D22E1644}">
  <dimension ref="A1:J14"/>
  <sheetViews>
    <sheetView tabSelected="1" zoomScaleNormal="100" workbookViewId="0">
      <selection activeCell="O6" sqref="O6"/>
    </sheetView>
  </sheetViews>
  <sheetFormatPr baseColWidth="10" defaultRowHeight="15" x14ac:dyDescent="0.25"/>
  <cols>
    <col min="1" max="1" width="22.7109375" customWidth="1"/>
    <col min="2" max="5" width="23.85546875" customWidth="1"/>
    <col min="6" max="6" width="21.42578125" customWidth="1"/>
    <col min="8" max="8" width="13.42578125" customWidth="1"/>
    <col min="9" max="9" width="23.28515625" customWidth="1"/>
    <col min="10" max="10" width="18.140625" customWidth="1"/>
  </cols>
  <sheetData>
    <row r="1" spans="1:10" x14ac:dyDescent="0.25">
      <c r="A1" s="9" t="s">
        <v>2</v>
      </c>
      <c r="B1" s="9" t="s">
        <v>0</v>
      </c>
      <c r="C1" s="9" t="s">
        <v>12</v>
      </c>
      <c r="D1" s="9" t="s">
        <v>13</v>
      </c>
      <c r="E1" s="9" t="s">
        <v>7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8</v>
      </c>
    </row>
    <row r="2" spans="1:10" x14ac:dyDescent="0.25">
      <c r="A2" s="4">
        <v>3</v>
      </c>
      <c r="B2" s="4">
        <v>0</v>
      </c>
      <c r="C2" s="4">
        <v>0</v>
      </c>
      <c r="D2" s="4">
        <v>0</v>
      </c>
      <c r="E2" s="4">
        <v>33247.540999999997</v>
      </c>
      <c r="F2" s="5">
        <v>1959.1020000000001</v>
      </c>
      <c r="G2" s="5">
        <v>14583.197</v>
      </c>
      <c r="H2" s="5">
        <v>14641.243</v>
      </c>
      <c r="I2" s="5">
        <v>2063.6</v>
      </c>
      <c r="J2" s="8">
        <f>E2/1000*frequency/pixels_x/pixels_y</f>
        <v>4227.6434580485029</v>
      </c>
    </row>
    <row r="3" spans="1:10" x14ac:dyDescent="0.25">
      <c r="A3" s="4">
        <v>3</v>
      </c>
      <c r="B3" s="4">
        <v>1</v>
      </c>
      <c r="C3" s="4">
        <v>0</v>
      </c>
      <c r="D3" s="4">
        <v>0</v>
      </c>
      <c r="E3" s="4">
        <v>6063.1260000000002</v>
      </c>
      <c r="F3" s="5">
        <v>313.31099999999998</v>
      </c>
      <c r="G3" s="5">
        <v>2545.1950000000002</v>
      </c>
      <c r="H3" s="5">
        <v>2544.2249999999999</v>
      </c>
      <c r="I3" s="5">
        <v>659.91499999999996</v>
      </c>
      <c r="J3" s="8">
        <f>E3/1000*frequency/pixels_x/pixels_y</f>
        <v>770.96633911132813</v>
      </c>
    </row>
    <row r="4" spans="1:10" x14ac:dyDescent="0.25">
      <c r="A4" s="4">
        <v>3</v>
      </c>
      <c r="B4" s="4">
        <v>2</v>
      </c>
      <c r="C4" s="4">
        <v>0</v>
      </c>
      <c r="D4" s="4">
        <v>0</v>
      </c>
      <c r="E4" s="4">
        <v>5192.2359999999999</v>
      </c>
      <c r="F4" s="4">
        <v>272.70800000000003</v>
      </c>
      <c r="G4" s="4">
        <v>2145.8240000000001</v>
      </c>
      <c r="H4" s="4">
        <v>2147.5680000000002</v>
      </c>
      <c r="I4" s="4">
        <v>625.67999999999995</v>
      </c>
      <c r="J4" s="8">
        <f>E4/1000*frequency/pixels_x/pixels_y</f>
        <v>660.22694905598962</v>
      </c>
    </row>
    <row r="5" spans="1:10" x14ac:dyDescent="0.25">
      <c r="A5" s="4">
        <v>3</v>
      </c>
      <c r="B5" s="4">
        <v>3</v>
      </c>
      <c r="C5" s="4">
        <v>0</v>
      </c>
      <c r="D5" s="4">
        <v>0</v>
      </c>
      <c r="E5" s="4">
        <v>2007.4739999999999</v>
      </c>
      <c r="F5" s="6">
        <v>274.57499999999999</v>
      </c>
      <c r="G5" s="5">
        <v>578.25099999999998</v>
      </c>
      <c r="H5" s="5">
        <v>528.19799999999998</v>
      </c>
      <c r="I5" s="5">
        <v>625.97799999999995</v>
      </c>
      <c r="J5" s="8">
        <f>E5/1000*frequency/pixels_x/pixels_y</f>
        <v>255.26351928710935</v>
      </c>
    </row>
    <row r="6" spans="1:10" x14ac:dyDescent="0.25">
      <c r="A6" s="4">
        <v>3</v>
      </c>
      <c r="B6" s="4">
        <v>0</v>
      </c>
      <c r="C6" s="4">
        <v>1</v>
      </c>
      <c r="D6" s="4">
        <v>0</v>
      </c>
      <c r="E6" s="4">
        <v>26233.162</v>
      </c>
      <c r="F6" s="6">
        <v>1995.51</v>
      </c>
      <c r="G6" s="5">
        <v>11044.067999999999</v>
      </c>
      <c r="H6" s="5">
        <v>11090.804</v>
      </c>
      <c r="I6" s="5">
        <v>2102.2640000000001</v>
      </c>
      <c r="J6" s="8">
        <f>E6/1000*frequency/pixels_x/pixels_y</f>
        <v>3335.7190450032554</v>
      </c>
    </row>
    <row r="7" spans="1:10" x14ac:dyDescent="0.25">
      <c r="A7" s="4">
        <v>3</v>
      </c>
      <c r="B7" s="4">
        <v>0</v>
      </c>
      <c r="C7" s="4">
        <v>2</v>
      </c>
      <c r="D7" s="4">
        <v>0</v>
      </c>
      <c r="E7" s="4">
        <v>21254.988000000001</v>
      </c>
      <c r="F7" s="6">
        <v>1971.01</v>
      </c>
      <c r="G7" s="5">
        <v>8621.7690000000002</v>
      </c>
      <c r="H7" s="5">
        <v>8587.9110000000001</v>
      </c>
      <c r="I7" s="5">
        <v>2073.7370000000001</v>
      </c>
      <c r="J7" s="8">
        <f>E7/1000*frequency/pixels_x/pixels_y</f>
        <v>2702.7114868164063</v>
      </c>
    </row>
    <row r="8" spans="1:10" x14ac:dyDescent="0.25">
      <c r="A8" s="4">
        <v>3</v>
      </c>
      <c r="B8" s="4">
        <v>0</v>
      </c>
      <c r="C8" s="4">
        <v>2</v>
      </c>
      <c r="D8" s="4">
        <v>1</v>
      </c>
      <c r="E8" s="4">
        <v>20980.427</v>
      </c>
      <c r="F8" s="6">
        <v>1936.1659999999999</v>
      </c>
      <c r="G8" s="5">
        <v>8493.7330000000002</v>
      </c>
      <c r="H8" s="5">
        <v>8461.2189999999991</v>
      </c>
      <c r="I8" s="5">
        <v>2061.79</v>
      </c>
      <c r="J8" s="8">
        <f>E8/1000*frequency/pixels_x/pixels_y</f>
        <v>2667.7992502848306</v>
      </c>
    </row>
    <row r="9" spans="1:10" x14ac:dyDescent="0.25">
      <c r="A9" s="4">
        <v>3</v>
      </c>
      <c r="B9" s="4">
        <v>0</v>
      </c>
      <c r="C9" s="4">
        <v>2</v>
      </c>
      <c r="D9" s="4">
        <v>2</v>
      </c>
      <c r="E9" s="4">
        <v>15075.665000000001</v>
      </c>
      <c r="F9" s="6">
        <v>1959.5219999999999</v>
      </c>
      <c r="G9" s="5">
        <v>13115.632</v>
      </c>
      <c r="H9" s="5">
        <v>0</v>
      </c>
      <c r="I9" s="5">
        <v>0</v>
      </c>
      <c r="J9" s="8">
        <f>E9/1000*frequency/pixels_x/pixels_y</f>
        <v>1916.9699350992839</v>
      </c>
    </row>
    <row r="10" spans="1:10" x14ac:dyDescent="0.25">
      <c r="A10" s="4">
        <v>3</v>
      </c>
      <c r="B10" s="4">
        <v>3</v>
      </c>
      <c r="C10" s="4">
        <v>2</v>
      </c>
      <c r="D10" s="4">
        <v>2</v>
      </c>
      <c r="E10" s="4">
        <v>1455.105</v>
      </c>
      <c r="F10" s="6">
        <v>278.08499999999998</v>
      </c>
      <c r="G10" s="5">
        <v>1176.576</v>
      </c>
      <c r="H10" s="5">
        <v>0</v>
      </c>
      <c r="I10" s="5">
        <v>0</v>
      </c>
      <c r="J10" s="8">
        <f>E10/1000*frequency/pixels_x/pixels_y</f>
        <v>185.02616882324219</v>
      </c>
    </row>
    <row r="11" spans="1:10" x14ac:dyDescent="0.25">
      <c r="A11" s="4">
        <v>3</v>
      </c>
      <c r="B11" s="4">
        <v>0</v>
      </c>
      <c r="C11" s="4">
        <v>2</v>
      </c>
      <c r="D11" s="4">
        <v>3</v>
      </c>
      <c r="E11" s="4">
        <v>10087.393</v>
      </c>
      <c r="F11" s="6">
        <v>1984.412</v>
      </c>
      <c r="G11" s="5">
        <v>8102.4620000000004</v>
      </c>
      <c r="H11" s="5">
        <v>0</v>
      </c>
      <c r="I11" s="5">
        <v>0</v>
      </c>
      <c r="J11" s="8">
        <f>E11/1000*frequency/pixels_x/pixels_y</f>
        <v>1282.6783498128254</v>
      </c>
    </row>
    <row r="12" spans="1:10" x14ac:dyDescent="0.25">
      <c r="A12" s="4">
        <v>3</v>
      </c>
      <c r="B12" s="4">
        <v>0</v>
      </c>
      <c r="C12" s="4">
        <v>2</v>
      </c>
      <c r="D12" s="4">
        <v>4</v>
      </c>
      <c r="E12" s="4">
        <v>7788.7190000000001</v>
      </c>
      <c r="F12" s="6">
        <v>1994.7180000000001</v>
      </c>
      <c r="G12" s="5">
        <v>5793.4759999999997</v>
      </c>
      <c r="H12" s="5">
        <v>0</v>
      </c>
      <c r="I12" s="5">
        <v>0</v>
      </c>
      <c r="J12" s="8">
        <f>E12/1000*frequency/pixels_x/pixels_y</f>
        <v>990.38683573404944</v>
      </c>
    </row>
    <row r="13" spans="1:10" x14ac:dyDescent="0.25">
      <c r="A13" s="5">
        <v>3</v>
      </c>
      <c r="B13" s="5">
        <v>3</v>
      </c>
      <c r="C13" s="5">
        <v>2</v>
      </c>
      <c r="D13" s="5">
        <v>3</v>
      </c>
      <c r="E13" s="5">
        <v>1132.364</v>
      </c>
      <c r="F13" s="5">
        <v>279.04899999999998</v>
      </c>
      <c r="G13" s="5">
        <v>852.87400000000002</v>
      </c>
      <c r="H13" s="5">
        <v>0</v>
      </c>
      <c r="I13" s="5">
        <v>0</v>
      </c>
      <c r="J13" s="8">
        <f>E13/1000*frequency/pixels_x/pixels_y</f>
        <v>143.98752848307291</v>
      </c>
    </row>
    <row r="14" spans="1:10" x14ac:dyDescent="0.25">
      <c r="A14" s="5">
        <v>3</v>
      </c>
      <c r="B14" s="5">
        <v>3</v>
      </c>
      <c r="C14" s="5">
        <v>2</v>
      </c>
      <c r="D14" s="5">
        <v>4</v>
      </c>
      <c r="E14" s="5">
        <v>1133.4079999999999</v>
      </c>
      <c r="F14" s="5">
        <v>278.495</v>
      </c>
      <c r="G14" s="5">
        <v>854.452</v>
      </c>
      <c r="H14" s="5">
        <v>0</v>
      </c>
      <c r="I14" s="5">
        <v>0</v>
      </c>
      <c r="J14" s="8">
        <f>E14/1000*frequency/pixels_x/pixels_y</f>
        <v>144.12027994791666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FB3A-491F-431E-A11B-7F35DBD27952}">
  <dimension ref="A1:B3"/>
  <sheetViews>
    <sheetView workbookViewId="0">
      <selection activeCell="D13" sqref="D13"/>
    </sheetView>
  </sheetViews>
  <sheetFormatPr baseColWidth="10" defaultRowHeight="15" x14ac:dyDescent="0.25"/>
  <sheetData>
    <row r="1" spans="1:2" x14ac:dyDescent="0.25">
      <c r="A1" t="s">
        <v>9</v>
      </c>
      <c r="B1" s="7">
        <v>50000000</v>
      </c>
    </row>
    <row r="2" spans="1:2" x14ac:dyDescent="0.25">
      <c r="A2" t="s">
        <v>10</v>
      </c>
      <c r="B2">
        <v>1024</v>
      </c>
    </row>
    <row r="3" spans="1:2" x14ac:dyDescent="0.25">
      <c r="A3" t="s">
        <v>11</v>
      </c>
      <c r="B3"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mode=1</vt:lpstr>
      <vt:lpstr>mode=4</vt:lpstr>
      <vt:lpstr>Paramètres</vt:lpstr>
      <vt:lpstr>Graphique mode=1</vt:lpstr>
      <vt:lpstr>Graphique mode=4</vt:lpstr>
      <vt:lpstr>frequency</vt:lpstr>
      <vt:lpstr>pixels_x</vt:lpstr>
      <vt:lpstr>pixels_y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</dc:creator>
  <cp:lastModifiedBy>Sebastien</cp:lastModifiedBy>
  <dcterms:created xsi:type="dcterms:W3CDTF">2021-11-23T15:35:18Z</dcterms:created>
  <dcterms:modified xsi:type="dcterms:W3CDTF">2021-11-24T15:55:58Z</dcterms:modified>
</cp:coreProperties>
</file>