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ssiva/Scheduling/GitHub/SST_Scheduling/Reference_Files/"/>
    </mc:Choice>
  </mc:AlternateContent>
  <xr:revisionPtr revIDLastSave="0" documentId="13_ncr:1_{7444EDD5-ABD6-9D4E-A725-7E4B6DF7FAE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ST" sheetId="2" r:id="rId1"/>
    <sheet name="Space (7)" sheetId="1" r:id="rId2"/>
    <sheet name="Sheet1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2" l="1"/>
  <c r="G8" i="2"/>
  <c r="G7" i="2"/>
  <c r="G6" i="2"/>
  <c r="G5" i="2"/>
  <c r="G39" i="2" l="1"/>
  <c r="G95" i="2"/>
  <c r="G94" i="2"/>
  <c r="G93" i="2"/>
  <c r="G92" i="2"/>
  <c r="G91" i="2"/>
  <c r="G89" i="2"/>
  <c r="G88" i="2"/>
  <c r="G87" i="2"/>
  <c r="G86" i="2"/>
  <c r="G85" i="2"/>
  <c r="G84" i="2"/>
  <c r="G82" i="2"/>
  <c r="G81" i="2"/>
  <c r="G80" i="2"/>
  <c r="G79" i="2"/>
  <c r="G78" i="2"/>
  <c r="G74" i="2"/>
  <c r="G73" i="2"/>
  <c r="G72" i="2"/>
  <c r="G71" i="2"/>
  <c r="G69" i="2"/>
  <c r="G24" i="2"/>
  <c r="G21" i="2"/>
  <c r="G19" i="2"/>
  <c r="G18" i="2"/>
  <c r="G16" i="2"/>
  <c r="G15" i="2"/>
  <c r="G14" i="2"/>
  <c r="G76" i="2"/>
  <c r="G75" i="2"/>
  <c r="G70" i="2"/>
  <c r="G68" i="2"/>
  <c r="G67" i="2"/>
  <c r="G66" i="2"/>
  <c r="G60" i="2"/>
  <c r="G57" i="2"/>
  <c r="G56" i="2"/>
  <c r="G54" i="2"/>
  <c r="G50" i="2"/>
  <c r="G45" i="2"/>
  <c r="G42" i="2"/>
  <c r="G41" i="2"/>
  <c r="G38" i="2"/>
  <c r="G37" i="2"/>
  <c r="G34" i="2"/>
  <c r="G33" i="2"/>
  <c r="G32" i="2"/>
  <c r="G27" i="2"/>
  <c r="G17" i="2"/>
  <c r="G103" i="2"/>
  <c r="G102" i="2"/>
  <c r="G101" i="2"/>
  <c r="G100" i="2"/>
  <c r="G99" i="2"/>
  <c r="G98" i="2"/>
  <c r="G97" i="2"/>
  <c r="G90" i="2"/>
  <c r="G83" i="2"/>
  <c r="G61" i="2"/>
  <c r="G59" i="2"/>
  <c r="G58" i="2"/>
  <c r="G55" i="2"/>
  <c r="G53" i="2"/>
  <c r="G52" i="2"/>
  <c r="G51" i="2"/>
  <c r="G49" i="2"/>
  <c r="G48" i="2"/>
  <c r="G47" i="2"/>
  <c r="G46" i="2"/>
  <c r="G44" i="2"/>
  <c r="G36" i="2"/>
  <c r="G29" i="2"/>
  <c r="G28" i="2"/>
  <c r="G26" i="2"/>
  <c r="G25" i="2"/>
  <c r="G23" i="2"/>
  <c r="G20" i="2"/>
  <c r="G13" i="2"/>
  <c r="G12" i="2"/>
  <c r="G4" i="2"/>
  <c r="G180" i="1" l="1"/>
  <c r="G179" i="1"/>
  <c r="G178" i="1"/>
  <c r="G177" i="1"/>
  <c r="G176" i="1"/>
  <c r="G175" i="1"/>
  <c r="G174" i="1"/>
  <c r="G173" i="1"/>
  <c r="G172" i="1"/>
  <c r="G171" i="1"/>
  <c r="G138" i="1"/>
  <c r="G137" i="1"/>
  <c r="G136" i="1"/>
  <c r="G135" i="1"/>
  <c r="G134" i="1"/>
  <c r="G133" i="1"/>
  <c r="G132" i="1"/>
  <c r="G131" i="1"/>
  <c r="G170" i="1"/>
  <c r="G169" i="1"/>
  <c r="G63" i="1"/>
  <c r="G168" i="1"/>
  <c r="G167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30" i="1"/>
  <c r="G129" i="1"/>
  <c r="G142" i="1"/>
  <c r="G141" i="1"/>
  <c r="G140" i="1"/>
  <c r="G139" i="1"/>
  <c r="G128" i="1"/>
  <c r="G127" i="1"/>
  <c r="G126" i="1"/>
  <c r="G125" i="1"/>
  <c r="G166" i="1"/>
  <c r="G165" i="1"/>
  <c r="G124" i="1"/>
  <c r="G62" i="1"/>
  <c r="G123" i="1"/>
  <c r="G122" i="1"/>
  <c r="G121" i="1"/>
  <c r="G61" i="1"/>
  <c r="G120" i="1"/>
  <c r="G119" i="1"/>
  <c r="G60" i="1"/>
  <c r="G118" i="1"/>
  <c r="G117" i="1"/>
  <c r="G116" i="1"/>
  <c r="G115" i="1"/>
  <c r="G114" i="1"/>
  <c r="G161" i="1"/>
  <c r="G113" i="1"/>
  <c r="G112" i="1"/>
  <c r="G111" i="1"/>
  <c r="G110" i="1"/>
  <c r="G13" i="1"/>
  <c r="G109" i="1"/>
  <c r="G108" i="1"/>
  <c r="G107" i="1"/>
  <c r="G59" i="1"/>
  <c r="G58" i="1"/>
  <c r="G57" i="1"/>
  <c r="G56" i="1"/>
  <c r="G73" i="1"/>
  <c r="G72" i="1"/>
  <c r="G164" i="1"/>
  <c r="G106" i="1"/>
  <c r="G12" i="1"/>
  <c r="G55" i="1"/>
  <c r="G54" i="1"/>
  <c r="G53" i="1"/>
  <c r="G105" i="1"/>
  <c r="G52" i="1"/>
  <c r="G104" i="1"/>
  <c r="G51" i="1"/>
  <c r="G50" i="1"/>
  <c r="G163" i="1"/>
  <c r="G162" i="1"/>
  <c r="G103" i="1"/>
  <c r="G160" i="1"/>
  <c r="G102" i="1"/>
  <c r="G101" i="1"/>
  <c r="G14" i="1"/>
  <c r="G49" i="1"/>
  <c r="G100" i="1"/>
  <c r="G48" i="1"/>
  <c r="G47" i="1"/>
  <c r="G99" i="1"/>
  <c r="G98" i="1"/>
  <c r="G46" i="1"/>
  <c r="G45" i="1"/>
  <c r="G44" i="1"/>
  <c r="G97" i="1"/>
  <c r="G43" i="1"/>
  <c r="G96" i="1"/>
  <c r="G95" i="1"/>
  <c r="G94" i="1"/>
  <c r="G42" i="1"/>
  <c r="G93" i="1"/>
  <c r="G11" i="1"/>
  <c r="G41" i="1"/>
  <c r="G40" i="1"/>
  <c r="G39" i="1"/>
  <c r="G38" i="1"/>
  <c r="G37" i="1"/>
  <c r="G36" i="1"/>
  <c r="G92" i="1"/>
  <c r="G91" i="1"/>
  <c r="G90" i="1"/>
  <c r="G35" i="1"/>
  <c r="G34" i="1"/>
  <c r="G89" i="1"/>
  <c r="G33" i="1"/>
  <c r="G10" i="1"/>
  <c r="G32" i="1"/>
  <c r="G159" i="1"/>
  <c r="G31" i="1"/>
  <c r="G9" i="1"/>
  <c r="G8" i="1"/>
  <c r="G7" i="1"/>
  <c r="G88" i="1"/>
  <c r="G6" i="1"/>
  <c r="G5" i="1"/>
  <c r="G30" i="1"/>
  <c r="G29" i="1"/>
  <c r="G28" i="1"/>
  <c r="G27" i="1"/>
  <c r="G71" i="1"/>
  <c r="G70" i="1"/>
  <c r="G26" i="1"/>
  <c r="G4" i="1"/>
  <c r="G69" i="1"/>
  <c r="G25" i="1"/>
  <c r="G3" i="1"/>
  <c r="G87" i="1"/>
  <c r="G24" i="1"/>
  <c r="G86" i="1"/>
  <c r="G23" i="1"/>
  <c r="G85" i="1"/>
  <c r="G22" i="1"/>
  <c r="G68" i="1"/>
  <c r="G84" i="1"/>
  <c r="G83" i="1"/>
  <c r="G67" i="1"/>
  <c r="G21" i="1"/>
  <c r="G82" i="1"/>
  <c r="G20" i="1"/>
  <c r="G81" i="1"/>
  <c r="G66" i="1"/>
  <c r="G19" i="1"/>
  <c r="G2" i="1"/>
  <c r="G80" i="1"/>
  <c r="G79" i="1"/>
  <c r="G18" i="1"/>
  <c r="G65" i="1"/>
  <c r="G17" i="1"/>
  <c r="G78" i="1"/>
  <c r="G16" i="1"/>
  <c r="G77" i="1"/>
  <c r="G15" i="1"/>
  <c r="G76" i="1"/>
  <c r="G75" i="1"/>
  <c r="G74" i="1"/>
  <c r="G64" i="1"/>
</calcChain>
</file>

<file path=xl/sharedStrings.xml><?xml version="1.0" encoding="utf-8"?>
<sst xmlns="http://schemas.openxmlformats.org/spreadsheetml/2006/main" count="1404" uniqueCount="309">
  <si>
    <t>School</t>
  </si>
  <si>
    <t>A</t>
  </si>
  <si>
    <t>A-1120</t>
  </si>
  <si>
    <t>Classroom</t>
  </si>
  <si>
    <t>SST</t>
  </si>
  <si>
    <t>6 boards+ periodic table</t>
  </si>
  <si>
    <t>A-1125</t>
  </si>
  <si>
    <t>7 boards + periodic table</t>
  </si>
  <si>
    <t>A-1130</t>
  </si>
  <si>
    <t>4 boards and periodic table</t>
  </si>
  <si>
    <t>A-1140</t>
  </si>
  <si>
    <t>A-1150</t>
  </si>
  <si>
    <t>A-1165</t>
  </si>
  <si>
    <t>A-1180</t>
  </si>
  <si>
    <t>3 boards and No periodic table</t>
  </si>
  <si>
    <t>A-1181</t>
  </si>
  <si>
    <t>A-1280</t>
  </si>
  <si>
    <t>A-1320</t>
  </si>
  <si>
    <t>4 boards and periodic table, one board did not hang correctly</t>
  </si>
  <si>
    <t>A-1380</t>
  </si>
  <si>
    <t>9 boards + periodic table</t>
  </si>
  <si>
    <t>A-1400</t>
  </si>
  <si>
    <t>A-1430</t>
  </si>
  <si>
    <t>A-1460</t>
  </si>
  <si>
    <t>2 boards and No periodic table</t>
  </si>
  <si>
    <t>A-1520</t>
  </si>
  <si>
    <t>No extra boards and No periodic table</t>
  </si>
  <si>
    <t>A-1900</t>
  </si>
  <si>
    <t>5 boards + periodic table</t>
  </si>
  <si>
    <t>B</t>
  </si>
  <si>
    <t>B-1660</t>
  </si>
  <si>
    <t>5 whiteboards + periodic table</t>
  </si>
  <si>
    <t>B-1950</t>
  </si>
  <si>
    <t>5 whiteboard, periodic table in room -- not mounted</t>
  </si>
  <si>
    <t>B-2100</t>
  </si>
  <si>
    <t>B-2200</t>
  </si>
  <si>
    <t>C</t>
  </si>
  <si>
    <t>C-1110</t>
  </si>
  <si>
    <t>C-1130</t>
  </si>
  <si>
    <t>C-1210</t>
  </si>
  <si>
    <t>C-1220</t>
  </si>
  <si>
    <t>5 boards and No periodic table</t>
  </si>
  <si>
    <t>C-2110</t>
  </si>
  <si>
    <t>4 whiteboards + periodic table</t>
  </si>
  <si>
    <t>C-2210</t>
  </si>
  <si>
    <t>C-2220</t>
  </si>
  <si>
    <t>F</t>
  </si>
  <si>
    <t>F-1102</t>
  </si>
  <si>
    <t>??</t>
  </si>
  <si>
    <t>H</t>
  </si>
  <si>
    <t>H-2205</t>
  </si>
  <si>
    <t>Rm was locked</t>
  </si>
  <si>
    <t>H-3205</t>
  </si>
  <si>
    <t>W</t>
  </si>
  <si>
    <t>W-1104</t>
  </si>
  <si>
    <t>W-2110</t>
  </si>
  <si>
    <t>W-2116</t>
  </si>
  <si>
    <t>W-2201</t>
  </si>
  <si>
    <t>W-3147</t>
  </si>
  <si>
    <t>8 whiteboards + periodic table</t>
  </si>
  <si>
    <t>W-3201</t>
  </si>
  <si>
    <t>W-3210</t>
  </si>
  <si>
    <t>A-1220</t>
  </si>
  <si>
    <t>Computer Classroom</t>
  </si>
  <si>
    <t>PC lab</t>
  </si>
  <si>
    <t>A-1450</t>
  </si>
  <si>
    <t>Mac lab</t>
  </si>
  <si>
    <t>A-1710</t>
  </si>
  <si>
    <t>A-1730</t>
  </si>
  <si>
    <t>A-1750</t>
  </si>
  <si>
    <t>A-1910</t>
  </si>
  <si>
    <t>A-1930</t>
  </si>
  <si>
    <t>B-1100</t>
  </si>
  <si>
    <t>Laptop cart, outlets</t>
  </si>
  <si>
    <t>B-1200</t>
  </si>
  <si>
    <t>B-1750</t>
  </si>
  <si>
    <t>C-1125</t>
  </si>
  <si>
    <t>C-2100</t>
  </si>
  <si>
    <t>PC lab, periodic table - not mounted</t>
  </si>
  <si>
    <t>C-2125</t>
  </si>
  <si>
    <t>C-2130</t>
  </si>
  <si>
    <t>C-2230</t>
  </si>
  <si>
    <t>Locked up laptops, 7 whiteboards, powerstrips</t>
  </si>
  <si>
    <t>H-1102</t>
  </si>
  <si>
    <t>Laboratory</t>
  </si>
  <si>
    <t xml:space="preserve">health services </t>
  </si>
  <si>
    <t>H-1107</t>
  </si>
  <si>
    <t>Lab No periodic table</t>
  </si>
  <si>
    <t>H-1132</t>
  </si>
  <si>
    <t>H-1137</t>
  </si>
  <si>
    <t>Lab+ periodic table</t>
  </si>
  <si>
    <t>H-1139</t>
  </si>
  <si>
    <t>H-1140</t>
  </si>
  <si>
    <t>H-1211</t>
  </si>
  <si>
    <t>Physics lab no periodic table</t>
  </si>
  <si>
    <t>H-1212</t>
  </si>
  <si>
    <t>H-1217</t>
  </si>
  <si>
    <t>Exercise science lab</t>
  </si>
  <si>
    <t>H-1218</t>
  </si>
  <si>
    <t>exercise science class</t>
  </si>
  <si>
    <t>H-1243</t>
  </si>
  <si>
    <t>Napex lab no periodic table</t>
  </si>
  <si>
    <t>H-1244</t>
  </si>
  <si>
    <t>H-1245</t>
  </si>
  <si>
    <t>H-2202</t>
  </si>
  <si>
    <t>Biol Lab</t>
  </si>
  <si>
    <t>H-2204</t>
  </si>
  <si>
    <t>H-2206</t>
  </si>
  <si>
    <t>H-2208</t>
  </si>
  <si>
    <t>H-2238</t>
  </si>
  <si>
    <t>H-2239</t>
  </si>
  <si>
    <t>H-3202</t>
  </si>
  <si>
    <t>Chemistry lab, + periodic table</t>
  </si>
  <si>
    <t>H-3204</t>
  </si>
  <si>
    <t>chemistry lab, + periodic table</t>
  </si>
  <si>
    <t>H-3206</t>
  </si>
  <si>
    <t>H-3208</t>
  </si>
  <si>
    <t>H-3233</t>
  </si>
  <si>
    <t>H-3234</t>
  </si>
  <si>
    <t>H-3235</t>
  </si>
  <si>
    <t>A-1190</t>
  </si>
  <si>
    <t>Special Use Academics</t>
  </si>
  <si>
    <t>Research lab</t>
  </si>
  <si>
    <t>A-1195</t>
  </si>
  <si>
    <t>A-1200</t>
  </si>
  <si>
    <t>Computer lab</t>
  </si>
  <si>
    <t>A-1290</t>
  </si>
  <si>
    <t>A-1310</t>
  </si>
  <si>
    <t>A-1350</t>
  </si>
  <si>
    <t>A-1390</t>
  </si>
  <si>
    <t>H-1136</t>
  </si>
  <si>
    <t>chemistry instrument room</t>
  </si>
  <si>
    <t>Building</t>
  </si>
  <si>
    <t>Room Number</t>
  </si>
  <si>
    <t>Room Type</t>
  </si>
  <si>
    <t>Sq Footage</t>
  </si>
  <si>
    <t>Capacity</t>
  </si>
  <si>
    <t>Social Distancing Capacity</t>
  </si>
  <si>
    <t>A-1185</t>
  </si>
  <si>
    <t>SBA</t>
  </si>
  <si>
    <t>A-1560</t>
  </si>
  <si>
    <t>A-1630</t>
  </si>
  <si>
    <t>A-1770</t>
  </si>
  <si>
    <t>A-1780</t>
  </si>
  <si>
    <t>A-1920</t>
  </si>
  <si>
    <t>A-1940</t>
  </si>
  <si>
    <t>A-1950</t>
  </si>
  <si>
    <t>B-1600</t>
  </si>
  <si>
    <t>C-1100</t>
  </si>
  <si>
    <t>W-2147</t>
  </si>
  <si>
    <t>A-1095</t>
  </si>
  <si>
    <t>H-1242</t>
  </si>
  <si>
    <t>SHS</t>
  </si>
  <si>
    <t>A-1135</t>
  </si>
  <si>
    <t>SLA</t>
  </si>
  <si>
    <t>A-1145</t>
  </si>
  <si>
    <t>A-1155</t>
  </si>
  <si>
    <t>A-1240</t>
  </si>
  <si>
    <t>A-1300</t>
  </si>
  <si>
    <t>A-1340</t>
  </si>
  <si>
    <t>A-1420</t>
  </si>
  <si>
    <t>A-1440</t>
  </si>
  <si>
    <t>A-1500</t>
  </si>
  <si>
    <t>A-1580</t>
  </si>
  <si>
    <t>A-1640</t>
  </si>
  <si>
    <t>A-1680</t>
  </si>
  <si>
    <t>A-1700</t>
  </si>
  <si>
    <t>A-1720</t>
  </si>
  <si>
    <t>A-1760</t>
  </si>
  <si>
    <t>A-1970</t>
  </si>
  <si>
    <t>B-1500</t>
  </si>
  <si>
    <t>B-1650</t>
  </si>
  <si>
    <t>B-1800</t>
  </si>
  <si>
    <t>B-1900</t>
  </si>
  <si>
    <t>B-2450</t>
  </si>
  <si>
    <t>B-2700</t>
  </si>
  <si>
    <t>B-2750</t>
  </si>
  <si>
    <t>B-2800</t>
  </si>
  <si>
    <t>B-2900</t>
  </si>
  <si>
    <t>B-2950</t>
  </si>
  <si>
    <t>C-1120</t>
  </si>
  <si>
    <t>C-2105</t>
  </si>
  <si>
    <t>C-2115</t>
  </si>
  <si>
    <t>C-2120</t>
  </si>
  <si>
    <t>C-2140</t>
  </si>
  <si>
    <t>C-2240</t>
  </si>
  <si>
    <t>C-2250</t>
  </si>
  <si>
    <t>H-1204</t>
  </si>
  <si>
    <t>W-1211</t>
  </si>
  <si>
    <t>W-1230</t>
  </si>
  <si>
    <t>W-2111</t>
  </si>
  <si>
    <t>W-2119</t>
  </si>
  <si>
    <t>W-2143</t>
  </si>
  <si>
    <t>W-2146</t>
  </si>
  <si>
    <t>W-3116</t>
  </si>
  <si>
    <t>W-3119</t>
  </si>
  <si>
    <t>W-3143</t>
  </si>
  <si>
    <t>W-3146</t>
  </si>
  <si>
    <t>B-1700</t>
  </si>
  <si>
    <t>C-1135</t>
  </si>
  <si>
    <t>C-2135</t>
  </si>
  <si>
    <t>A-1105</t>
  </si>
  <si>
    <t>A-1100</t>
  </si>
  <si>
    <t>SOE</t>
  </si>
  <si>
    <t>A-1160</t>
  </si>
  <si>
    <t>A-1260</t>
  </si>
  <si>
    <t>A-1360</t>
  </si>
  <si>
    <t>A-1410</t>
  </si>
  <si>
    <t>A-1620</t>
  </si>
  <si>
    <t>A-1650</t>
  </si>
  <si>
    <t>A-1660</t>
  </si>
  <si>
    <t>W-3110</t>
  </si>
  <si>
    <t>W-3111</t>
  </si>
  <si>
    <t>B-1275</t>
  </si>
  <si>
    <t>STS</t>
  </si>
  <si>
    <t>W-1103</t>
  </si>
  <si>
    <t>A-1740</t>
  </si>
  <si>
    <t>W-1202</t>
  </si>
  <si>
    <t>W-1210</t>
  </si>
  <si>
    <t>W-2234</t>
  </si>
  <si>
    <t>W-3230</t>
  </si>
  <si>
    <t>Honors Classroom</t>
  </si>
  <si>
    <t>W-3256</t>
  </si>
  <si>
    <t>L</t>
  </si>
  <si>
    <t>L-1119</t>
  </si>
  <si>
    <t>Library Instructional Computer Room</t>
  </si>
  <si>
    <t>L-1120</t>
  </si>
  <si>
    <t>A-1111</t>
  </si>
  <si>
    <t>A-1112</t>
  </si>
  <si>
    <t>H-1138</t>
  </si>
  <si>
    <t>H-1209</t>
  </si>
  <si>
    <t>H-1210</t>
  </si>
  <si>
    <t>H-1214</t>
  </si>
  <si>
    <t>H-1215</t>
  </si>
  <si>
    <t>H-1216</t>
  </si>
  <si>
    <t>H-2207A</t>
  </si>
  <si>
    <t>H-2207B</t>
  </si>
  <si>
    <t>H-2220</t>
  </si>
  <si>
    <t>H-2231</t>
  </si>
  <si>
    <t>Lecture</t>
  </si>
  <si>
    <t>Science Lab</t>
  </si>
  <si>
    <t>Special Use</t>
  </si>
  <si>
    <t>TYPE</t>
  </si>
  <si>
    <t>ROOM</t>
  </si>
  <si>
    <t>BLDG</t>
  </si>
  <si>
    <t>SCHOOL</t>
  </si>
  <si>
    <t>SQ FT</t>
  </si>
  <si>
    <t>CAP</t>
  </si>
  <si>
    <t>COVID CAP</t>
  </si>
  <si>
    <t>NOTES</t>
  </si>
  <si>
    <t>Honors</t>
  </si>
  <si>
    <t>SchoolOfED</t>
  </si>
  <si>
    <t>F-1120</t>
  </si>
  <si>
    <t>GYM</t>
  </si>
  <si>
    <t>(GYM) FITNESS CENTER</t>
  </si>
  <si>
    <t>F-2104</t>
  </si>
  <si>
    <t>GROUP FITNESS</t>
  </si>
  <si>
    <t>F-2101</t>
  </si>
  <si>
    <t>WEIGHT ROOM</t>
  </si>
  <si>
    <t>F-1119</t>
  </si>
  <si>
    <t>POOL</t>
  </si>
  <si>
    <t>SEGUE</t>
  </si>
  <si>
    <t>TC</t>
  </si>
  <si>
    <t>TENNIS</t>
  </si>
  <si>
    <t>CENTER</t>
  </si>
  <si>
    <t>Discipline Priority</t>
  </si>
  <si>
    <t>ACCESS MATH</t>
  </si>
  <si>
    <t>ITEC</t>
  </si>
  <si>
    <t>ITEC MAC DIGITAL MEDIA</t>
  </si>
  <si>
    <t>Military SBA</t>
  </si>
  <si>
    <t>Military Science, then SBA. SST sometimes uses this for 7am classes.</t>
  </si>
  <si>
    <t>7 whiteboards + periodic table, Power and Ethernet at student seats</t>
  </si>
  <si>
    <t>5 whiteboards + periodic table, Power and Ethernet at student seats</t>
  </si>
  <si>
    <t>7 boards + periodic table, Laptop Cart for access math</t>
  </si>
  <si>
    <t>Comp Lab SBA</t>
  </si>
  <si>
    <t xml:space="preserve">Status </t>
  </si>
  <si>
    <t>Room</t>
  </si>
  <si>
    <t>Work Needed</t>
  </si>
  <si>
    <t>Recommended Time Frame</t>
  </si>
  <si>
    <t># of classes</t>
  </si>
  <si>
    <t>Resolution Room(s)</t>
  </si>
  <si>
    <t>empty for time frame</t>
  </si>
  <si>
    <t>DMPS Upgrade</t>
  </si>
  <si>
    <t>May 10-18, 2022</t>
  </si>
  <si>
    <t>EMPTY Full term (5/23-7/18)</t>
  </si>
  <si>
    <t>HyFlex Features</t>
  </si>
  <si>
    <t>May 10- June 16, 2022</t>
  </si>
  <si>
    <t>3 classes; 2 full term, 1 session A.  SST</t>
  </si>
  <si>
    <t>Move to A-1900</t>
  </si>
  <si>
    <t>EMPTY session A (5/26-06/16)</t>
  </si>
  <si>
    <t>2 classes; 1 full term, 1 session B SST</t>
  </si>
  <si>
    <t>move session A to A-1180</t>
  </si>
  <si>
    <t>2 classes; 1 full term, 1 session A SST</t>
  </si>
  <si>
    <t>Disperse C-2120 &amp; A-1180</t>
  </si>
  <si>
    <t>4 classes, 2 session A 2 Session B SST</t>
  </si>
  <si>
    <t>This is a Physical Sciences lab - will need to work with SST to identify alternate appropriate lab space</t>
  </si>
  <si>
    <t>3 classes full term SST</t>
  </si>
  <si>
    <t>This is a Physics lab- will need to work with SST to identify alternate appropriate lab space</t>
  </si>
  <si>
    <t>June 22-July 19, 2022</t>
  </si>
  <si>
    <t>4 classes full term SST</t>
  </si>
  <si>
    <t>This is a Bio lab - will need to work with SST to identify alternate appropriate lab space</t>
  </si>
  <si>
    <t>This is a Chem Lab - - will need to work with SST to identify alternate appropriate lab space</t>
  </si>
  <si>
    <t>Laptop Lab</t>
  </si>
  <si>
    <t>3 boards and No periodic table, Laptop Cart</t>
  </si>
  <si>
    <t>PC Lab</t>
  </si>
  <si>
    <t>Mac Lab</t>
  </si>
  <si>
    <t>SLA-Lecture</t>
  </si>
  <si>
    <t>TAP Room</t>
  </si>
  <si>
    <t>Room For 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</si>
</sst>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8" fillId="33" borderId="0" xfId="0" applyFont="1" applyFill="1" applyAlignment="1">
      <alignment horizontal="center" vertical="top" wrapText="1"/>
    </xf>
    <xf numFmtId="1" fontId="0" fillId="33" borderId="0" xfId="0" applyNumberFormat="1" applyFill="1" applyAlignment="1">
      <alignment horizontal="center" vertical="top"/>
    </xf>
    <xf numFmtId="0" fontId="0" fillId="33" borderId="0" xfId="0" applyFill="1"/>
    <xf numFmtId="0" fontId="16" fillId="0" borderId="0" xfId="0" applyFont="1"/>
    <xf numFmtId="0" fontId="19" fillId="0" borderId="0" xfId="0" applyFont="1"/>
    <xf numFmtId="0" fontId="19" fillId="0" borderId="0" xfId="0" applyFont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7" fillId="3" borderId="0" xfId="7"/>
    <xf numFmtId="0" fontId="7" fillId="3" borderId="0" xfId="7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center" vertical="top" textRotation="0" wrapText="0" indent="0" justifyLastLine="0" shrinkToFit="0" readingOrder="0"/>
    </dxf>
    <dxf>
      <numFmt numFmtId="1" formatCode="0"/>
      <fill>
        <patternFill patternType="solid">
          <fgColor indexed="64"/>
          <bgColor rgb="FF92D050"/>
        </patternFill>
      </fill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589A3B-609A-4734-980F-C08C48B30A1B}" name="Table1" displayName="Table1" ref="A1:I105" totalsRowShown="0" dataDxfId="8">
  <autoFilter ref="A1:I105" xr:uid="{7C589A3B-609A-4734-980F-C08C48B30A1B}"/>
  <tableColumns count="9">
    <tableColumn id="1" xr3:uid="{6E0A090B-E3C7-4F3D-B0EF-BA4FEE62B0C1}" name="BLDG" dataDxfId="7"/>
    <tableColumn id="2" xr3:uid="{A360B858-6298-4FAE-845A-B1140B628197}" name="ROOM" dataDxfId="6"/>
    <tableColumn id="3" xr3:uid="{B50ADDD1-7482-48BE-AF2B-34B65D955682}" name="TYPE" dataDxfId="5"/>
    <tableColumn id="4" xr3:uid="{C60185F7-7645-4CF3-8721-90BD41EF8891}" name="SCHOOL" dataDxfId="4"/>
    <tableColumn id="5" xr3:uid="{17B3153A-A59F-4F9F-B9C9-D1F6BC286E10}" name="SQ FT" dataDxfId="3"/>
    <tableColumn id="6" xr3:uid="{3EBF5E40-EDC1-4367-AA69-AE0FB0B1D9E4}" name="CAP" dataDxfId="2"/>
    <tableColumn id="7" xr3:uid="{7125116F-310F-40C5-AEED-FDEE35C7893C}" name="COVID CAP" dataDxfId="1">
      <calculatedColumnFormula>E2/80</calculatedColumnFormula>
    </tableColumn>
    <tableColumn id="8" xr3:uid="{04D99F29-1301-4171-8559-DE36ADD1FA86}" name="NOTES"/>
    <tableColumn id="9" xr3:uid="{C80E047C-D8FD-C844-9D25-C9A96EF35547}" name="Discipline Prior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topLeftCell="B1" zoomScale="120" zoomScaleNormal="120" workbookViewId="0">
      <selection activeCell="H8" sqref="H8"/>
    </sheetView>
  </sheetViews>
  <sheetFormatPr baseColWidth="10" defaultColWidth="8.83203125" defaultRowHeight="15" x14ac:dyDescent="0.2"/>
  <cols>
    <col min="3" max="3" width="21.1640625" bestFit="1" customWidth="1"/>
    <col min="4" max="4" width="9.33203125" bestFit="1" customWidth="1"/>
    <col min="7" max="7" width="13" bestFit="1" customWidth="1"/>
    <col min="8" max="8" width="56.1640625" bestFit="1" customWidth="1"/>
    <col min="9" max="9" width="20" bestFit="1" customWidth="1"/>
  </cols>
  <sheetData>
    <row r="1" spans="1:9" x14ac:dyDescent="0.2">
      <c r="A1" t="s">
        <v>244</v>
      </c>
      <c r="B1" t="s">
        <v>243</v>
      </c>
      <c r="C1" t="s">
        <v>242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265</v>
      </c>
    </row>
    <row r="2" spans="1:9" x14ac:dyDescent="0.2">
      <c r="A2" s="2" t="s">
        <v>1</v>
      </c>
      <c r="B2" s="2" t="s">
        <v>150</v>
      </c>
      <c r="C2" s="2" t="s">
        <v>274</v>
      </c>
      <c r="D2" s="2" t="s">
        <v>139</v>
      </c>
      <c r="E2" s="2" t="s">
        <v>48</v>
      </c>
      <c r="F2" s="2">
        <v>40</v>
      </c>
      <c r="G2" s="4" t="s">
        <v>48</v>
      </c>
      <c r="I2" s="2"/>
    </row>
    <row r="3" spans="1:9" x14ac:dyDescent="0.2">
      <c r="A3" s="2" t="s">
        <v>1</v>
      </c>
      <c r="B3" s="2" t="s">
        <v>202</v>
      </c>
      <c r="C3" s="2" t="s">
        <v>251</v>
      </c>
      <c r="D3" s="2" t="s">
        <v>203</v>
      </c>
      <c r="E3" s="2" t="s">
        <v>48</v>
      </c>
      <c r="F3" s="2">
        <v>28</v>
      </c>
      <c r="G3" s="4" t="s">
        <v>48</v>
      </c>
      <c r="H3" t="s">
        <v>48</v>
      </c>
      <c r="I3" s="2"/>
    </row>
    <row r="4" spans="1:9" x14ac:dyDescent="0.2">
      <c r="A4" s="2" t="s">
        <v>1</v>
      </c>
      <c r="B4" s="2" t="s">
        <v>2</v>
      </c>
      <c r="C4" s="2" t="s">
        <v>239</v>
      </c>
      <c r="D4" s="2" t="s">
        <v>4</v>
      </c>
      <c r="E4" s="2">
        <v>715</v>
      </c>
      <c r="F4" s="2">
        <v>32</v>
      </c>
      <c r="G4" s="4">
        <f>E4/65</f>
        <v>11</v>
      </c>
      <c r="H4" t="s">
        <v>5</v>
      </c>
      <c r="I4" s="2"/>
    </row>
    <row r="5" spans="1:9" x14ac:dyDescent="0.2">
      <c r="A5" s="2" t="s">
        <v>1</v>
      </c>
      <c r="B5" s="2" t="s">
        <v>6</v>
      </c>
      <c r="C5" s="2" t="s">
        <v>239</v>
      </c>
      <c r="D5" s="2" t="s">
        <v>4</v>
      </c>
      <c r="E5" s="2">
        <v>812</v>
      </c>
      <c r="F5" s="2">
        <v>32</v>
      </c>
      <c r="G5" s="4">
        <f>E5/65</f>
        <v>12.492307692307692</v>
      </c>
      <c r="H5" t="s">
        <v>7</v>
      </c>
      <c r="I5" s="2"/>
    </row>
    <row r="6" spans="1:9" x14ac:dyDescent="0.2">
      <c r="A6" s="2" t="s">
        <v>1</v>
      </c>
      <c r="B6" s="2" t="s">
        <v>8</v>
      </c>
      <c r="C6" s="2" t="s">
        <v>239</v>
      </c>
      <c r="D6" s="2" t="s">
        <v>4</v>
      </c>
      <c r="E6" s="2">
        <v>709</v>
      </c>
      <c r="F6" s="2">
        <v>32</v>
      </c>
      <c r="G6" s="4">
        <f>E6/65</f>
        <v>10.907692307692308</v>
      </c>
      <c r="H6" t="s">
        <v>9</v>
      </c>
      <c r="I6" s="2"/>
    </row>
    <row r="7" spans="1:9" x14ac:dyDescent="0.2">
      <c r="A7" s="2" t="s">
        <v>1</v>
      </c>
      <c r="B7" s="2" t="s">
        <v>153</v>
      </c>
      <c r="C7" s="2" t="s">
        <v>306</v>
      </c>
      <c r="D7" s="2" t="s">
        <v>154</v>
      </c>
      <c r="E7" s="2" t="s">
        <v>48</v>
      </c>
      <c r="F7" s="2" t="s">
        <v>48</v>
      </c>
      <c r="G7" s="4" t="e">
        <f>E7/80</f>
        <v>#VALUE!</v>
      </c>
      <c r="H7" t="s">
        <v>48</v>
      </c>
      <c r="I7" s="2"/>
    </row>
    <row r="8" spans="1:9" x14ac:dyDescent="0.2">
      <c r="A8" s="2" t="s">
        <v>1</v>
      </c>
      <c r="B8" s="2" t="s">
        <v>10</v>
      </c>
      <c r="C8" s="2" t="s">
        <v>239</v>
      </c>
      <c r="D8" s="2" t="s">
        <v>4</v>
      </c>
      <c r="E8" s="2">
        <v>709</v>
      </c>
      <c r="F8" s="2">
        <v>32</v>
      </c>
      <c r="G8" s="4">
        <f>E8/65</f>
        <v>10.907692307692308</v>
      </c>
      <c r="H8" t="s">
        <v>5</v>
      </c>
      <c r="I8" s="2"/>
    </row>
    <row r="9" spans="1:9" x14ac:dyDescent="0.2">
      <c r="A9" s="2" t="s">
        <v>1</v>
      </c>
      <c r="B9" s="2" t="s">
        <v>11</v>
      </c>
      <c r="C9" s="2" t="s">
        <v>239</v>
      </c>
      <c r="D9" s="2" t="s">
        <v>4</v>
      </c>
      <c r="E9" s="2">
        <v>706</v>
      </c>
      <c r="F9" s="2">
        <v>32</v>
      </c>
      <c r="G9" s="4">
        <f>E9/65</f>
        <v>10.861538461538462</v>
      </c>
      <c r="H9" t="s">
        <v>5</v>
      </c>
      <c r="I9" s="2"/>
    </row>
    <row r="10" spans="1:9" x14ac:dyDescent="0.2">
      <c r="A10" s="2" t="s">
        <v>1</v>
      </c>
      <c r="B10" s="2" t="s">
        <v>204</v>
      </c>
      <c r="C10" s="2" t="s">
        <v>251</v>
      </c>
      <c r="D10" s="2" t="s">
        <v>203</v>
      </c>
      <c r="E10" s="2" t="s">
        <v>48</v>
      </c>
      <c r="F10" s="2">
        <v>28</v>
      </c>
      <c r="G10" s="4" t="s">
        <v>48</v>
      </c>
      <c r="H10" t="s">
        <v>48</v>
      </c>
      <c r="I10" s="2"/>
    </row>
    <row r="11" spans="1:9" x14ac:dyDescent="0.2">
      <c r="A11" s="2" t="s">
        <v>1</v>
      </c>
      <c r="B11" s="2" t="s">
        <v>12</v>
      </c>
      <c r="C11" s="2" t="s">
        <v>307</v>
      </c>
      <c r="D11" s="2" t="s">
        <v>4</v>
      </c>
      <c r="E11" s="2"/>
      <c r="F11" s="2" t="s">
        <v>48</v>
      </c>
      <c r="G11" s="4"/>
      <c r="H11" t="s">
        <v>308</v>
      </c>
      <c r="I11" s="2"/>
    </row>
    <row r="12" spans="1:9" x14ac:dyDescent="0.2">
      <c r="A12" s="2" t="s">
        <v>1</v>
      </c>
      <c r="B12" s="2" t="s">
        <v>13</v>
      </c>
      <c r="C12" s="2" t="s">
        <v>239</v>
      </c>
      <c r="D12" s="2" t="s">
        <v>4</v>
      </c>
      <c r="E12" s="2">
        <v>682</v>
      </c>
      <c r="F12" s="2">
        <v>32</v>
      </c>
      <c r="G12" s="4">
        <f>E12/65</f>
        <v>10.492307692307692</v>
      </c>
      <c r="H12" t="s">
        <v>14</v>
      </c>
      <c r="I12" s="2"/>
    </row>
    <row r="13" spans="1:9" x14ac:dyDescent="0.2">
      <c r="A13" s="2" t="s">
        <v>1</v>
      </c>
      <c r="B13" s="2" t="s">
        <v>15</v>
      </c>
      <c r="C13" s="2" t="s">
        <v>302</v>
      </c>
      <c r="D13" s="2" t="s">
        <v>4</v>
      </c>
      <c r="E13" s="2">
        <v>682</v>
      </c>
      <c r="F13" s="2">
        <v>32</v>
      </c>
      <c r="G13" s="4">
        <f>E13/65</f>
        <v>10.492307692307692</v>
      </c>
      <c r="H13" t="s">
        <v>303</v>
      </c>
      <c r="I13" s="2"/>
    </row>
    <row r="14" spans="1:9" x14ac:dyDescent="0.2">
      <c r="A14" s="2" t="s">
        <v>1</v>
      </c>
      <c r="B14" s="2" t="s">
        <v>120</v>
      </c>
      <c r="C14" s="2" t="s">
        <v>241</v>
      </c>
      <c r="D14" s="2" t="s">
        <v>4</v>
      </c>
      <c r="E14" s="2">
        <v>1022</v>
      </c>
      <c r="F14" s="2" t="s">
        <v>48</v>
      </c>
      <c r="G14" s="4">
        <f>E14/80</f>
        <v>12.775</v>
      </c>
      <c r="H14" t="s">
        <v>122</v>
      </c>
      <c r="I14" s="2"/>
    </row>
    <row r="15" spans="1:9" x14ac:dyDescent="0.2">
      <c r="A15" s="2" t="s">
        <v>1</v>
      </c>
      <c r="B15" s="2" t="s">
        <v>123</v>
      </c>
      <c r="C15" s="2" t="s">
        <v>241</v>
      </c>
      <c r="D15" s="2" t="s">
        <v>4</v>
      </c>
      <c r="E15" s="2">
        <v>1002</v>
      </c>
      <c r="F15" s="2" t="s">
        <v>48</v>
      </c>
      <c r="G15" s="4">
        <f>E15/80</f>
        <v>12.525</v>
      </c>
      <c r="H15" t="s">
        <v>122</v>
      </c>
      <c r="I15" s="2"/>
    </row>
    <row r="16" spans="1:9" x14ac:dyDescent="0.2">
      <c r="A16" s="2" t="s">
        <v>1</v>
      </c>
      <c r="B16" s="2" t="s">
        <v>124</v>
      </c>
      <c r="C16" s="2" t="s">
        <v>241</v>
      </c>
      <c r="D16" s="2" t="s">
        <v>4</v>
      </c>
      <c r="E16" s="2">
        <v>997</v>
      </c>
      <c r="F16" s="2" t="s">
        <v>48</v>
      </c>
      <c r="G16" s="4">
        <f>E16/80</f>
        <v>12.4625</v>
      </c>
      <c r="H16" t="s">
        <v>125</v>
      </c>
      <c r="I16" s="2"/>
    </row>
    <row r="17" spans="1:9" x14ac:dyDescent="0.2">
      <c r="A17" s="2" t="s">
        <v>1</v>
      </c>
      <c r="B17" s="2" t="s">
        <v>62</v>
      </c>
      <c r="C17" s="2" t="s">
        <v>304</v>
      </c>
      <c r="D17" s="2" t="s">
        <v>4</v>
      </c>
      <c r="E17" s="2">
        <v>885</v>
      </c>
      <c r="F17" s="2">
        <v>24</v>
      </c>
      <c r="G17" s="4">
        <f>E17/65</f>
        <v>13.615384615384615</v>
      </c>
      <c r="H17" t="s">
        <v>64</v>
      </c>
      <c r="I17" s="2" t="s">
        <v>266</v>
      </c>
    </row>
    <row r="18" spans="1:9" x14ac:dyDescent="0.2">
      <c r="A18" s="2" t="s">
        <v>1</v>
      </c>
      <c r="B18" s="2" t="s">
        <v>126</v>
      </c>
      <c r="C18" s="2" t="s">
        <v>241</v>
      </c>
      <c r="D18" s="2" t="s">
        <v>4</v>
      </c>
      <c r="E18" s="2">
        <v>1137</v>
      </c>
      <c r="F18" s="2" t="s">
        <v>48</v>
      </c>
      <c r="G18" s="4">
        <f>E18/80</f>
        <v>14.2125</v>
      </c>
      <c r="H18" t="s">
        <v>122</v>
      </c>
      <c r="I18" s="2"/>
    </row>
    <row r="19" spans="1:9" x14ac:dyDescent="0.2">
      <c r="A19" s="2" t="s">
        <v>1</v>
      </c>
      <c r="B19" s="2" t="s">
        <v>127</v>
      </c>
      <c r="C19" s="2" t="s">
        <v>241</v>
      </c>
      <c r="D19" s="2" t="s">
        <v>4</v>
      </c>
      <c r="E19" s="2">
        <v>1129</v>
      </c>
      <c r="F19" s="2" t="s">
        <v>48</v>
      </c>
      <c r="G19" s="4">
        <f>E19/80</f>
        <v>14.112500000000001</v>
      </c>
      <c r="H19" t="s">
        <v>122</v>
      </c>
      <c r="I19" s="2"/>
    </row>
    <row r="20" spans="1:9" x14ac:dyDescent="0.2">
      <c r="A20" s="2" t="s">
        <v>1</v>
      </c>
      <c r="B20" s="2" t="s">
        <v>17</v>
      </c>
      <c r="C20" s="2" t="s">
        <v>239</v>
      </c>
      <c r="D20" s="2" t="s">
        <v>4</v>
      </c>
      <c r="E20" s="2">
        <v>760</v>
      </c>
      <c r="F20" s="2">
        <v>28</v>
      </c>
      <c r="G20" s="4">
        <f>E20/65</f>
        <v>11.692307692307692</v>
      </c>
      <c r="H20" t="s">
        <v>18</v>
      </c>
      <c r="I20" s="2"/>
    </row>
    <row r="21" spans="1:9" x14ac:dyDescent="0.2">
      <c r="A21" s="2" t="s">
        <v>1</v>
      </c>
      <c r="B21" s="2" t="s">
        <v>128</v>
      </c>
      <c r="C21" s="2" t="s">
        <v>241</v>
      </c>
      <c r="D21" s="2" t="s">
        <v>4</v>
      </c>
      <c r="E21" s="2">
        <v>1127</v>
      </c>
      <c r="F21" s="2" t="s">
        <v>48</v>
      </c>
      <c r="G21" s="4">
        <f>E21/80</f>
        <v>14.0875</v>
      </c>
      <c r="H21" t="s">
        <v>122</v>
      </c>
      <c r="I21" s="2"/>
    </row>
    <row r="22" spans="1:9" x14ac:dyDescent="0.2">
      <c r="A22" s="2" t="s">
        <v>1</v>
      </c>
      <c r="B22" s="2" t="s">
        <v>206</v>
      </c>
      <c r="C22" s="2" t="s">
        <v>251</v>
      </c>
      <c r="D22" s="2" t="s">
        <v>203</v>
      </c>
      <c r="E22" s="2" t="s">
        <v>48</v>
      </c>
      <c r="F22" s="2">
        <v>32</v>
      </c>
      <c r="G22" s="4" t="s">
        <v>48</v>
      </c>
      <c r="H22" t="s">
        <v>48</v>
      </c>
      <c r="I22" s="2"/>
    </row>
    <row r="23" spans="1:9" x14ac:dyDescent="0.2">
      <c r="A23" s="2" t="s">
        <v>1</v>
      </c>
      <c r="B23" s="2" t="s">
        <v>19</v>
      </c>
      <c r="C23" s="2" t="s">
        <v>239</v>
      </c>
      <c r="D23" s="2" t="s">
        <v>4</v>
      </c>
      <c r="E23" s="2">
        <v>769</v>
      </c>
      <c r="F23" s="2">
        <v>26</v>
      </c>
      <c r="G23" s="4">
        <f>E23/65</f>
        <v>11.830769230769231</v>
      </c>
      <c r="H23" t="s">
        <v>20</v>
      </c>
      <c r="I23" s="2"/>
    </row>
    <row r="24" spans="1:9" x14ac:dyDescent="0.2">
      <c r="A24" s="2" t="s">
        <v>1</v>
      </c>
      <c r="B24" s="2" t="s">
        <v>129</v>
      </c>
      <c r="C24" s="2" t="s">
        <v>241</v>
      </c>
      <c r="D24" s="2" t="s">
        <v>4</v>
      </c>
      <c r="E24" s="2">
        <v>1115</v>
      </c>
      <c r="F24" s="2" t="s">
        <v>48</v>
      </c>
      <c r="G24" s="4">
        <f>E24/80</f>
        <v>13.9375</v>
      </c>
      <c r="H24" t="s">
        <v>122</v>
      </c>
      <c r="I24" s="2"/>
    </row>
    <row r="25" spans="1:9" x14ac:dyDescent="0.2">
      <c r="A25" s="2" t="s">
        <v>1</v>
      </c>
      <c r="B25" s="2" t="s">
        <v>21</v>
      </c>
      <c r="C25" s="2" t="s">
        <v>239</v>
      </c>
      <c r="D25" s="2" t="s">
        <v>4</v>
      </c>
      <c r="E25" s="2">
        <v>882</v>
      </c>
      <c r="F25" s="2">
        <v>32</v>
      </c>
      <c r="G25" s="4">
        <f>E25/65</f>
        <v>13.569230769230769</v>
      </c>
      <c r="H25" t="s">
        <v>7</v>
      </c>
      <c r="I25" s="2"/>
    </row>
    <row r="26" spans="1:9" x14ac:dyDescent="0.2">
      <c r="A26" s="2" t="s">
        <v>1</v>
      </c>
      <c r="B26" s="2" t="s">
        <v>22</v>
      </c>
      <c r="C26" s="2" t="s">
        <v>239</v>
      </c>
      <c r="D26" s="2" t="s">
        <v>4</v>
      </c>
      <c r="E26" s="2">
        <v>642</v>
      </c>
      <c r="F26" s="2">
        <v>24</v>
      </c>
      <c r="G26" s="4">
        <f>E26/65</f>
        <v>9.8769230769230774</v>
      </c>
      <c r="H26" t="s">
        <v>9</v>
      </c>
      <c r="I26" s="2"/>
    </row>
    <row r="27" spans="1:9" x14ac:dyDescent="0.2">
      <c r="A27" s="2" t="s">
        <v>1</v>
      </c>
      <c r="B27" s="2" t="s">
        <v>65</v>
      </c>
      <c r="C27" s="2" t="s">
        <v>305</v>
      </c>
      <c r="D27" s="2" t="s">
        <v>4</v>
      </c>
      <c r="E27" s="2">
        <v>901</v>
      </c>
      <c r="F27" s="2">
        <v>24</v>
      </c>
      <c r="G27" s="4">
        <f>E27/65</f>
        <v>13.861538461538462</v>
      </c>
      <c r="H27" t="s">
        <v>66</v>
      </c>
      <c r="I27" s="2" t="s">
        <v>268</v>
      </c>
    </row>
    <row r="28" spans="1:9" x14ac:dyDescent="0.2">
      <c r="A28" s="2" t="s">
        <v>1</v>
      </c>
      <c r="B28" s="2" t="s">
        <v>23</v>
      </c>
      <c r="C28" s="2" t="s">
        <v>239</v>
      </c>
      <c r="D28" s="2" t="s">
        <v>4</v>
      </c>
      <c r="E28" s="2">
        <v>639</v>
      </c>
      <c r="F28" s="2">
        <v>32</v>
      </c>
      <c r="G28" s="4">
        <f>E28/65</f>
        <v>9.8307692307692314</v>
      </c>
      <c r="H28" t="s">
        <v>24</v>
      </c>
      <c r="I28" s="2"/>
    </row>
    <row r="29" spans="1:9" x14ac:dyDescent="0.2">
      <c r="A29" s="2" t="s">
        <v>1</v>
      </c>
      <c r="B29" s="2" t="s">
        <v>25</v>
      </c>
      <c r="C29" s="2" t="s">
        <v>239</v>
      </c>
      <c r="D29" s="2" t="s">
        <v>4</v>
      </c>
      <c r="E29" s="2">
        <v>885</v>
      </c>
      <c r="F29" s="2">
        <v>40</v>
      </c>
      <c r="G29" s="4">
        <f>E29/65</f>
        <v>13.615384615384615</v>
      </c>
      <c r="H29" t="s">
        <v>26</v>
      </c>
      <c r="I29" s="2"/>
    </row>
    <row r="30" spans="1:9" x14ac:dyDescent="0.2">
      <c r="A30" s="2" t="s">
        <v>1</v>
      </c>
      <c r="B30" s="2" t="s">
        <v>208</v>
      </c>
      <c r="C30" s="2" t="s">
        <v>251</v>
      </c>
      <c r="D30" s="2" t="s">
        <v>203</v>
      </c>
      <c r="E30" s="2" t="s">
        <v>48</v>
      </c>
      <c r="F30" s="2">
        <v>32</v>
      </c>
      <c r="G30" s="4" t="s">
        <v>48</v>
      </c>
      <c r="H30" t="s">
        <v>48</v>
      </c>
      <c r="I30" s="2"/>
    </row>
    <row r="31" spans="1:9" x14ac:dyDescent="0.2">
      <c r="A31" s="2" t="s">
        <v>1</v>
      </c>
      <c r="B31" s="2" t="s">
        <v>210</v>
      </c>
      <c r="C31" s="2" t="s">
        <v>251</v>
      </c>
      <c r="D31" s="2" t="s">
        <v>203</v>
      </c>
      <c r="E31" s="2" t="s">
        <v>48</v>
      </c>
      <c r="F31" s="2">
        <v>32</v>
      </c>
      <c r="G31" s="4" t="s">
        <v>48</v>
      </c>
      <c r="H31" t="s">
        <v>48</v>
      </c>
      <c r="I31" s="2"/>
    </row>
    <row r="32" spans="1:9" x14ac:dyDescent="0.2">
      <c r="A32" s="2" t="s">
        <v>1</v>
      </c>
      <c r="B32" s="2" t="s">
        <v>67</v>
      </c>
      <c r="C32" s="2" t="s">
        <v>304</v>
      </c>
      <c r="D32" s="2" t="s">
        <v>4</v>
      </c>
      <c r="E32" s="2">
        <v>1128</v>
      </c>
      <c r="F32" s="2">
        <v>30</v>
      </c>
      <c r="G32" s="4">
        <f>E32/65</f>
        <v>17.353846153846153</v>
      </c>
      <c r="H32" t="s">
        <v>64</v>
      </c>
      <c r="I32" s="2" t="s">
        <v>267</v>
      </c>
    </row>
    <row r="33" spans="1:9" x14ac:dyDescent="0.2">
      <c r="A33" s="2" t="s">
        <v>1</v>
      </c>
      <c r="B33" s="2" t="s">
        <v>68</v>
      </c>
      <c r="C33" s="2" t="s">
        <v>304</v>
      </c>
      <c r="D33" s="2" t="s">
        <v>4</v>
      </c>
      <c r="E33" s="2">
        <v>982</v>
      </c>
      <c r="F33" s="2">
        <v>28</v>
      </c>
      <c r="G33" s="4">
        <f>E33/65</f>
        <v>15.107692307692307</v>
      </c>
      <c r="H33" t="s">
        <v>64</v>
      </c>
      <c r="I33" s="2" t="s">
        <v>267</v>
      </c>
    </row>
    <row r="34" spans="1:9" x14ac:dyDescent="0.2">
      <c r="A34" s="2" t="s">
        <v>1</v>
      </c>
      <c r="B34" s="2" t="s">
        <v>69</v>
      </c>
      <c r="C34" s="2" t="s">
        <v>304</v>
      </c>
      <c r="D34" s="2" t="s">
        <v>4</v>
      </c>
      <c r="E34" s="2">
        <v>977</v>
      </c>
      <c r="F34" s="2">
        <v>28</v>
      </c>
      <c r="G34" s="4">
        <f>E34/65</f>
        <v>15.030769230769231</v>
      </c>
      <c r="H34" t="s">
        <v>64</v>
      </c>
      <c r="I34" s="2" t="s">
        <v>267</v>
      </c>
    </row>
    <row r="35" spans="1:9" x14ac:dyDescent="0.2">
      <c r="A35" s="2" t="s">
        <v>1</v>
      </c>
      <c r="B35" s="2" t="s">
        <v>142</v>
      </c>
      <c r="C35" s="2" t="s">
        <v>251</v>
      </c>
      <c r="D35" s="2" t="s">
        <v>203</v>
      </c>
      <c r="E35" s="2" t="s">
        <v>48</v>
      </c>
      <c r="F35" s="2">
        <v>40</v>
      </c>
      <c r="G35" s="4" t="s">
        <v>48</v>
      </c>
      <c r="I35" s="2"/>
    </row>
    <row r="36" spans="1:9" x14ac:dyDescent="0.2">
      <c r="A36" s="2" t="s">
        <v>1</v>
      </c>
      <c r="B36" s="2" t="s">
        <v>27</v>
      </c>
      <c r="C36" s="2" t="s">
        <v>239</v>
      </c>
      <c r="D36" s="2" t="s">
        <v>4</v>
      </c>
      <c r="E36" s="2">
        <v>879</v>
      </c>
      <c r="F36" s="2">
        <v>32</v>
      </c>
      <c r="G36" s="4">
        <f>E36/65</f>
        <v>13.523076923076923</v>
      </c>
      <c r="H36" t="s">
        <v>28</v>
      </c>
      <c r="I36" s="2"/>
    </row>
    <row r="37" spans="1:9" x14ac:dyDescent="0.2">
      <c r="A37" s="2" t="s">
        <v>1</v>
      </c>
      <c r="B37" s="2" t="s">
        <v>70</v>
      </c>
      <c r="C37" s="2" t="s">
        <v>304</v>
      </c>
      <c r="D37" s="2" t="s">
        <v>4</v>
      </c>
      <c r="E37" s="2">
        <v>1126</v>
      </c>
      <c r="F37" s="2">
        <v>32</v>
      </c>
      <c r="G37" s="4">
        <f>E37/65</f>
        <v>17.323076923076922</v>
      </c>
      <c r="H37" t="s">
        <v>64</v>
      </c>
      <c r="I37" s="2" t="s">
        <v>267</v>
      </c>
    </row>
    <row r="38" spans="1:9" x14ac:dyDescent="0.2">
      <c r="A38" s="2" t="s">
        <v>1</v>
      </c>
      <c r="B38" s="2" t="s">
        <v>71</v>
      </c>
      <c r="C38" s="2" t="s">
        <v>304</v>
      </c>
      <c r="D38" s="2" t="s">
        <v>4</v>
      </c>
      <c r="E38" s="2">
        <v>977</v>
      </c>
      <c r="F38" s="2">
        <v>30</v>
      </c>
      <c r="G38" s="4">
        <f>E38/65</f>
        <v>15.030769230769231</v>
      </c>
      <c r="H38" t="s">
        <v>64</v>
      </c>
      <c r="I38" s="2" t="s">
        <v>267</v>
      </c>
    </row>
    <row r="39" spans="1:9" x14ac:dyDescent="0.2">
      <c r="A39" s="2" t="s">
        <v>1</v>
      </c>
      <c r="B39" s="2" t="s">
        <v>146</v>
      </c>
      <c r="C39" s="2" t="s">
        <v>269</v>
      </c>
      <c r="D39" s="2" t="s">
        <v>139</v>
      </c>
      <c r="E39" s="2" t="s">
        <v>48</v>
      </c>
      <c r="F39" s="2" t="s">
        <v>48</v>
      </c>
      <c r="G39" s="4" t="e">
        <f>E39/80</f>
        <v>#VALUE!</v>
      </c>
      <c r="H39" t="s">
        <v>270</v>
      </c>
      <c r="I39" s="2"/>
    </row>
    <row r="40" spans="1:9" x14ac:dyDescent="0.2">
      <c r="A40" s="2" t="s">
        <v>1</v>
      </c>
      <c r="B40" s="2" t="s">
        <v>169</v>
      </c>
      <c r="C40" s="2" t="s">
        <v>241</v>
      </c>
      <c r="D40" s="2" t="s">
        <v>154</v>
      </c>
      <c r="E40" s="2" t="s">
        <v>48</v>
      </c>
      <c r="F40" s="2">
        <v>24</v>
      </c>
      <c r="G40" s="4" t="s">
        <v>48</v>
      </c>
      <c r="H40" t="s">
        <v>261</v>
      </c>
      <c r="I40" s="2"/>
    </row>
    <row r="41" spans="1:9" x14ac:dyDescent="0.2">
      <c r="A41" s="2" t="s">
        <v>29</v>
      </c>
      <c r="B41" s="2" t="s">
        <v>72</v>
      </c>
      <c r="C41" s="2" t="s">
        <v>302</v>
      </c>
      <c r="D41" s="2" t="s">
        <v>4</v>
      </c>
      <c r="E41" s="2">
        <v>860</v>
      </c>
      <c r="F41" s="2">
        <v>24</v>
      </c>
      <c r="G41" s="4">
        <f>E41/65</f>
        <v>13.23076923076923</v>
      </c>
      <c r="H41" t="s">
        <v>73</v>
      </c>
      <c r="I41" s="2" t="s">
        <v>266</v>
      </c>
    </row>
    <row r="42" spans="1:9" x14ac:dyDescent="0.2">
      <c r="A42" s="2" t="s">
        <v>29</v>
      </c>
      <c r="B42" s="2" t="s">
        <v>74</v>
      </c>
      <c r="C42" s="2" t="s">
        <v>302</v>
      </c>
      <c r="D42" s="2" t="s">
        <v>4</v>
      </c>
      <c r="E42" s="2">
        <v>860</v>
      </c>
      <c r="F42" s="2">
        <v>24</v>
      </c>
      <c r="G42" s="4">
        <f>E42/65</f>
        <v>13.23076923076923</v>
      </c>
      <c r="H42" t="s">
        <v>73</v>
      </c>
      <c r="I42" s="2" t="s">
        <v>266</v>
      </c>
    </row>
    <row r="43" spans="1:9" x14ac:dyDescent="0.2">
      <c r="A43" s="2" t="s">
        <v>29</v>
      </c>
      <c r="B43" s="2" t="s">
        <v>171</v>
      </c>
      <c r="C43" s="2" t="s">
        <v>241</v>
      </c>
      <c r="D43" s="2" t="s">
        <v>154</v>
      </c>
      <c r="E43" s="2" t="s">
        <v>48</v>
      </c>
      <c r="F43" s="2" t="s">
        <v>48</v>
      </c>
      <c r="G43" s="4" t="s">
        <v>48</v>
      </c>
      <c r="H43" t="s">
        <v>48</v>
      </c>
      <c r="I43" s="2"/>
    </row>
    <row r="44" spans="1:9" x14ac:dyDescent="0.2">
      <c r="A44" s="2" t="s">
        <v>29</v>
      </c>
      <c r="B44" s="2" t="s">
        <v>30</v>
      </c>
      <c r="C44" s="2" t="s">
        <v>239</v>
      </c>
      <c r="D44" s="2" t="s">
        <v>4</v>
      </c>
      <c r="E44" s="2">
        <v>768</v>
      </c>
      <c r="F44" s="2">
        <v>24</v>
      </c>
      <c r="G44" s="4">
        <f t="shared" ref="G44:G61" si="0">E44/65</f>
        <v>11.815384615384616</v>
      </c>
      <c r="H44" t="s">
        <v>31</v>
      </c>
      <c r="I44" s="2"/>
    </row>
    <row r="45" spans="1:9" x14ac:dyDescent="0.2">
      <c r="A45" s="2" t="s">
        <v>29</v>
      </c>
      <c r="B45" s="2" t="s">
        <v>75</v>
      </c>
      <c r="C45" s="2" t="s">
        <v>305</v>
      </c>
      <c r="D45" s="2" t="s">
        <v>4</v>
      </c>
      <c r="E45" s="2">
        <v>740</v>
      </c>
      <c r="F45" s="2">
        <v>25</v>
      </c>
      <c r="G45" s="4">
        <f t="shared" si="0"/>
        <v>11.384615384615385</v>
      </c>
      <c r="H45" t="s">
        <v>305</v>
      </c>
      <c r="I45" s="2" t="s">
        <v>268</v>
      </c>
    </row>
    <row r="46" spans="1:9" x14ac:dyDescent="0.2">
      <c r="A46" s="2" t="s">
        <v>29</v>
      </c>
      <c r="B46" s="2" t="s">
        <v>32</v>
      </c>
      <c r="C46" s="2" t="s">
        <v>239</v>
      </c>
      <c r="D46" s="2" t="s">
        <v>4</v>
      </c>
      <c r="E46" s="2">
        <v>877</v>
      </c>
      <c r="F46" s="2">
        <v>32</v>
      </c>
      <c r="G46" s="4">
        <f t="shared" si="0"/>
        <v>13.492307692307692</v>
      </c>
      <c r="H46" t="s">
        <v>33</v>
      </c>
      <c r="I46" s="2"/>
    </row>
    <row r="47" spans="1:9" x14ac:dyDescent="0.2">
      <c r="A47" s="2" t="s">
        <v>29</v>
      </c>
      <c r="B47" s="2" t="s">
        <v>34</v>
      </c>
      <c r="C47" s="2" t="s">
        <v>239</v>
      </c>
      <c r="D47" s="2" t="s">
        <v>4</v>
      </c>
      <c r="E47" s="2">
        <v>872</v>
      </c>
      <c r="F47" s="2">
        <v>32</v>
      </c>
      <c r="G47" s="4">
        <f t="shared" si="0"/>
        <v>13.415384615384616</v>
      </c>
      <c r="H47" t="s">
        <v>31</v>
      </c>
      <c r="I47" s="2"/>
    </row>
    <row r="48" spans="1:9" x14ac:dyDescent="0.2">
      <c r="A48" s="2" t="s">
        <v>29</v>
      </c>
      <c r="B48" s="2" t="s">
        <v>35</v>
      </c>
      <c r="C48" s="2" t="s">
        <v>239</v>
      </c>
      <c r="D48" s="2" t="s">
        <v>4</v>
      </c>
      <c r="E48" s="2">
        <v>869</v>
      </c>
      <c r="F48" s="2">
        <v>32</v>
      </c>
      <c r="G48" s="4">
        <f t="shared" si="0"/>
        <v>13.36923076923077</v>
      </c>
      <c r="H48" t="s">
        <v>31</v>
      </c>
      <c r="I48" s="2"/>
    </row>
    <row r="49" spans="1:9" x14ac:dyDescent="0.2">
      <c r="A49" s="2" t="s">
        <v>36</v>
      </c>
      <c r="B49" s="2" t="s">
        <v>37</v>
      </c>
      <c r="C49" s="2" t="s">
        <v>239</v>
      </c>
      <c r="D49" s="2" t="s">
        <v>4</v>
      </c>
      <c r="E49" s="2">
        <v>804</v>
      </c>
      <c r="F49" s="2">
        <v>32</v>
      </c>
      <c r="G49" s="4">
        <f t="shared" si="0"/>
        <v>12.36923076923077</v>
      </c>
      <c r="H49" t="s">
        <v>7</v>
      </c>
      <c r="I49" s="2"/>
    </row>
    <row r="50" spans="1:9" x14ac:dyDescent="0.2">
      <c r="A50" s="2" t="s">
        <v>36</v>
      </c>
      <c r="B50" s="2" t="s">
        <v>76</v>
      </c>
      <c r="C50" s="2" t="s">
        <v>304</v>
      </c>
      <c r="D50" s="2" t="s">
        <v>4</v>
      </c>
      <c r="E50" s="2">
        <v>898</v>
      </c>
      <c r="F50" s="2">
        <v>28</v>
      </c>
      <c r="G50" s="4">
        <f t="shared" si="0"/>
        <v>13.815384615384616</v>
      </c>
      <c r="H50" t="s">
        <v>64</v>
      </c>
      <c r="I50" s="2" t="s">
        <v>267</v>
      </c>
    </row>
    <row r="51" spans="1:9" x14ac:dyDescent="0.2">
      <c r="A51" s="2" t="s">
        <v>36</v>
      </c>
      <c r="B51" s="2" t="s">
        <v>38</v>
      </c>
      <c r="C51" s="2" t="s">
        <v>239</v>
      </c>
      <c r="D51" s="2" t="s">
        <v>4</v>
      </c>
      <c r="E51" s="2">
        <v>786</v>
      </c>
      <c r="F51" s="2">
        <v>30</v>
      </c>
      <c r="G51" s="4">
        <f t="shared" si="0"/>
        <v>12.092307692307692</v>
      </c>
      <c r="H51" t="s">
        <v>7</v>
      </c>
      <c r="I51" s="2"/>
    </row>
    <row r="52" spans="1:9" x14ac:dyDescent="0.2">
      <c r="A52" s="2" t="s">
        <v>36</v>
      </c>
      <c r="B52" s="2" t="s">
        <v>39</v>
      </c>
      <c r="C52" s="2" t="s">
        <v>239</v>
      </c>
      <c r="D52" s="2" t="s">
        <v>4</v>
      </c>
      <c r="E52" s="2">
        <v>808</v>
      </c>
      <c r="F52" s="2">
        <v>32</v>
      </c>
      <c r="G52" s="4">
        <f t="shared" si="0"/>
        <v>12.430769230769231</v>
      </c>
      <c r="H52" t="s">
        <v>7</v>
      </c>
      <c r="I52" s="2"/>
    </row>
    <row r="53" spans="1:9" x14ac:dyDescent="0.2">
      <c r="A53" s="2" t="s">
        <v>36</v>
      </c>
      <c r="B53" s="2" t="s">
        <v>40</v>
      </c>
      <c r="C53" s="2" t="s">
        <v>239</v>
      </c>
      <c r="D53" s="2" t="s">
        <v>4</v>
      </c>
      <c r="E53" s="2">
        <v>803</v>
      </c>
      <c r="F53" s="2">
        <v>32</v>
      </c>
      <c r="G53" s="4">
        <f t="shared" si="0"/>
        <v>12.353846153846154</v>
      </c>
      <c r="H53" t="s">
        <v>41</v>
      </c>
      <c r="I53" s="2"/>
    </row>
    <row r="54" spans="1:9" x14ac:dyDescent="0.2">
      <c r="A54" s="2" t="s">
        <v>36</v>
      </c>
      <c r="B54" s="2" t="s">
        <v>77</v>
      </c>
      <c r="C54" s="2" t="s">
        <v>304</v>
      </c>
      <c r="D54" s="2" t="s">
        <v>4</v>
      </c>
      <c r="E54" s="2">
        <v>788</v>
      </c>
      <c r="F54" s="2">
        <v>30</v>
      </c>
      <c r="G54" s="4">
        <f t="shared" si="0"/>
        <v>12.123076923076923</v>
      </c>
      <c r="H54" t="s">
        <v>78</v>
      </c>
      <c r="I54" s="2" t="s">
        <v>267</v>
      </c>
    </row>
    <row r="55" spans="1:9" x14ac:dyDescent="0.2">
      <c r="A55" s="2" t="s">
        <v>36</v>
      </c>
      <c r="B55" s="2" t="s">
        <v>42</v>
      </c>
      <c r="C55" s="2" t="s">
        <v>239</v>
      </c>
      <c r="D55" s="2" t="s">
        <v>4</v>
      </c>
      <c r="E55" s="2">
        <v>803</v>
      </c>
      <c r="F55" s="2">
        <v>32</v>
      </c>
      <c r="G55" s="4">
        <f t="shared" si="0"/>
        <v>12.353846153846154</v>
      </c>
      <c r="H55" t="s">
        <v>43</v>
      </c>
      <c r="I55" s="2"/>
    </row>
    <row r="56" spans="1:9" x14ac:dyDescent="0.2">
      <c r="A56" s="2" t="s">
        <v>36</v>
      </c>
      <c r="B56" s="2" t="s">
        <v>79</v>
      </c>
      <c r="C56" s="2" t="s">
        <v>304</v>
      </c>
      <c r="D56" s="2" t="s">
        <v>4</v>
      </c>
      <c r="E56" s="2">
        <v>816</v>
      </c>
      <c r="F56" s="2">
        <v>32</v>
      </c>
      <c r="G56" s="4">
        <f t="shared" si="0"/>
        <v>12.553846153846154</v>
      </c>
      <c r="H56" t="s">
        <v>64</v>
      </c>
      <c r="I56" s="2" t="s">
        <v>267</v>
      </c>
    </row>
    <row r="57" spans="1:9" x14ac:dyDescent="0.2">
      <c r="A57" s="2" t="s">
        <v>36</v>
      </c>
      <c r="B57" s="2" t="s">
        <v>80</v>
      </c>
      <c r="C57" s="2" t="s">
        <v>304</v>
      </c>
      <c r="D57" s="2" t="s">
        <v>4</v>
      </c>
      <c r="E57" s="2">
        <v>804</v>
      </c>
      <c r="F57" s="2">
        <v>32</v>
      </c>
      <c r="G57" s="4">
        <f t="shared" si="0"/>
        <v>12.36923076923077</v>
      </c>
      <c r="H57" t="s">
        <v>64</v>
      </c>
      <c r="I57" s="2" t="s">
        <v>267</v>
      </c>
    </row>
    <row r="58" spans="1:9" x14ac:dyDescent="0.2">
      <c r="A58" s="2" t="s">
        <v>36</v>
      </c>
      <c r="B58" s="2" t="s">
        <v>44</v>
      </c>
      <c r="C58" s="2" t="s">
        <v>302</v>
      </c>
      <c r="D58" s="2" t="s">
        <v>4</v>
      </c>
      <c r="E58" s="2">
        <v>808</v>
      </c>
      <c r="F58" s="2">
        <v>32</v>
      </c>
      <c r="G58" s="4">
        <f t="shared" si="0"/>
        <v>12.430769230769231</v>
      </c>
      <c r="H58" t="s">
        <v>273</v>
      </c>
      <c r="I58" s="2" t="s">
        <v>266</v>
      </c>
    </row>
    <row r="59" spans="1:9" x14ac:dyDescent="0.2">
      <c r="A59" s="2" t="s">
        <v>36</v>
      </c>
      <c r="B59" s="2" t="s">
        <v>45</v>
      </c>
      <c r="C59" s="2" t="s">
        <v>239</v>
      </c>
      <c r="D59" s="2" t="s">
        <v>4</v>
      </c>
      <c r="E59" s="2">
        <v>803</v>
      </c>
      <c r="F59" s="2">
        <v>32</v>
      </c>
      <c r="G59" s="4">
        <f t="shared" si="0"/>
        <v>12.353846153846154</v>
      </c>
      <c r="H59" t="s">
        <v>7</v>
      </c>
      <c r="I59" s="2"/>
    </row>
    <row r="60" spans="1:9" x14ac:dyDescent="0.2">
      <c r="A60" s="2" t="s">
        <v>36</v>
      </c>
      <c r="B60" s="2" t="s">
        <v>81</v>
      </c>
      <c r="C60" s="2" t="s">
        <v>302</v>
      </c>
      <c r="D60" s="2" t="s">
        <v>4</v>
      </c>
      <c r="E60" s="2">
        <v>787</v>
      </c>
      <c r="F60" s="2">
        <v>32</v>
      </c>
      <c r="G60" s="4">
        <f t="shared" si="0"/>
        <v>12.107692307692307</v>
      </c>
      <c r="H60" t="s">
        <v>82</v>
      </c>
      <c r="I60" s="2" t="s">
        <v>266</v>
      </c>
    </row>
    <row r="61" spans="1:9" x14ac:dyDescent="0.2">
      <c r="A61" s="2" t="s">
        <v>46</v>
      </c>
      <c r="B61" s="2" t="s">
        <v>47</v>
      </c>
      <c r="C61" s="2" t="s">
        <v>239</v>
      </c>
      <c r="D61" s="2" t="s">
        <v>4</v>
      </c>
      <c r="E61" s="2">
        <v>840</v>
      </c>
      <c r="F61" s="2">
        <v>28</v>
      </c>
      <c r="G61" s="4">
        <f t="shared" si="0"/>
        <v>12.923076923076923</v>
      </c>
      <c r="H61" t="s">
        <v>48</v>
      </c>
      <c r="I61" s="2"/>
    </row>
    <row r="62" spans="1:9" x14ac:dyDescent="0.2">
      <c r="A62" s="2" t="s">
        <v>46</v>
      </c>
      <c r="B62" s="2" t="s">
        <v>259</v>
      </c>
      <c r="C62" s="2" t="s">
        <v>253</v>
      </c>
      <c r="D62" s="2" t="s">
        <v>4</v>
      </c>
      <c r="E62" s="2" t="s">
        <v>48</v>
      </c>
      <c r="F62" s="2" t="s">
        <v>48</v>
      </c>
      <c r="G62" s="4" t="s">
        <v>48</v>
      </c>
      <c r="H62" t="s">
        <v>260</v>
      </c>
      <c r="I62" s="2"/>
    </row>
    <row r="63" spans="1:9" x14ac:dyDescent="0.2">
      <c r="A63" s="2" t="s">
        <v>46</v>
      </c>
      <c r="B63" s="2" t="s">
        <v>252</v>
      </c>
      <c r="C63" s="2" t="s">
        <v>253</v>
      </c>
      <c r="D63" s="2" t="s">
        <v>4</v>
      </c>
      <c r="E63" s="2" t="s">
        <v>48</v>
      </c>
      <c r="F63" s="2">
        <v>30</v>
      </c>
      <c r="G63" s="4" t="s">
        <v>48</v>
      </c>
      <c r="H63" t="s">
        <v>254</v>
      </c>
      <c r="I63" s="2"/>
    </row>
    <row r="64" spans="1:9" x14ac:dyDescent="0.2">
      <c r="A64" s="2" t="s">
        <v>46</v>
      </c>
      <c r="B64" s="2" t="s">
        <v>257</v>
      </c>
      <c r="C64" s="2" t="s">
        <v>253</v>
      </c>
      <c r="D64" s="2" t="s">
        <v>4</v>
      </c>
      <c r="E64" s="2" t="s">
        <v>48</v>
      </c>
      <c r="F64" s="2">
        <v>24</v>
      </c>
      <c r="G64" s="4" t="s">
        <v>48</v>
      </c>
      <c r="H64" t="s">
        <v>258</v>
      </c>
      <c r="I64" s="2"/>
    </row>
    <row r="65" spans="1:9" x14ac:dyDescent="0.2">
      <c r="A65" s="2" t="s">
        <v>46</v>
      </c>
      <c r="B65" s="2" t="s">
        <v>255</v>
      </c>
      <c r="C65" s="2" t="s">
        <v>253</v>
      </c>
      <c r="D65" s="2" t="s">
        <v>4</v>
      </c>
      <c r="E65" s="2" t="s">
        <v>48</v>
      </c>
      <c r="F65" s="2">
        <v>34</v>
      </c>
      <c r="G65" s="4" t="s">
        <v>48</v>
      </c>
      <c r="H65" t="s">
        <v>256</v>
      </c>
      <c r="I65" s="2"/>
    </row>
    <row r="66" spans="1:9" x14ac:dyDescent="0.2">
      <c r="A66" s="2" t="s">
        <v>49</v>
      </c>
      <c r="B66" s="2" t="s">
        <v>83</v>
      </c>
      <c r="C66" s="2" t="s">
        <v>240</v>
      </c>
      <c r="D66" s="2" t="s">
        <v>4</v>
      </c>
      <c r="E66" s="2">
        <v>1150</v>
      </c>
      <c r="F66" s="2" t="s">
        <v>48</v>
      </c>
      <c r="G66" s="4">
        <f t="shared" ref="G66:G76" si="1">E66/80</f>
        <v>14.375</v>
      </c>
      <c r="H66" t="s">
        <v>85</v>
      </c>
      <c r="I66" s="2"/>
    </row>
    <row r="67" spans="1:9" x14ac:dyDescent="0.2">
      <c r="A67" s="2" t="s">
        <v>49</v>
      </c>
      <c r="B67" s="2" t="s">
        <v>86</v>
      </c>
      <c r="C67" s="2" t="s">
        <v>240</v>
      </c>
      <c r="D67" s="2" t="s">
        <v>4</v>
      </c>
      <c r="E67" s="2">
        <v>1278</v>
      </c>
      <c r="F67" s="2">
        <v>24</v>
      </c>
      <c r="G67" s="4">
        <f t="shared" si="1"/>
        <v>15.975</v>
      </c>
      <c r="H67" t="s">
        <v>87</v>
      </c>
      <c r="I67" s="2"/>
    </row>
    <row r="68" spans="1:9" x14ac:dyDescent="0.2">
      <c r="A68" s="2" t="s">
        <v>49</v>
      </c>
      <c r="B68" s="2" t="s">
        <v>88</v>
      </c>
      <c r="C68" s="2" t="s">
        <v>240</v>
      </c>
      <c r="D68" s="2" t="s">
        <v>4</v>
      </c>
      <c r="E68" s="2">
        <v>1298</v>
      </c>
      <c r="F68" s="2">
        <v>24</v>
      </c>
      <c r="G68" s="4">
        <f t="shared" si="1"/>
        <v>16.225000000000001</v>
      </c>
      <c r="H68" t="s">
        <v>87</v>
      </c>
      <c r="I68" s="2"/>
    </row>
    <row r="69" spans="1:9" x14ac:dyDescent="0.2">
      <c r="A69" s="2" t="s">
        <v>49</v>
      </c>
      <c r="B69" s="2" t="s">
        <v>130</v>
      </c>
      <c r="C69" s="2" t="s">
        <v>241</v>
      </c>
      <c r="D69" s="2" t="s">
        <v>4</v>
      </c>
      <c r="E69" s="2">
        <v>394</v>
      </c>
      <c r="F69" s="2" t="s">
        <v>48</v>
      </c>
      <c r="G69" s="4">
        <f t="shared" si="1"/>
        <v>4.9249999999999998</v>
      </c>
      <c r="H69" t="s">
        <v>131</v>
      </c>
      <c r="I69" s="2"/>
    </row>
    <row r="70" spans="1:9" x14ac:dyDescent="0.2">
      <c r="A70" s="2" t="s">
        <v>49</v>
      </c>
      <c r="B70" s="2" t="s">
        <v>89</v>
      </c>
      <c r="C70" s="2" t="s">
        <v>240</v>
      </c>
      <c r="D70" s="2" t="s">
        <v>4</v>
      </c>
      <c r="E70" s="2">
        <v>1297</v>
      </c>
      <c r="F70" s="2">
        <v>24</v>
      </c>
      <c r="G70" s="4">
        <f t="shared" si="1"/>
        <v>16.212499999999999</v>
      </c>
      <c r="H70" t="s">
        <v>90</v>
      </c>
      <c r="I70" s="2"/>
    </row>
    <row r="71" spans="1:9" x14ac:dyDescent="0.2">
      <c r="A71" s="2" t="s">
        <v>49</v>
      </c>
      <c r="B71" s="2" t="s">
        <v>91</v>
      </c>
      <c r="C71" s="2" t="s">
        <v>240</v>
      </c>
      <c r="D71" s="2" t="s">
        <v>4</v>
      </c>
      <c r="E71" s="2">
        <v>1291</v>
      </c>
      <c r="F71" s="2">
        <v>24</v>
      </c>
      <c r="G71" s="4">
        <f t="shared" si="1"/>
        <v>16.137499999999999</v>
      </c>
      <c r="H71" t="s">
        <v>87</v>
      </c>
      <c r="I71" s="2"/>
    </row>
    <row r="72" spans="1:9" x14ac:dyDescent="0.2">
      <c r="A72" s="2" t="s">
        <v>49</v>
      </c>
      <c r="B72" s="2" t="s">
        <v>92</v>
      </c>
      <c r="C72" s="2" t="s">
        <v>240</v>
      </c>
      <c r="D72" s="2" t="s">
        <v>4</v>
      </c>
      <c r="E72" s="2">
        <v>1201</v>
      </c>
      <c r="F72" s="2">
        <v>24</v>
      </c>
      <c r="G72" s="4">
        <f t="shared" si="1"/>
        <v>15.012499999999999</v>
      </c>
      <c r="H72" t="s">
        <v>87</v>
      </c>
      <c r="I72" s="2"/>
    </row>
    <row r="73" spans="1:9" x14ac:dyDescent="0.2">
      <c r="A73" s="2" t="s">
        <v>49</v>
      </c>
      <c r="B73" s="2" t="s">
        <v>93</v>
      </c>
      <c r="C73" s="2" t="s">
        <v>240</v>
      </c>
      <c r="D73" s="2" t="s">
        <v>4</v>
      </c>
      <c r="E73" s="2">
        <v>1174</v>
      </c>
      <c r="F73" s="2">
        <v>24</v>
      </c>
      <c r="G73" s="4">
        <f t="shared" si="1"/>
        <v>14.675000000000001</v>
      </c>
      <c r="H73" t="s">
        <v>94</v>
      </c>
      <c r="I73" s="2"/>
    </row>
    <row r="74" spans="1:9" x14ac:dyDescent="0.2">
      <c r="A74" s="2" t="s">
        <v>49</v>
      </c>
      <c r="B74" s="2" t="s">
        <v>95</v>
      </c>
      <c r="C74" s="2" t="s">
        <v>240</v>
      </c>
      <c r="D74" s="2" t="s">
        <v>4</v>
      </c>
      <c r="E74" s="2">
        <v>1153</v>
      </c>
      <c r="F74" s="2">
        <v>24</v>
      </c>
      <c r="G74" s="4">
        <f t="shared" si="1"/>
        <v>14.4125</v>
      </c>
      <c r="H74" t="s">
        <v>94</v>
      </c>
      <c r="I74" s="2"/>
    </row>
    <row r="75" spans="1:9" x14ac:dyDescent="0.2">
      <c r="A75" s="2" t="s">
        <v>49</v>
      </c>
      <c r="B75" s="2" t="s">
        <v>96</v>
      </c>
      <c r="C75" s="2" t="s">
        <v>240</v>
      </c>
      <c r="D75" s="2" t="s">
        <v>4</v>
      </c>
      <c r="E75" s="2">
        <v>1156</v>
      </c>
      <c r="F75" s="2">
        <v>32</v>
      </c>
      <c r="G75" s="4">
        <f t="shared" si="1"/>
        <v>14.45</v>
      </c>
      <c r="H75" t="s">
        <v>97</v>
      </c>
      <c r="I75" s="2"/>
    </row>
    <row r="76" spans="1:9" x14ac:dyDescent="0.2">
      <c r="A76" s="2" t="s">
        <v>49</v>
      </c>
      <c r="B76" s="2" t="s">
        <v>98</v>
      </c>
      <c r="C76" s="2" t="s">
        <v>240</v>
      </c>
      <c r="D76" s="2" t="s">
        <v>4</v>
      </c>
      <c r="E76" s="2">
        <v>1464</v>
      </c>
      <c r="F76" s="2">
        <v>24</v>
      </c>
      <c r="G76" s="4">
        <f t="shared" si="1"/>
        <v>18.3</v>
      </c>
      <c r="H76" t="s">
        <v>99</v>
      </c>
      <c r="I76" s="2"/>
    </row>
    <row r="77" spans="1:9" x14ac:dyDescent="0.2">
      <c r="A77" s="2" t="s">
        <v>49</v>
      </c>
      <c r="B77" s="2" t="s">
        <v>151</v>
      </c>
      <c r="C77" s="2" t="s">
        <v>240</v>
      </c>
      <c r="D77" s="2" t="s">
        <v>4</v>
      </c>
      <c r="E77" s="2" t="s">
        <v>48</v>
      </c>
      <c r="F77" s="2">
        <v>32</v>
      </c>
      <c r="G77" s="4" t="s">
        <v>48</v>
      </c>
      <c r="H77" t="s">
        <v>101</v>
      </c>
      <c r="I77" s="2"/>
    </row>
    <row r="78" spans="1:9" x14ac:dyDescent="0.2">
      <c r="A78" s="2" t="s">
        <v>49</v>
      </c>
      <c r="B78" s="2" t="s">
        <v>100</v>
      </c>
      <c r="C78" s="2" t="s">
        <v>240</v>
      </c>
      <c r="D78" s="2" t="s">
        <v>4</v>
      </c>
      <c r="E78" s="2">
        <v>1239</v>
      </c>
      <c r="F78" s="2">
        <v>24</v>
      </c>
      <c r="G78" s="4">
        <f>E78/80</f>
        <v>15.487500000000001</v>
      </c>
      <c r="H78" t="s">
        <v>101</v>
      </c>
      <c r="I78" s="2"/>
    </row>
    <row r="79" spans="1:9" x14ac:dyDescent="0.2">
      <c r="A79" s="2" t="s">
        <v>49</v>
      </c>
      <c r="B79" s="2" t="s">
        <v>102</v>
      </c>
      <c r="C79" s="2" t="s">
        <v>240</v>
      </c>
      <c r="D79" s="2" t="s">
        <v>4</v>
      </c>
      <c r="E79" s="2">
        <v>1238</v>
      </c>
      <c r="F79" s="2">
        <v>24</v>
      </c>
      <c r="G79" s="4">
        <f>E79/80</f>
        <v>15.475</v>
      </c>
      <c r="H79" t="s">
        <v>101</v>
      </c>
      <c r="I79" s="2"/>
    </row>
    <row r="80" spans="1:9" x14ac:dyDescent="0.2">
      <c r="A80" s="2" t="s">
        <v>49</v>
      </c>
      <c r="B80" s="2" t="s">
        <v>103</v>
      </c>
      <c r="C80" s="2" t="s">
        <v>240</v>
      </c>
      <c r="D80" s="2" t="s">
        <v>4</v>
      </c>
      <c r="E80" s="2">
        <v>1245</v>
      </c>
      <c r="F80" s="2">
        <v>24</v>
      </c>
      <c r="G80" s="4">
        <f>E80/80</f>
        <v>15.5625</v>
      </c>
      <c r="H80" t="s">
        <v>101</v>
      </c>
      <c r="I80" s="2"/>
    </row>
    <row r="81" spans="1:9" x14ac:dyDescent="0.2">
      <c r="A81" s="2" t="s">
        <v>49</v>
      </c>
      <c r="B81" s="2" t="s">
        <v>104</v>
      </c>
      <c r="C81" s="2" t="s">
        <v>240</v>
      </c>
      <c r="D81" s="2" t="s">
        <v>4</v>
      </c>
      <c r="E81" s="2">
        <v>1163</v>
      </c>
      <c r="F81" s="2">
        <v>24</v>
      </c>
      <c r="G81" s="4">
        <f>E81/80</f>
        <v>14.5375</v>
      </c>
      <c r="H81" t="s">
        <v>105</v>
      </c>
      <c r="I81" s="2"/>
    </row>
    <row r="82" spans="1:9" x14ac:dyDescent="0.2">
      <c r="A82" s="2" t="s">
        <v>49</v>
      </c>
      <c r="B82" s="2" t="s">
        <v>106</v>
      </c>
      <c r="C82" s="2" t="s">
        <v>240</v>
      </c>
      <c r="D82" s="2" t="s">
        <v>4</v>
      </c>
      <c r="E82" s="2">
        <v>1142</v>
      </c>
      <c r="F82" s="2">
        <v>24</v>
      </c>
      <c r="G82" s="4">
        <f>E82/80</f>
        <v>14.275</v>
      </c>
      <c r="H82" t="s">
        <v>105</v>
      </c>
      <c r="I82" s="2"/>
    </row>
    <row r="83" spans="1:9" x14ac:dyDescent="0.2">
      <c r="A83" s="2" t="s">
        <v>49</v>
      </c>
      <c r="B83" s="2" t="s">
        <v>50</v>
      </c>
      <c r="C83" s="2" t="s">
        <v>239</v>
      </c>
      <c r="D83" s="2" t="s">
        <v>4</v>
      </c>
      <c r="E83" s="2">
        <v>749</v>
      </c>
      <c r="F83" s="2">
        <v>28</v>
      </c>
      <c r="G83" s="4">
        <f>E83/65</f>
        <v>11.523076923076923</v>
      </c>
      <c r="H83" t="s">
        <v>51</v>
      </c>
      <c r="I83" s="2"/>
    </row>
    <row r="84" spans="1:9" x14ac:dyDescent="0.2">
      <c r="A84" s="2" t="s">
        <v>49</v>
      </c>
      <c r="B84" s="2" t="s">
        <v>107</v>
      </c>
      <c r="C84" s="2" t="s">
        <v>240</v>
      </c>
      <c r="D84" s="2" t="s">
        <v>4</v>
      </c>
      <c r="E84" s="2">
        <v>1142</v>
      </c>
      <c r="F84" s="2">
        <v>24</v>
      </c>
      <c r="G84" s="4">
        <f t="shared" ref="G84:G89" si="2">E84/80</f>
        <v>14.275</v>
      </c>
      <c r="H84" t="s">
        <v>105</v>
      </c>
      <c r="I84" s="2"/>
    </row>
    <row r="85" spans="1:9" x14ac:dyDescent="0.2">
      <c r="A85" s="2" t="s">
        <v>49</v>
      </c>
      <c r="B85" s="2" t="s">
        <v>108</v>
      </c>
      <c r="C85" s="2" t="s">
        <v>240</v>
      </c>
      <c r="D85" s="2" t="s">
        <v>4</v>
      </c>
      <c r="E85" s="2">
        <v>1142</v>
      </c>
      <c r="F85" s="2">
        <v>24</v>
      </c>
      <c r="G85" s="4">
        <f t="shared" si="2"/>
        <v>14.275</v>
      </c>
      <c r="H85" t="s">
        <v>105</v>
      </c>
      <c r="I85" s="2"/>
    </row>
    <row r="86" spans="1:9" x14ac:dyDescent="0.2">
      <c r="A86" s="2" t="s">
        <v>49</v>
      </c>
      <c r="B86" s="2" t="s">
        <v>109</v>
      </c>
      <c r="C86" s="2" t="s">
        <v>240</v>
      </c>
      <c r="D86" s="2" t="s">
        <v>4</v>
      </c>
      <c r="E86" s="2">
        <v>1149</v>
      </c>
      <c r="F86" s="2">
        <v>24</v>
      </c>
      <c r="G86" s="4">
        <f t="shared" si="2"/>
        <v>14.362500000000001</v>
      </c>
      <c r="H86" t="s">
        <v>105</v>
      </c>
      <c r="I86" s="2"/>
    </row>
    <row r="87" spans="1:9" x14ac:dyDescent="0.2">
      <c r="A87" s="2" t="s">
        <v>49</v>
      </c>
      <c r="B87" s="2" t="s">
        <v>110</v>
      </c>
      <c r="C87" s="2" t="s">
        <v>240</v>
      </c>
      <c r="D87" s="2" t="s">
        <v>4</v>
      </c>
      <c r="E87" s="2">
        <v>1149</v>
      </c>
      <c r="F87" s="2">
        <v>24</v>
      </c>
      <c r="G87" s="4">
        <f t="shared" si="2"/>
        <v>14.362500000000001</v>
      </c>
      <c r="H87" t="s">
        <v>105</v>
      </c>
      <c r="I87" s="2"/>
    </row>
    <row r="88" spans="1:9" x14ac:dyDescent="0.2">
      <c r="A88" s="2" t="s">
        <v>49</v>
      </c>
      <c r="B88" s="2" t="s">
        <v>111</v>
      </c>
      <c r="C88" s="2" t="s">
        <v>240</v>
      </c>
      <c r="D88" s="2" t="s">
        <v>4</v>
      </c>
      <c r="E88" s="2">
        <v>1164</v>
      </c>
      <c r="F88" s="2">
        <v>24</v>
      </c>
      <c r="G88" s="4">
        <f t="shared" si="2"/>
        <v>14.55</v>
      </c>
      <c r="H88" t="s">
        <v>112</v>
      </c>
      <c r="I88" s="2"/>
    </row>
    <row r="89" spans="1:9" x14ac:dyDescent="0.2">
      <c r="A89" s="2" t="s">
        <v>49</v>
      </c>
      <c r="B89" s="2" t="s">
        <v>113</v>
      </c>
      <c r="C89" s="2" t="s">
        <v>240</v>
      </c>
      <c r="D89" s="2" t="s">
        <v>4</v>
      </c>
      <c r="E89" s="2">
        <v>1142</v>
      </c>
      <c r="F89" s="2">
        <v>24</v>
      </c>
      <c r="G89" s="4">
        <f t="shared" si="2"/>
        <v>14.275</v>
      </c>
      <c r="H89" t="s">
        <v>114</v>
      </c>
      <c r="I89" s="2"/>
    </row>
    <row r="90" spans="1:9" x14ac:dyDescent="0.2">
      <c r="A90" s="2" t="s">
        <v>49</v>
      </c>
      <c r="B90" s="2" t="s">
        <v>52</v>
      </c>
      <c r="C90" s="2" t="s">
        <v>239</v>
      </c>
      <c r="D90" s="2" t="s">
        <v>4</v>
      </c>
      <c r="E90" s="2">
        <v>748</v>
      </c>
      <c r="F90" s="2">
        <v>28</v>
      </c>
      <c r="G90" s="4">
        <f>E90/65</f>
        <v>11.507692307692308</v>
      </c>
      <c r="H90" t="s">
        <v>51</v>
      </c>
      <c r="I90" s="2"/>
    </row>
    <row r="91" spans="1:9" x14ac:dyDescent="0.2">
      <c r="A91" s="2" t="s">
        <v>49</v>
      </c>
      <c r="B91" s="2" t="s">
        <v>115</v>
      </c>
      <c r="C91" s="2" t="s">
        <v>240</v>
      </c>
      <c r="D91" s="2" t="s">
        <v>4</v>
      </c>
      <c r="E91" s="2">
        <v>1142</v>
      </c>
      <c r="F91" s="2">
        <v>24</v>
      </c>
      <c r="G91" s="4">
        <f>E91/80</f>
        <v>14.275</v>
      </c>
      <c r="H91" t="s">
        <v>114</v>
      </c>
      <c r="I91" s="2"/>
    </row>
    <row r="92" spans="1:9" x14ac:dyDescent="0.2">
      <c r="A92" s="2" t="s">
        <v>49</v>
      </c>
      <c r="B92" s="2" t="s">
        <v>116</v>
      </c>
      <c r="C92" s="2" t="s">
        <v>240</v>
      </c>
      <c r="D92" s="2" t="s">
        <v>4</v>
      </c>
      <c r="E92" s="2">
        <v>1142</v>
      </c>
      <c r="F92" s="2">
        <v>24</v>
      </c>
      <c r="G92" s="4">
        <f>E92/80</f>
        <v>14.275</v>
      </c>
      <c r="H92" t="s">
        <v>114</v>
      </c>
      <c r="I92" s="2"/>
    </row>
    <row r="93" spans="1:9" x14ac:dyDescent="0.2">
      <c r="A93" s="2" t="s">
        <v>49</v>
      </c>
      <c r="B93" s="2" t="s">
        <v>117</v>
      </c>
      <c r="C93" s="2" t="s">
        <v>240</v>
      </c>
      <c r="D93" s="2" t="s">
        <v>4</v>
      </c>
      <c r="E93" s="2">
        <v>1149</v>
      </c>
      <c r="F93" s="2">
        <v>24</v>
      </c>
      <c r="G93" s="4">
        <f>E93/80</f>
        <v>14.362500000000001</v>
      </c>
      <c r="H93" t="s">
        <v>114</v>
      </c>
      <c r="I93" s="2"/>
    </row>
    <row r="94" spans="1:9" x14ac:dyDescent="0.2">
      <c r="A94" s="2" t="s">
        <v>49</v>
      </c>
      <c r="B94" s="2" t="s">
        <v>118</v>
      </c>
      <c r="C94" s="2" t="s">
        <v>240</v>
      </c>
      <c r="D94" s="2" t="s">
        <v>4</v>
      </c>
      <c r="E94" s="2">
        <v>1149</v>
      </c>
      <c r="F94" s="2">
        <v>24</v>
      </c>
      <c r="G94" s="4">
        <f>E94/80</f>
        <v>14.362500000000001</v>
      </c>
      <c r="H94" t="s">
        <v>114</v>
      </c>
      <c r="I94" s="2"/>
    </row>
    <row r="95" spans="1:9" x14ac:dyDescent="0.2">
      <c r="A95" s="2" t="s">
        <v>49</v>
      </c>
      <c r="B95" s="2" t="s">
        <v>119</v>
      </c>
      <c r="C95" s="2" t="s">
        <v>240</v>
      </c>
      <c r="D95" s="2" t="s">
        <v>4</v>
      </c>
      <c r="E95" s="2">
        <v>1148</v>
      </c>
      <c r="F95" s="2">
        <v>24</v>
      </c>
      <c r="G95" s="4">
        <f>E95/80</f>
        <v>14.35</v>
      </c>
      <c r="H95" t="s">
        <v>114</v>
      </c>
      <c r="I95" s="2"/>
    </row>
    <row r="96" spans="1:9" x14ac:dyDescent="0.2">
      <c r="A96" s="2" t="s">
        <v>262</v>
      </c>
      <c r="B96" s="2" t="s">
        <v>263</v>
      </c>
      <c r="C96" s="2" t="s">
        <v>264</v>
      </c>
      <c r="D96" s="2" t="s">
        <v>4</v>
      </c>
      <c r="E96" s="2" t="s">
        <v>48</v>
      </c>
      <c r="F96" s="2" t="s">
        <v>48</v>
      </c>
      <c r="G96" s="4" t="s">
        <v>48</v>
      </c>
      <c r="H96" t="s">
        <v>48</v>
      </c>
      <c r="I96" s="2"/>
    </row>
    <row r="97" spans="1:9" x14ac:dyDescent="0.2">
      <c r="A97" s="2" t="s">
        <v>53</v>
      </c>
      <c r="B97" s="2" t="s">
        <v>54</v>
      </c>
      <c r="C97" s="2" t="s">
        <v>239</v>
      </c>
      <c r="D97" s="2" t="s">
        <v>4</v>
      </c>
      <c r="E97" s="2">
        <v>863</v>
      </c>
      <c r="F97" s="2">
        <v>32</v>
      </c>
      <c r="G97" s="4">
        <f t="shared" ref="G97:G103" si="3">E97/65</f>
        <v>13.276923076923078</v>
      </c>
      <c r="H97" t="s">
        <v>271</v>
      </c>
      <c r="I97" s="2"/>
    </row>
    <row r="98" spans="1:9" x14ac:dyDescent="0.2">
      <c r="A98" s="2" t="s">
        <v>53</v>
      </c>
      <c r="B98" s="2" t="s">
        <v>55</v>
      </c>
      <c r="C98" s="2" t="s">
        <v>239</v>
      </c>
      <c r="D98" s="2" t="s">
        <v>4</v>
      </c>
      <c r="E98" s="2">
        <v>808</v>
      </c>
      <c r="F98" s="2">
        <v>28</v>
      </c>
      <c r="G98" s="4">
        <f t="shared" si="3"/>
        <v>12.430769230769231</v>
      </c>
      <c r="H98" t="s">
        <v>272</v>
      </c>
      <c r="I98" s="2"/>
    </row>
    <row r="99" spans="1:9" x14ac:dyDescent="0.2">
      <c r="A99" s="2" t="s">
        <v>53</v>
      </c>
      <c r="B99" s="2" t="s">
        <v>56</v>
      </c>
      <c r="C99" s="2" t="s">
        <v>239</v>
      </c>
      <c r="D99" s="2" t="s">
        <v>4</v>
      </c>
      <c r="E99" s="2">
        <v>735</v>
      </c>
      <c r="F99" s="2">
        <v>28</v>
      </c>
      <c r="G99" s="4">
        <f t="shared" si="3"/>
        <v>11.307692307692308</v>
      </c>
      <c r="H99" t="s">
        <v>31</v>
      </c>
      <c r="I99" s="2"/>
    </row>
    <row r="100" spans="1:9" x14ac:dyDescent="0.2">
      <c r="A100" s="2" t="s">
        <v>53</v>
      </c>
      <c r="B100" s="2" t="s">
        <v>57</v>
      </c>
      <c r="C100" s="2" t="s">
        <v>239</v>
      </c>
      <c r="D100" s="2" t="s">
        <v>4</v>
      </c>
      <c r="E100" s="2">
        <v>915</v>
      </c>
      <c r="F100" s="2">
        <v>30</v>
      </c>
      <c r="G100" s="4">
        <f t="shared" si="3"/>
        <v>14.076923076923077</v>
      </c>
      <c r="H100" t="s">
        <v>272</v>
      </c>
      <c r="I100" s="2"/>
    </row>
    <row r="101" spans="1:9" x14ac:dyDescent="0.2">
      <c r="A101" s="2" t="s">
        <v>53</v>
      </c>
      <c r="B101" s="2" t="s">
        <v>58</v>
      </c>
      <c r="C101" s="2" t="s">
        <v>239</v>
      </c>
      <c r="D101" s="2" t="s">
        <v>4</v>
      </c>
      <c r="E101" s="2">
        <v>929</v>
      </c>
      <c r="F101" s="2">
        <v>40</v>
      </c>
      <c r="G101" s="4">
        <f t="shared" si="3"/>
        <v>14.292307692307693</v>
      </c>
      <c r="H101" t="s">
        <v>59</v>
      </c>
      <c r="I101" s="2"/>
    </row>
    <row r="102" spans="1:9" x14ac:dyDescent="0.2">
      <c r="A102" s="2" t="s">
        <v>53</v>
      </c>
      <c r="B102" s="2" t="s">
        <v>60</v>
      </c>
      <c r="C102" s="2" t="s">
        <v>239</v>
      </c>
      <c r="D102" s="2" t="s">
        <v>4</v>
      </c>
      <c r="E102" s="2">
        <v>759</v>
      </c>
      <c r="F102" s="2">
        <v>27</v>
      </c>
      <c r="G102" s="4">
        <f t="shared" si="3"/>
        <v>11.676923076923076</v>
      </c>
      <c r="H102" t="s">
        <v>271</v>
      </c>
      <c r="I102" s="2"/>
    </row>
    <row r="103" spans="1:9" x14ac:dyDescent="0.2">
      <c r="A103" s="2" t="s">
        <v>53</v>
      </c>
      <c r="B103" s="2" t="s">
        <v>61</v>
      </c>
      <c r="C103" s="2" t="s">
        <v>239</v>
      </c>
      <c r="D103" s="2" t="s">
        <v>4</v>
      </c>
      <c r="E103" s="2">
        <v>828</v>
      </c>
      <c r="F103" s="2">
        <v>28</v>
      </c>
      <c r="G103" s="4">
        <f t="shared" si="3"/>
        <v>12.738461538461538</v>
      </c>
      <c r="H103" t="s">
        <v>271</v>
      </c>
      <c r="I103" s="2"/>
    </row>
    <row r="104" spans="1:9" x14ac:dyDescent="0.2">
      <c r="A104" s="2" t="s">
        <v>53</v>
      </c>
      <c r="B104" s="2" t="s">
        <v>220</v>
      </c>
      <c r="C104" s="2" t="s">
        <v>250</v>
      </c>
      <c r="D104" s="2" t="s">
        <v>250</v>
      </c>
      <c r="E104" s="2" t="s">
        <v>48</v>
      </c>
      <c r="F104" s="2">
        <v>40</v>
      </c>
      <c r="G104" s="4" t="s">
        <v>48</v>
      </c>
      <c r="H104" t="s">
        <v>48</v>
      </c>
      <c r="I104" s="2"/>
    </row>
    <row r="105" spans="1:9" x14ac:dyDescent="0.2">
      <c r="A105" s="2" t="s">
        <v>53</v>
      </c>
      <c r="B105" s="2" t="s">
        <v>222</v>
      </c>
      <c r="C105" s="2" t="s">
        <v>250</v>
      </c>
      <c r="D105" s="2" t="s">
        <v>250</v>
      </c>
      <c r="E105" s="2" t="s">
        <v>48</v>
      </c>
      <c r="F105" s="2" t="s">
        <v>48</v>
      </c>
      <c r="G105" s="4" t="s">
        <v>48</v>
      </c>
      <c r="H105" t="s">
        <v>48</v>
      </c>
      <c r="I105" s="2"/>
    </row>
  </sheetData>
  <sortState xmlns:xlrd2="http://schemas.microsoft.com/office/spreadsheetml/2017/richdata2" ref="A3:H100">
    <sortCondition ref="C3:C100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0"/>
  <sheetViews>
    <sheetView workbookViewId="0">
      <selection activeCell="A158" sqref="A74:G158"/>
    </sheetView>
  </sheetViews>
  <sheetFormatPr baseColWidth="10" defaultColWidth="9.1640625" defaultRowHeight="15" x14ac:dyDescent="0.2"/>
  <cols>
    <col min="1" max="2" width="9.1640625" style="2"/>
    <col min="3" max="3" width="34.5" style="2" customWidth="1"/>
    <col min="4" max="6" width="9.1640625" style="2"/>
    <col min="7" max="7" width="16.33203125" style="5" customWidth="1"/>
    <col min="8" max="8" width="8.6640625" customWidth="1"/>
    <col min="9" max="16384" width="9.1640625" style="2"/>
  </cols>
  <sheetData>
    <row r="1" spans="1:8" s="1" customFormat="1" ht="37.5" customHeight="1" x14ac:dyDescent="0.2">
      <c r="A1" s="1" t="s">
        <v>132</v>
      </c>
      <c r="B1" s="1" t="s">
        <v>133</v>
      </c>
      <c r="C1" s="1" t="s">
        <v>134</v>
      </c>
      <c r="D1" s="1" t="s">
        <v>0</v>
      </c>
      <c r="E1" s="1" t="s">
        <v>135</v>
      </c>
      <c r="F1" s="1" t="s">
        <v>136</v>
      </c>
      <c r="G1" s="3" t="s">
        <v>137</v>
      </c>
    </row>
    <row r="2" spans="1:8" x14ac:dyDescent="0.2">
      <c r="A2" s="2" t="s">
        <v>1</v>
      </c>
      <c r="B2" s="2" t="s">
        <v>138</v>
      </c>
      <c r="C2" s="2" t="s">
        <v>3</v>
      </c>
      <c r="D2" s="2" t="s">
        <v>139</v>
      </c>
      <c r="E2" s="2">
        <v>1121</v>
      </c>
      <c r="F2" s="2">
        <v>42</v>
      </c>
      <c r="G2" s="4">
        <f t="shared" ref="G2:G33" si="0">E2/65</f>
        <v>17.246153846153845</v>
      </c>
      <c r="H2" s="2"/>
    </row>
    <row r="3" spans="1:8" x14ac:dyDescent="0.2">
      <c r="A3" s="2" t="s">
        <v>1</v>
      </c>
      <c r="B3" s="2" t="s">
        <v>140</v>
      </c>
      <c r="C3" s="2" t="s">
        <v>3</v>
      </c>
      <c r="D3" s="2" t="s">
        <v>139</v>
      </c>
      <c r="E3" s="2">
        <v>884</v>
      </c>
      <c r="F3" s="2">
        <v>40</v>
      </c>
      <c r="G3" s="4">
        <f t="shared" si="0"/>
        <v>13.6</v>
      </c>
      <c r="H3" s="2"/>
    </row>
    <row r="4" spans="1:8" x14ac:dyDescent="0.2">
      <c r="A4" s="2" t="s">
        <v>1</v>
      </c>
      <c r="B4" s="2" t="s">
        <v>141</v>
      </c>
      <c r="C4" s="2" t="s">
        <v>3</v>
      </c>
      <c r="D4" s="2" t="s">
        <v>139</v>
      </c>
      <c r="E4" s="2">
        <v>1259</v>
      </c>
      <c r="F4" s="2">
        <v>40</v>
      </c>
      <c r="G4" s="4">
        <f t="shared" si="0"/>
        <v>19.369230769230768</v>
      </c>
      <c r="H4" s="2"/>
    </row>
    <row r="5" spans="1:8" x14ac:dyDescent="0.2">
      <c r="A5" s="2" t="s">
        <v>1</v>
      </c>
      <c r="B5" s="2" t="s">
        <v>142</v>
      </c>
      <c r="C5" s="2" t="s">
        <v>3</v>
      </c>
      <c r="D5" s="2" t="s">
        <v>139</v>
      </c>
      <c r="E5" s="2">
        <v>1127</v>
      </c>
      <c r="F5" s="2">
        <v>40</v>
      </c>
      <c r="G5" s="4">
        <f t="shared" si="0"/>
        <v>17.338461538461537</v>
      </c>
      <c r="H5" s="2"/>
    </row>
    <row r="6" spans="1:8" x14ac:dyDescent="0.2">
      <c r="A6" s="2" t="s">
        <v>1</v>
      </c>
      <c r="B6" s="2" t="s">
        <v>143</v>
      </c>
      <c r="C6" s="2" t="s">
        <v>3</v>
      </c>
      <c r="D6" s="2" t="s">
        <v>139</v>
      </c>
      <c r="E6" s="2">
        <v>1126</v>
      </c>
      <c r="F6" s="2">
        <v>40</v>
      </c>
      <c r="G6" s="4">
        <f t="shared" si="0"/>
        <v>17.323076923076922</v>
      </c>
      <c r="H6" s="2"/>
    </row>
    <row r="7" spans="1:8" x14ac:dyDescent="0.2">
      <c r="A7" s="2" t="s">
        <v>1</v>
      </c>
      <c r="B7" s="2" t="s">
        <v>144</v>
      </c>
      <c r="C7" s="2" t="s">
        <v>3</v>
      </c>
      <c r="D7" s="2" t="s">
        <v>139</v>
      </c>
      <c r="E7" s="2">
        <v>998</v>
      </c>
      <c r="F7" s="2">
        <v>40</v>
      </c>
      <c r="G7" s="4">
        <f t="shared" si="0"/>
        <v>15.353846153846154</v>
      </c>
      <c r="H7" s="2"/>
    </row>
    <row r="8" spans="1:8" x14ac:dyDescent="0.2">
      <c r="A8" s="2" t="s">
        <v>1</v>
      </c>
      <c r="B8" s="2" t="s">
        <v>145</v>
      </c>
      <c r="C8" s="2" t="s">
        <v>3</v>
      </c>
      <c r="D8" s="2" t="s">
        <v>139</v>
      </c>
      <c r="E8" s="2">
        <v>996</v>
      </c>
      <c r="F8" s="2">
        <v>40</v>
      </c>
      <c r="G8" s="4">
        <f t="shared" si="0"/>
        <v>15.323076923076924</v>
      </c>
      <c r="H8" s="2"/>
    </row>
    <row r="9" spans="1:8" x14ac:dyDescent="0.2">
      <c r="A9" s="2" t="s">
        <v>1</v>
      </c>
      <c r="B9" s="2" t="s">
        <v>146</v>
      </c>
      <c r="C9" s="2" t="s">
        <v>3</v>
      </c>
      <c r="D9" s="2" t="s">
        <v>139</v>
      </c>
      <c r="E9" s="2">
        <v>982</v>
      </c>
      <c r="F9" s="2">
        <v>40</v>
      </c>
      <c r="G9" s="4">
        <f t="shared" si="0"/>
        <v>15.107692307692307</v>
      </c>
      <c r="H9" s="2"/>
    </row>
    <row r="10" spans="1:8" x14ac:dyDescent="0.2">
      <c r="A10" s="2" t="s">
        <v>29</v>
      </c>
      <c r="B10" s="2" t="s">
        <v>147</v>
      </c>
      <c r="C10" s="2" t="s">
        <v>3</v>
      </c>
      <c r="D10" s="2" t="s">
        <v>139</v>
      </c>
      <c r="E10" s="2">
        <v>1450</v>
      </c>
      <c r="F10" s="2">
        <v>50</v>
      </c>
      <c r="G10" s="4">
        <f t="shared" si="0"/>
        <v>22.307692307692307</v>
      </c>
      <c r="H10" s="2"/>
    </row>
    <row r="11" spans="1:8" x14ac:dyDescent="0.2">
      <c r="A11" s="2" t="s">
        <v>36</v>
      </c>
      <c r="B11" s="2" t="s">
        <v>148</v>
      </c>
      <c r="C11" s="2" t="s">
        <v>3</v>
      </c>
      <c r="D11" s="2" t="s">
        <v>139</v>
      </c>
      <c r="E11" s="2">
        <v>1607</v>
      </c>
      <c r="F11" s="2">
        <v>79</v>
      </c>
      <c r="G11" s="4">
        <f t="shared" si="0"/>
        <v>24.723076923076924</v>
      </c>
      <c r="H11" s="2"/>
    </row>
    <row r="12" spans="1:8" x14ac:dyDescent="0.2">
      <c r="A12" s="2" t="s">
        <v>53</v>
      </c>
      <c r="B12" s="2" t="s">
        <v>149</v>
      </c>
      <c r="C12" s="2" t="s">
        <v>3</v>
      </c>
      <c r="D12" s="2" t="s">
        <v>139</v>
      </c>
      <c r="E12" s="2">
        <v>933</v>
      </c>
      <c r="F12" s="2">
        <v>40</v>
      </c>
      <c r="G12" s="4">
        <f t="shared" si="0"/>
        <v>14.353846153846154</v>
      </c>
      <c r="H12" s="2"/>
    </row>
    <row r="13" spans="1:8" x14ac:dyDescent="0.2">
      <c r="A13" s="2" t="s">
        <v>1</v>
      </c>
      <c r="B13" s="2" t="s">
        <v>150</v>
      </c>
      <c r="C13" s="2" t="s">
        <v>63</v>
      </c>
      <c r="D13" s="2" t="s">
        <v>139</v>
      </c>
      <c r="E13" s="2">
        <v>1040</v>
      </c>
      <c r="F13" s="2">
        <v>40</v>
      </c>
      <c r="G13" s="4">
        <f t="shared" si="0"/>
        <v>16</v>
      </c>
      <c r="H13" s="2"/>
    </row>
    <row r="14" spans="1:8" x14ac:dyDescent="0.2">
      <c r="A14" s="2" t="s">
        <v>49</v>
      </c>
      <c r="B14" s="2" t="s">
        <v>151</v>
      </c>
      <c r="C14" s="2" t="s">
        <v>3</v>
      </c>
      <c r="D14" s="2" t="s">
        <v>152</v>
      </c>
      <c r="E14" s="2">
        <v>1219</v>
      </c>
      <c r="F14" s="2">
        <v>32</v>
      </c>
      <c r="G14" s="4">
        <f t="shared" si="0"/>
        <v>18.753846153846155</v>
      </c>
      <c r="H14" s="2"/>
    </row>
    <row r="15" spans="1:8" x14ac:dyDescent="0.2">
      <c r="A15" s="2" t="s">
        <v>1</v>
      </c>
      <c r="B15" s="2" t="s">
        <v>153</v>
      </c>
      <c r="C15" s="2" t="s">
        <v>3</v>
      </c>
      <c r="D15" s="2" t="s">
        <v>154</v>
      </c>
      <c r="E15" s="2">
        <v>850</v>
      </c>
      <c r="F15" s="2">
        <v>32</v>
      </c>
      <c r="G15" s="4">
        <f t="shared" si="0"/>
        <v>13.076923076923077</v>
      </c>
      <c r="H15" s="2"/>
    </row>
    <row r="16" spans="1:8" x14ac:dyDescent="0.2">
      <c r="A16" s="2" t="s">
        <v>1</v>
      </c>
      <c r="B16" s="2" t="s">
        <v>155</v>
      </c>
      <c r="C16" s="2" t="s">
        <v>3</v>
      </c>
      <c r="D16" s="2" t="s">
        <v>154</v>
      </c>
      <c r="E16" s="2">
        <v>819</v>
      </c>
      <c r="F16" s="2">
        <v>32</v>
      </c>
      <c r="G16" s="4">
        <f t="shared" si="0"/>
        <v>12.6</v>
      </c>
      <c r="H16" s="2"/>
    </row>
    <row r="17" spans="1:8" x14ac:dyDescent="0.2">
      <c r="A17" s="2" t="s">
        <v>1</v>
      </c>
      <c r="B17" s="2" t="s">
        <v>156</v>
      </c>
      <c r="C17" s="2" t="s">
        <v>3</v>
      </c>
      <c r="D17" s="2" t="s">
        <v>154</v>
      </c>
      <c r="E17" s="2">
        <v>850</v>
      </c>
      <c r="F17" s="2">
        <v>32</v>
      </c>
      <c r="G17" s="4">
        <f t="shared" si="0"/>
        <v>13.076923076923077</v>
      </c>
      <c r="H17" s="2"/>
    </row>
    <row r="18" spans="1:8" x14ac:dyDescent="0.2">
      <c r="A18" s="2" t="s">
        <v>1</v>
      </c>
      <c r="B18" s="2" t="s">
        <v>12</v>
      </c>
      <c r="C18" s="2" t="s">
        <v>3</v>
      </c>
      <c r="D18" s="2" t="s">
        <v>154</v>
      </c>
      <c r="E18" s="2">
        <v>803</v>
      </c>
      <c r="F18" s="2">
        <v>32</v>
      </c>
      <c r="G18" s="4">
        <f t="shared" si="0"/>
        <v>12.353846153846154</v>
      </c>
      <c r="H18" s="2"/>
    </row>
    <row r="19" spans="1:8" x14ac:dyDescent="0.2">
      <c r="A19" s="2" t="s">
        <v>1</v>
      </c>
      <c r="B19" s="2" t="s">
        <v>157</v>
      </c>
      <c r="C19" s="2" t="s">
        <v>3</v>
      </c>
      <c r="D19" s="2" t="s">
        <v>154</v>
      </c>
      <c r="E19" s="2">
        <v>950</v>
      </c>
      <c r="F19" s="2">
        <v>28</v>
      </c>
      <c r="G19" s="4">
        <f t="shared" si="0"/>
        <v>14.615384615384615</v>
      </c>
      <c r="H19" s="2"/>
    </row>
    <row r="20" spans="1:8" x14ac:dyDescent="0.2">
      <c r="A20" s="2" t="s">
        <v>1</v>
      </c>
      <c r="B20" s="2" t="s">
        <v>158</v>
      </c>
      <c r="C20" s="2" t="s">
        <v>3</v>
      </c>
      <c r="D20" s="2" t="s">
        <v>154</v>
      </c>
      <c r="E20" s="2">
        <v>769</v>
      </c>
      <c r="F20" s="2">
        <v>28</v>
      </c>
      <c r="G20" s="4">
        <f t="shared" si="0"/>
        <v>11.830769230769231</v>
      </c>
      <c r="H20" s="2"/>
    </row>
    <row r="21" spans="1:8" x14ac:dyDescent="0.2">
      <c r="A21" s="2" t="s">
        <v>1</v>
      </c>
      <c r="B21" s="2" t="s">
        <v>159</v>
      </c>
      <c r="C21" s="2" t="s">
        <v>3</v>
      </c>
      <c r="D21" s="2" t="s">
        <v>154</v>
      </c>
      <c r="E21" s="2">
        <v>765</v>
      </c>
      <c r="F21" s="2">
        <v>32</v>
      </c>
      <c r="G21" s="4">
        <f t="shared" si="0"/>
        <v>11.76923076923077</v>
      </c>
      <c r="H21" s="2"/>
    </row>
    <row r="22" spans="1:8" x14ac:dyDescent="0.2">
      <c r="A22" s="2" t="s">
        <v>1</v>
      </c>
      <c r="B22" s="2" t="s">
        <v>160</v>
      </c>
      <c r="C22" s="2" t="s">
        <v>3</v>
      </c>
      <c r="D22" s="2" t="s">
        <v>154</v>
      </c>
      <c r="E22" s="2">
        <v>584</v>
      </c>
      <c r="F22" s="2">
        <v>24</v>
      </c>
      <c r="G22" s="4">
        <f t="shared" si="0"/>
        <v>8.9846153846153847</v>
      </c>
      <c r="H22" s="2"/>
    </row>
    <row r="23" spans="1:8" x14ac:dyDescent="0.2">
      <c r="A23" s="2" t="s">
        <v>1</v>
      </c>
      <c r="B23" s="2" t="s">
        <v>161</v>
      </c>
      <c r="C23" s="2" t="s">
        <v>3</v>
      </c>
      <c r="D23" s="2" t="s">
        <v>154</v>
      </c>
      <c r="E23" s="2">
        <v>587</v>
      </c>
      <c r="F23" s="2">
        <v>24</v>
      </c>
      <c r="G23" s="4">
        <f t="shared" si="0"/>
        <v>9.0307692307692307</v>
      </c>
      <c r="H23" s="2"/>
    </row>
    <row r="24" spans="1:8" x14ac:dyDescent="0.2">
      <c r="A24" s="2" t="s">
        <v>1</v>
      </c>
      <c r="B24" s="2" t="s">
        <v>162</v>
      </c>
      <c r="C24" s="2" t="s">
        <v>3</v>
      </c>
      <c r="D24" s="2" t="s">
        <v>154</v>
      </c>
      <c r="E24" s="2">
        <v>662</v>
      </c>
      <c r="F24" s="2">
        <v>32</v>
      </c>
      <c r="G24" s="4">
        <f t="shared" si="0"/>
        <v>10.184615384615384</v>
      </c>
      <c r="H24" s="2"/>
    </row>
    <row r="25" spans="1:8" x14ac:dyDescent="0.2">
      <c r="A25" s="2" t="s">
        <v>1</v>
      </c>
      <c r="B25" s="2" t="s">
        <v>163</v>
      </c>
      <c r="C25" s="2" t="s">
        <v>3</v>
      </c>
      <c r="D25" s="2" t="s">
        <v>154</v>
      </c>
      <c r="E25" s="2">
        <v>690</v>
      </c>
      <c r="F25" s="2">
        <v>32</v>
      </c>
      <c r="G25" s="4">
        <f t="shared" si="0"/>
        <v>10.615384615384615</v>
      </c>
      <c r="H25" s="2"/>
    </row>
    <row r="26" spans="1:8" x14ac:dyDescent="0.2">
      <c r="A26" s="2" t="s">
        <v>1</v>
      </c>
      <c r="B26" s="2" t="s">
        <v>164</v>
      </c>
      <c r="C26" s="2" t="s">
        <v>3</v>
      </c>
      <c r="D26" s="2" t="s">
        <v>154</v>
      </c>
      <c r="E26" s="2">
        <v>687</v>
      </c>
      <c r="F26" s="2">
        <v>32</v>
      </c>
      <c r="G26" s="4">
        <f t="shared" si="0"/>
        <v>10.569230769230769</v>
      </c>
      <c r="H26" s="2"/>
    </row>
    <row r="27" spans="1:8" x14ac:dyDescent="0.2">
      <c r="A27" s="2" t="s">
        <v>1</v>
      </c>
      <c r="B27" s="2" t="s">
        <v>165</v>
      </c>
      <c r="C27" s="2" t="s">
        <v>3</v>
      </c>
      <c r="D27" s="2" t="s">
        <v>154</v>
      </c>
      <c r="E27" s="2">
        <v>504</v>
      </c>
      <c r="F27" s="2">
        <v>24</v>
      </c>
      <c r="G27" s="4">
        <f t="shared" si="0"/>
        <v>7.7538461538461538</v>
      </c>
      <c r="H27" s="2"/>
    </row>
    <row r="28" spans="1:8" x14ac:dyDescent="0.2">
      <c r="A28" s="2" t="s">
        <v>1</v>
      </c>
      <c r="B28" s="2" t="s">
        <v>166</v>
      </c>
      <c r="C28" s="2" t="s">
        <v>3</v>
      </c>
      <c r="D28" s="2" t="s">
        <v>154</v>
      </c>
      <c r="E28" s="2">
        <v>660</v>
      </c>
      <c r="F28" s="2">
        <v>32</v>
      </c>
      <c r="G28" s="4">
        <f t="shared" si="0"/>
        <v>10.153846153846153</v>
      </c>
      <c r="H28" s="2"/>
    </row>
    <row r="29" spans="1:8" x14ac:dyDescent="0.2">
      <c r="A29" s="2" t="s">
        <v>1</v>
      </c>
      <c r="B29" s="2" t="s">
        <v>167</v>
      </c>
      <c r="C29" s="2" t="s">
        <v>3</v>
      </c>
      <c r="D29" s="2" t="s">
        <v>154</v>
      </c>
      <c r="E29" s="2">
        <v>658</v>
      </c>
      <c r="F29" s="2">
        <v>24</v>
      </c>
      <c r="G29" s="4">
        <f t="shared" si="0"/>
        <v>10.123076923076923</v>
      </c>
      <c r="H29" s="2"/>
    </row>
    <row r="30" spans="1:8" x14ac:dyDescent="0.2">
      <c r="A30" s="2" t="s">
        <v>1</v>
      </c>
      <c r="B30" s="2" t="s">
        <v>168</v>
      </c>
      <c r="C30" s="2" t="s">
        <v>3</v>
      </c>
      <c r="D30" s="2" t="s">
        <v>154</v>
      </c>
      <c r="E30" s="2">
        <v>458</v>
      </c>
      <c r="F30" s="2">
        <v>24</v>
      </c>
      <c r="G30" s="4">
        <f t="shared" si="0"/>
        <v>7.046153846153846</v>
      </c>
      <c r="H30" s="2"/>
    </row>
    <row r="31" spans="1:8" x14ac:dyDescent="0.2">
      <c r="A31" s="2" t="s">
        <v>1</v>
      </c>
      <c r="B31" s="2" t="s">
        <v>169</v>
      </c>
      <c r="C31" s="2" t="s">
        <v>3</v>
      </c>
      <c r="D31" s="2" t="s">
        <v>154</v>
      </c>
      <c r="E31" s="2">
        <v>599</v>
      </c>
      <c r="F31" s="2">
        <v>24</v>
      </c>
      <c r="G31" s="4">
        <f t="shared" si="0"/>
        <v>9.2153846153846146</v>
      </c>
      <c r="H31" s="2"/>
    </row>
    <row r="32" spans="1:8" x14ac:dyDescent="0.2">
      <c r="A32" s="2" t="s">
        <v>29</v>
      </c>
      <c r="B32" s="2" t="s">
        <v>170</v>
      </c>
      <c r="C32" s="2" t="s">
        <v>3</v>
      </c>
      <c r="D32" s="2" t="s">
        <v>154</v>
      </c>
      <c r="E32" s="2">
        <v>1450</v>
      </c>
      <c r="F32" s="2">
        <v>50</v>
      </c>
      <c r="G32" s="4">
        <f t="shared" si="0"/>
        <v>22.307692307692307</v>
      </c>
      <c r="H32" s="2"/>
    </row>
    <row r="33" spans="1:8" x14ac:dyDescent="0.2">
      <c r="A33" s="2" t="s">
        <v>29</v>
      </c>
      <c r="B33" s="2" t="s">
        <v>171</v>
      </c>
      <c r="C33" s="2" t="s">
        <v>3</v>
      </c>
      <c r="D33" s="2" t="s">
        <v>154</v>
      </c>
      <c r="E33" s="2">
        <v>775</v>
      </c>
      <c r="F33" s="2">
        <v>32</v>
      </c>
      <c r="G33" s="4">
        <f t="shared" si="0"/>
        <v>11.923076923076923</v>
      </c>
      <c r="H33" s="2"/>
    </row>
    <row r="34" spans="1:8" x14ac:dyDescent="0.2">
      <c r="A34" s="2" t="s">
        <v>29</v>
      </c>
      <c r="B34" s="2" t="s">
        <v>172</v>
      </c>
      <c r="C34" s="2" t="s">
        <v>3</v>
      </c>
      <c r="D34" s="2" t="s">
        <v>154</v>
      </c>
      <c r="E34" s="2">
        <v>450</v>
      </c>
      <c r="F34" s="2">
        <v>20</v>
      </c>
      <c r="G34" s="4">
        <f t="shared" ref="G34:G62" si="1">E34/65</f>
        <v>6.9230769230769234</v>
      </c>
      <c r="H34" s="2"/>
    </row>
    <row r="35" spans="1:8" x14ac:dyDescent="0.2">
      <c r="A35" s="2" t="s">
        <v>29</v>
      </c>
      <c r="B35" s="2" t="s">
        <v>173</v>
      </c>
      <c r="C35" s="2" t="s">
        <v>3</v>
      </c>
      <c r="D35" s="2" t="s">
        <v>154</v>
      </c>
      <c r="E35" s="2">
        <v>877</v>
      </c>
      <c r="F35" s="2">
        <v>32</v>
      </c>
      <c r="G35" s="4">
        <f t="shared" si="1"/>
        <v>13.492307692307692</v>
      </c>
      <c r="H35" s="2"/>
    </row>
    <row r="36" spans="1:8" x14ac:dyDescent="0.2">
      <c r="A36" s="2" t="s">
        <v>29</v>
      </c>
      <c r="B36" s="2" t="s">
        <v>174</v>
      </c>
      <c r="C36" s="2" t="s">
        <v>3</v>
      </c>
      <c r="D36" s="2" t="s">
        <v>154</v>
      </c>
      <c r="E36" s="2">
        <v>720</v>
      </c>
      <c r="F36" s="2">
        <v>30</v>
      </c>
      <c r="G36" s="4">
        <f t="shared" si="1"/>
        <v>11.076923076923077</v>
      </c>
      <c r="H36" s="2"/>
    </row>
    <row r="37" spans="1:8" x14ac:dyDescent="0.2">
      <c r="A37" s="2" t="s">
        <v>29</v>
      </c>
      <c r="B37" s="2" t="s">
        <v>175</v>
      </c>
      <c r="C37" s="2" t="s">
        <v>3</v>
      </c>
      <c r="D37" s="2" t="s">
        <v>154</v>
      </c>
      <c r="E37" s="2">
        <v>753</v>
      </c>
      <c r="F37" s="2">
        <v>32</v>
      </c>
      <c r="G37" s="4">
        <f t="shared" si="1"/>
        <v>11.584615384615384</v>
      </c>
      <c r="H37" s="2"/>
    </row>
    <row r="38" spans="1:8" x14ac:dyDescent="0.2">
      <c r="A38" s="2" t="s">
        <v>29</v>
      </c>
      <c r="B38" s="2" t="s">
        <v>176</v>
      </c>
      <c r="C38" s="2" t="s">
        <v>3</v>
      </c>
      <c r="D38" s="2" t="s">
        <v>154</v>
      </c>
      <c r="E38" s="2">
        <v>709</v>
      </c>
      <c r="F38" s="2">
        <v>30</v>
      </c>
      <c r="G38" s="4">
        <f t="shared" si="1"/>
        <v>10.907692307692308</v>
      </c>
      <c r="H38" s="2"/>
    </row>
    <row r="39" spans="1:8" x14ac:dyDescent="0.2">
      <c r="A39" s="2" t="s">
        <v>29</v>
      </c>
      <c r="B39" s="2" t="s">
        <v>177</v>
      </c>
      <c r="C39" s="2" t="s">
        <v>3</v>
      </c>
      <c r="D39" s="2" t="s">
        <v>154</v>
      </c>
      <c r="E39" s="2">
        <v>709</v>
      </c>
      <c r="F39" s="2">
        <v>30</v>
      </c>
      <c r="G39" s="4">
        <f t="shared" si="1"/>
        <v>10.907692307692308</v>
      </c>
      <c r="H39" s="2"/>
    </row>
    <row r="40" spans="1:8" x14ac:dyDescent="0.2">
      <c r="A40" s="2" t="s">
        <v>29</v>
      </c>
      <c r="B40" s="2" t="s">
        <v>178</v>
      </c>
      <c r="C40" s="2" t="s">
        <v>3</v>
      </c>
      <c r="D40" s="2" t="s">
        <v>154</v>
      </c>
      <c r="E40" s="2">
        <v>869</v>
      </c>
      <c r="F40" s="2">
        <v>32</v>
      </c>
      <c r="G40" s="4">
        <f t="shared" si="1"/>
        <v>13.36923076923077</v>
      </c>
      <c r="H40" s="2"/>
    </row>
    <row r="41" spans="1:8" x14ac:dyDescent="0.2">
      <c r="A41" s="2" t="s">
        <v>29</v>
      </c>
      <c r="B41" s="2" t="s">
        <v>179</v>
      </c>
      <c r="C41" s="2" t="s">
        <v>3</v>
      </c>
      <c r="D41" s="2" t="s">
        <v>154</v>
      </c>
      <c r="E41" s="2">
        <v>872</v>
      </c>
      <c r="F41" s="2">
        <v>32</v>
      </c>
      <c r="G41" s="4">
        <f t="shared" si="1"/>
        <v>13.415384615384616</v>
      </c>
      <c r="H41" s="2"/>
    </row>
    <row r="42" spans="1:8" x14ac:dyDescent="0.2">
      <c r="A42" s="2" t="s">
        <v>36</v>
      </c>
      <c r="B42" s="2" t="s">
        <v>180</v>
      </c>
      <c r="C42" s="2" t="s">
        <v>3</v>
      </c>
      <c r="D42" s="2" t="s">
        <v>154</v>
      </c>
      <c r="E42" s="2">
        <v>804</v>
      </c>
      <c r="F42" s="2">
        <v>32</v>
      </c>
      <c r="G42" s="4">
        <f t="shared" si="1"/>
        <v>12.36923076923077</v>
      </c>
      <c r="H42" s="2"/>
    </row>
    <row r="43" spans="1:8" x14ac:dyDescent="0.2">
      <c r="A43" s="2" t="s">
        <v>36</v>
      </c>
      <c r="B43" s="2" t="s">
        <v>181</v>
      </c>
      <c r="C43" s="2" t="s">
        <v>3</v>
      </c>
      <c r="D43" s="2" t="s">
        <v>154</v>
      </c>
      <c r="E43" s="2">
        <v>701</v>
      </c>
      <c r="F43" s="2">
        <v>32</v>
      </c>
      <c r="G43" s="4">
        <f t="shared" si="1"/>
        <v>10.784615384615385</v>
      </c>
      <c r="H43" s="2"/>
    </row>
    <row r="44" spans="1:8" x14ac:dyDescent="0.2">
      <c r="A44" s="2" t="s">
        <v>36</v>
      </c>
      <c r="B44" s="2" t="s">
        <v>182</v>
      </c>
      <c r="C44" s="2" t="s">
        <v>3</v>
      </c>
      <c r="D44" s="2" t="s">
        <v>154</v>
      </c>
      <c r="E44" s="2">
        <v>816</v>
      </c>
      <c r="F44" s="2">
        <v>32</v>
      </c>
      <c r="G44" s="4">
        <f t="shared" si="1"/>
        <v>12.553846153846154</v>
      </c>
      <c r="H44" s="2"/>
    </row>
    <row r="45" spans="1:8" x14ac:dyDescent="0.2">
      <c r="A45" s="2" t="s">
        <v>36</v>
      </c>
      <c r="B45" s="2" t="s">
        <v>183</v>
      </c>
      <c r="C45" s="2" t="s">
        <v>3</v>
      </c>
      <c r="D45" s="2" t="s">
        <v>154</v>
      </c>
      <c r="E45" s="2">
        <v>812</v>
      </c>
      <c r="F45" s="2">
        <v>32</v>
      </c>
      <c r="G45" s="4">
        <f t="shared" si="1"/>
        <v>12.492307692307692</v>
      </c>
      <c r="H45" s="2"/>
    </row>
    <row r="46" spans="1:8" x14ac:dyDescent="0.2">
      <c r="A46" s="2" t="s">
        <v>36</v>
      </c>
      <c r="B46" s="2" t="s">
        <v>184</v>
      </c>
      <c r="C46" s="2" t="s">
        <v>3</v>
      </c>
      <c r="D46" s="2" t="s">
        <v>154</v>
      </c>
      <c r="E46" s="2">
        <v>786</v>
      </c>
      <c r="F46" s="2">
        <v>30</v>
      </c>
      <c r="G46" s="4">
        <f t="shared" si="1"/>
        <v>12.092307692307692</v>
      </c>
      <c r="H46" s="2"/>
    </row>
    <row r="47" spans="1:8" x14ac:dyDescent="0.2">
      <c r="A47" s="2" t="s">
        <v>36</v>
      </c>
      <c r="B47" s="2" t="s">
        <v>185</v>
      </c>
      <c r="C47" s="2" t="s">
        <v>3</v>
      </c>
      <c r="D47" s="2" t="s">
        <v>154</v>
      </c>
      <c r="E47" s="2">
        <v>787</v>
      </c>
      <c r="F47" s="2">
        <v>32</v>
      </c>
      <c r="G47" s="4">
        <f t="shared" si="1"/>
        <v>12.107692307692307</v>
      </c>
      <c r="H47" s="2"/>
    </row>
    <row r="48" spans="1:8" x14ac:dyDescent="0.2">
      <c r="A48" s="2" t="s">
        <v>36</v>
      </c>
      <c r="B48" s="2" t="s">
        <v>186</v>
      </c>
      <c r="C48" s="2" t="s">
        <v>3</v>
      </c>
      <c r="D48" s="2" t="s">
        <v>154</v>
      </c>
      <c r="E48" s="2">
        <v>797</v>
      </c>
      <c r="F48" s="2">
        <v>32</v>
      </c>
      <c r="G48" s="4">
        <f t="shared" si="1"/>
        <v>12.261538461538462</v>
      </c>
      <c r="H48" s="2"/>
    </row>
    <row r="49" spans="1:8" x14ac:dyDescent="0.2">
      <c r="A49" s="2" t="s">
        <v>49</v>
      </c>
      <c r="B49" s="2" t="s">
        <v>187</v>
      </c>
      <c r="C49" s="2" t="s">
        <v>3</v>
      </c>
      <c r="D49" s="2" t="s">
        <v>154</v>
      </c>
      <c r="E49" s="2">
        <v>749</v>
      </c>
      <c r="F49" s="2">
        <v>28</v>
      </c>
      <c r="G49" s="4">
        <f t="shared" si="1"/>
        <v>11.523076923076923</v>
      </c>
      <c r="H49" s="2"/>
    </row>
    <row r="50" spans="1:8" x14ac:dyDescent="0.2">
      <c r="A50" s="2" t="s">
        <v>53</v>
      </c>
      <c r="B50" s="2" t="s">
        <v>188</v>
      </c>
      <c r="C50" s="2" t="s">
        <v>3</v>
      </c>
      <c r="D50" s="2" t="s">
        <v>154</v>
      </c>
      <c r="E50" s="2">
        <v>634</v>
      </c>
      <c r="F50" s="2">
        <v>25</v>
      </c>
      <c r="G50" s="4">
        <f t="shared" si="1"/>
        <v>9.7538461538461547</v>
      </c>
      <c r="H50" s="2"/>
    </row>
    <row r="51" spans="1:8" x14ac:dyDescent="0.2">
      <c r="A51" s="2" t="s">
        <v>53</v>
      </c>
      <c r="B51" s="2" t="s">
        <v>189</v>
      </c>
      <c r="C51" s="2" t="s">
        <v>3</v>
      </c>
      <c r="D51" s="2" t="s">
        <v>154</v>
      </c>
      <c r="E51" s="2">
        <v>635</v>
      </c>
      <c r="F51" s="2">
        <v>25</v>
      </c>
      <c r="G51" s="4">
        <f t="shared" si="1"/>
        <v>9.7692307692307701</v>
      </c>
      <c r="H51" s="2"/>
    </row>
    <row r="52" spans="1:8" x14ac:dyDescent="0.2">
      <c r="A52" s="2" t="s">
        <v>53</v>
      </c>
      <c r="B52" s="2" t="s">
        <v>190</v>
      </c>
      <c r="C52" s="2" t="s">
        <v>3</v>
      </c>
      <c r="D52" s="2" t="s">
        <v>154</v>
      </c>
      <c r="E52" s="2">
        <v>947</v>
      </c>
      <c r="F52" s="2">
        <v>40</v>
      </c>
      <c r="G52" s="4">
        <f t="shared" si="1"/>
        <v>14.569230769230769</v>
      </c>
      <c r="H52" s="2"/>
    </row>
    <row r="53" spans="1:8" x14ac:dyDescent="0.2">
      <c r="A53" s="2" t="s">
        <v>53</v>
      </c>
      <c r="B53" s="2" t="s">
        <v>191</v>
      </c>
      <c r="C53" s="2" t="s">
        <v>3</v>
      </c>
      <c r="D53" s="2" t="s">
        <v>154</v>
      </c>
      <c r="E53" s="2">
        <v>723</v>
      </c>
      <c r="F53" s="2">
        <v>28</v>
      </c>
      <c r="G53" s="4">
        <f t="shared" si="1"/>
        <v>11.123076923076923</v>
      </c>
      <c r="H53" s="2"/>
    </row>
    <row r="54" spans="1:8" x14ac:dyDescent="0.2">
      <c r="A54" s="2" t="s">
        <v>53</v>
      </c>
      <c r="B54" s="2" t="s">
        <v>192</v>
      </c>
      <c r="C54" s="2" t="s">
        <v>3</v>
      </c>
      <c r="D54" s="2" t="s">
        <v>154</v>
      </c>
      <c r="E54" s="2">
        <v>724</v>
      </c>
      <c r="F54" s="2">
        <v>28</v>
      </c>
      <c r="G54" s="4">
        <f t="shared" si="1"/>
        <v>11.138461538461538</v>
      </c>
      <c r="H54" s="2"/>
    </row>
    <row r="55" spans="1:8" x14ac:dyDescent="0.2">
      <c r="A55" s="2" t="s">
        <v>53</v>
      </c>
      <c r="B55" s="2" t="s">
        <v>193</v>
      </c>
      <c r="C55" s="2" t="s">
        <v>3</v>
      </c>
      <c r="D55" s="2" t="s">
        <v>154</v>
      </c>
      <c r="E55" s="2">
        <v>735</v>
      </c>
      <c r="F55" s="2">
        <v>28</v>
      </c>
      <c r="G55" s="4">
        <f t="shared" si="1"/>
        <v>11.307692307692308</v>
      </c>
      <c r="H55" s="2"/>
    </row>
    <row r="56" spans="1:8" x14ac:dyDescent="0.2">
      <c r="A56" s="2" t="s">
        <v>53</v>
      </c>
      <c r="B56" s="2" t="s">
        <v>194</v>
      </c>
      <c r="C56" s="2" t="s">
        <v>3</v>
      </c>
      <c r="D56" s="2" t="s">
        <v>154</v>
      </c>
      <c r="E56" s="2">
        <v>735</v>
      </c>
      <c r="F56" s="2">
        <v>28</v>
      </c>
      <c r="G56" s="4">
        <f t="shared" si="1"/>
        <v>11.307692307692308</v>
      </c>
      <c r="H56" s="2"/>
    </row>
    <row r="57" spans="1:8" x14ac:dyDescent="0.2">
      <c r="A57" s="2" t="s">
        <v>53</v>
      </c>
      <c r="B57" s="2" t="s">
        <v>195</v>
      </c>
      <c r="C57" s="2" t="s">
        <v>3</v>
      </c>
      <c r="D57" s="2" t="s">
        <v>154</v>
      </c>
      <c r="E57" s="2">
        <v>727</v>
      </c>
      <c r="F57" s="2">
        <v>28</v>
      </c>
      <c r="G57" s="4">
        <f t="shared" si="1"/>
        <v>11.184615384615384</v>
      </c>
      <c r="H57" s="2"/>
    </row>
    <row r="58" spans="1:8" x14ac:dyDescent="0.2">
      <c r="A58" s="2" t="s">
        <v>53</v>
      </c>
      <c r="B58" s="2" t="s">
        <v>196</v>
      </c>
      <c r="C58" s="2" t="s">
        <v>3</v>
      </c>
      <c r="D58" s="2" t="s">
        <v>154</v>
      </c>
      <c r="E58" s="2">
        <v>722</v>
      </c>
      <c r="F58" s="2">
        <v>28</v>
      </c>
      <c r="G58" s="4">
        <f t="shared" si="1"/>
        <v>11.107692307692307</v>
      </c>
      <c r="H58" s="2"/>
    </row>
    <row r="59" spans="1:8" x14ac:dyDescent="0.2">
      <c r="A59" s="2" t="s">
        <v>53</v>
      </c>
      <c r="B59" s="2" t="s">
        <v>197</v>
      </c>
      <c r="C59" s="2" t="s">
        <v>3</v>
      </c>
      <c r="D59" s="2" t="s">
        <v>154</v>
      </c>
      <c r="E59" s="2">
        <v>730</v>
      </c>
      <c r="F59" s="2">
        <v>28</v>
      </c>
      <c r="G59" s="4">
        <f t="shared" si="1"/>
        <v>11.23076923076923</v>
      </c>
      <c r="H59" s="2"/>
    </row>
    <row r="60" spans="1:8" x14ac:dyDescent="0.2">
      <c r="A60" s="2" t="s">
        <v>29</v>
      </c>
      <c r="B60" s="2" t="s">
        <v>198</v>
      </c>
      <c r="C60" s="2" t="s">
        <v>63</v>
      </c>
      <c r="D60" s="2" t="s">
        <v>154</v>
      </c>
      <c r="E60" s="2">
        <v>735</v>
      </c>
      <c r="F60" s="2">
        <v>26</v>
      </c>
      <c r="G60" s="4">
        <f t="shared" si="1"/>
        <v>11.307692307692308</v>
      </c>
      <c r="H60" s="2"/>
    </row>
    <row r="61" spans="1:8" x14ac:dyDescent="0.2">
      <c r="A61" s="2" t="s">
        <v>36</v>
      </c>
      <c r="B61" s="2" t="s">
        <v>199</v>
      </c>
      <c r="C61" s="2" t="s">
        <v>63</v>
      </c>
      <c r="D61" s="2" t="s">
        <v>154</v>
      </c>
      <c r="E61" s="2">
        <v>829</v>
      </c>
      <c r="F61" s="2">
        <v>28</v>
      </c>
      <c r="G61" s="4">
        <f t="shared" si="1"/>
        <v>12.753846153846155</v>
      </c>
      <c r="H61" s="2"/>
    </row>
    <row r="62" spans="1:8" x14ac:dyDescent="0.2">
      <c r="A62" s="2" t="s">
        <v>36</v>
      </c>
      <c r="B62" s="2" t="s">
        <v>200</v>
      </c>
      <c r="C62" s="2" t="s">
        <v>63</v>
      </c>
      <c r="D62" s="2" t="s">
        <v>154</v>
      </c>
      <c r="E62" s="2">
        <v>793</v>
      </c>
      <c r="F62" s="2">
        <v>32</v>
      </c>
      <c r="G62" s="4">
        <f t="shared" si="1"/>
        <v>12.2</v>
      </c>
      <c r="H62" s="2"/>
    </row>
    <row r="63" spans="1:8" x14ac:dyDescent="0.2">
      <c r="A63" s="2" t="s">
        <v>1</v>
      </c>
      <c r="B63" s="2" t="s">
        <v>201</v>
      </c>
      <c r="C63" s="2" t="s">
        <v>121</v>
      </c>
      <c r="D63" s="2" t="s">
        <v>154</v>
      </c>
      <c r="E63" s="2">
        <v>395</v>
      </c>
      <c r="F63" s="2">
        <v>15</v>
      </c>
      <c r="G63" s="4">
        <f>E63/80</f>
        <v>4.9375</v>
      </c>
      <c r="H63" s="2"/>
    </row>
    <row r="64" spans="1:8" x14ac:dyDescent="0.2">
      <c r="A64" s="2" t="s">
        <v>1</v>
      </c>
      <c r="B64" s="2" t="s">
        <v>202</v>
      </c>
      <c r="C64" s="2" t="s">
        <v>3</v>
      </c>
      <c r="D64" s="2" t="s">
        <v>203</v>
      </c>
      <c r="E64" s="2">
        <v>746</v>
      </c>
      <c r="F64" s="2">
        <v>28</v>
      </c>
      <c r="G64" s="4">
        <f t="shared" ref="G64:G95" si="2">E64/65</f>
        <v>11.476923076923077</v>
      </c>
      <c r="H64" s="2"/>
    </row>
    <row r="65" spans="1:8" x14ac:dyDescent="0.2">
      <c r="A65" s="2" t="s">
        <v>1</v>
      </c>
      <c r="B65" s="2" t="s">
        <v>204</v>
      </c>
      <c r="C65" s="2" t="s">
        <v>3</v>
      </c>
      <c r="D65" s="2" t="s">
        <v>203</v>
      </c>
      <c r="E65" s="2">
        <v>709</v>
      </c>
      <c r="F65" s="2">
        <v>28</v>
      </c>
      <c r="G65" s="4">
        <f t="shared" si="2"/>
        <v>10.907692307692308</v>
      </c>
      <c r="H65" s="2"/>
    </row>
    <row r="66" spans="1:8" x14ac:dyDescent="0.2">
      <c r="A66" s="2" t="s">
        <v>1</v>
      </c>
      <c r="B66" s="2" t="s">
        <v>205</v>
      </c>
      <c r="C66" s="2" t="s">
        <v>3</v>
      </c>
      <c r="D66" s="2" t="s">
        <v>203</v>
      </c>
      <c r="E66" s="2">
        <v>798</v>
      </c>
      <c r="F66" s="2">
        <v>24</v>
      </c>
      <c r="G66" s="4">
        <f t="shared" si="2"/>
        <v>12.276923076923078</v>
      </c>
      <c r="H66" s="2"/>
    </row>
    <row r="67" spans="1:8" x14ac:dyDescent="0.2">
      <c r="A67" s="2" t="s">
        <v>1</v>
      </c>
      <c r="B67" s="2" t="s">
        <v>206</v>
      </c>
      <c r="C67" s="2" t="s">
        <v>3</v>
      </c>
      <c r="D67" s="2" t="s">
        <v>203</v>
      </c>
      <c r="E67" s="2">
        <v>755</v>
      </c>
      <c r="F67" s="2">
        <v>32</v>
      </c>
      <c r="G67" s="4">
        <f t="shared" si="2"/>
        <v>11.615384615384615</v>
      </c>
      <c r="H67" s="2"/>
    </row>
    <row r="68" spans="1:8" x14ac:dyDescent="0.2">
      <c r="A68" s="2" t="s">
        <v>1</v>
      </c>
      <c r="B68" s="2" t="s">
        <v>207</v>
      </c>
      <c r="C68" s="2" t="s">
        <v>3</v>
      </c>
      <c r="D68" s="2" t="s">
        <v>203</v>
      </c>
      <c r="E68" s="2">
        <v>637</v>
      </c>
      <c r="F68" s="2">
        <v>32</v>
      </c>
      <c r="G68" s="4">
        <f t="shared" si="2"/>
        <v>9.8000000000000007</v>
      </c>
      <c r="H68" s="2"/>
    </row>
    <row r="69" spans="1:8" x14ac:dyDescent="0.2">
      <c r="A69" s="2" t="s">
        <v>1</v>
      </c>
      <c r="B69" s="2" t="s">
        <v>208</v>
      </c>
      <c r="C69" s="2" t="s">
        <v>3</v>
      </c>
      <c r="D69" s="2" t="s">
        <v>203</v>
      </c>
      <c r="E69" s="2">
        <v>723</v>
      </c>
      <c r="F69" s="2">
        <v>32</v>
      </c>
      <c r="G69" s="4">
        <f t="shared" si="2"/>
        <v>11.123076923076923</v>
      </c>
      <c r="H69" s="2"/>
    </row>
    <row r="70" spans="1:8" x14ac:dyDescent="0.2">
      <c r="A70" s="2" t="s">
        <v>1</v>
      </c>
      <c r="B70" s="2" t="s">
        <v>209</v>
      </c>
      <c r="C70" s="2" t="s">
        <v>3</v>
      </c>
      <c r="D70" s="2" t="s">
        <v>203</v>
      </c>
      <c r="E70" s="2">
        <v>1259</v>
      </c>
      <c r="F70" s="2">
        <v>40</v>
      </c>
      <c r="G70" s="4">
        <f t="shared" si="2"/>
        <v>19.369230769230768</v>
      </c>
      <c r="H70" s="2"/>
    </row>
    <row r="71" spans="1:8" x14ac:dyDescent="0.2">
      <c r="A71" s="2" t="s">
        <v>1</v>
      </c>
      <c r="B71" s="2" t="s">
        <v>210</v>
      </c>
      <c r="C71" s="2" t="s">
        <v>3</v>
      </c>
      <c r="D71" s="2" t="s">
        <v>203</v>
      </c>
      <c r="E71" s="2">
        <v>750</v>
      </c>
      <c r="F71" s="2">
        <v>32</v>
      </c>
      <c r="G71" s="4">
        <f t="shared" si="2"/>
        <v>11.538461538461538</v>
      </c>
      <c r="H71" s="2"/>
    </row>
    <row r="72" spans="1:8" x14ac:dyDescent="0.2">
      <c r="A72" s="2" t="s">
        <v>53</v>
      </c>
      <c r="B72" s="2" t="s">
        <v>211</v>
      </c>
      <c r="C72" s="2" t="s">
        <v>3</v>
      </c>
      <c r="D72" s="2" t="s">
        <v>203</v>
      </c>
      <c r="E72" s="2">
        <v>810</v>
      </c>
      <c r="F72" s="2">
        <v>28</v>
      </c>
      <c r="G72" s="4">
        <f t="shared" si="2"/>
        <v>12.461538461538462</v>
      </c>
      <c r="H72" s="2"/>
    </row>
    <row r="73" spans="1:8" x14ac:dyDescent="0.2">
      <c r="A73" s="2" t="s">
        <v>53</v>
      </c>
      <c r="B73" s="2" t="s">
        <v>212</v>
      </c>
      <c r="C73" s="2" t="s">
        <v>3</v>
      </c>
      <c r="D73" s="2" t="s">
        <v>203</v>
      </c>
      <c r="E73" s="2">
        <v>951</v>
      </c>
      <c r="F73" s="2">
        <v>40</v>
      </c>
      <c r="G73" s="4">
        <f t="shared" si="2"/>
        <v>14.63076923076923</v>
      </c>
      <c r="H73" s="2"/>
    </row>
    <row r="74" spans="1:8" x14ac:dyDescent="0.2">
      <c r="A74" s="2" t="s">
        <v>1</v>
      </c>
      <c r="B74" s="2" t="s">
        <v>2</v>
      </c>
      <c r="C74" s="2" t="s">
        <v>3</v>
      </c>
      <c r="D74" s="2" t="s">
        <v>4</v>
      </c>
      <c r="E74" s="2">
        <v>715</v>
      </c>
      <c r="F74" s="2">
        <v>32</v>
      </c>
      <c r="G74" s="4">
        <f t="shared" si="2"/>
        <v>11</v>
      </c>
      <c r="H74" s="2"/>
    </row>
    <row r="75" spans="1:8" x14ac:dyDescent="0.2">
      <c r="A75" s="2" t="s">
        <v>1</v>
      </c>
      <c r="B75" s="2" t="s">
        <v>6</v>
      </c>
      <c r="C75" s="2" t="s">
        <v>3</v>
      </c>
      <c r="D75" s="2" t="s">
        <v>4</v>
      </c>
      <c r="E75" s="2">
        <v>812</v>
      </c>
      <c r="F75" s="2">
        <v>32</v>
      </c>
      <c r="G75" s="4">
        <f t="shared" si="2"/>
        <v>12.492307692307692</v>
      </c>
      <c r="H75" s="2"/>
    </row>
    <row r="76" spans="1:8" x14ac:dyDescent="0.2">
      <c r="A76" s="2" t="s">
        <v>1</v>
      </c>
      <c r="B76" s="2" t="s">
        <v>8</v>
      </c>
      <c r="C76" s="2" t="s">
        <v>3</v>
      </c>
      <c r="D76" s="2" t="s">
        <v>4</v>
      </c>
      <c r="E76" s="2">
        <v>709</v>
      </c>
      <c r="F76" s="2">
        <v>32</v>
      </c>
      <c r="G76" s="4">
        <f t="shared" si="2"/>
        <v>10.907692307692308</v>
      </c>
      <c r="H76" s="2"/>
    </row>
    <row r="77" spans="1:8" x14ac:dyDescent="0.2">
      <c r="A77" s="2" t="s">
        <v>1</v>
      </c>
      <c r="B77" s="2" t="s">
        <v>10</v>
      </c>
      <c r="C77" s="2" t="s">
        <v>3</v>
      </c>
      <c r="D77" s="2" t="s">
        <v>4</v>
      </c>
      <c r="E77" s="2">
        <v>709</v>
      </c>
      <c r="F77" s="2">
        <v>32</v>
      </c>
      <c r="G77" s="4">
        <f t="shared" si="2"/>
        <v>10.907692307692308</v>
      </c>
      <c r="H77" s="2"/>
    </row>
    <row r="78" spans="1:8" x14ac:dyDescent="0.2">
      <c r="A78" s="2" t="s">
        <v>1</v>
      </c>
      <c r="B78" s="2" t="s">
        <v>11</v>
      </c>
      <c r="C78" s="2" t="s">
        <v>3</v>
      </c>
      <c r="D78" s="2" t="s">
        <v>4</v>
      </c>
      <c r="E78" s="2">
        <v>706</v>
      </c>
      <c r="F78" s="2">
        <v>32</v>
      </c>
      <c r="G78" s="4">
        <f t="shared" si="2"/>
        <v>10.861538461538462</v>
      </c>
      <c r="H78" s="2"/>
    </row>
    <row r="79" spans="1:8" x14ac:dyDescent="0.2">
      <c r="A79" s="2" t="s">
        <v>1</v>
      </c>
      <c r="B79" s="2" t="s">
        <v>13</v>
      </c>
      <c r="C79" s="2" t="s">
        <v>3</v>
      </c>
      <c r="D79" s="2" t="s">
        <v>4</v>
      </c>
      <c r="E79" s="2">
        <v>682</v>
      </c>
      <c r="F79" s="2">
        <v>32</v>
      </c>
      <c r="G79" s="4">
        <f t="shared" si="2"/>
        <v>10.492307692307692</v>
      </c>
      <c r="H79" s="2"/>
    </row>
    <row r="80" spans="1:8" x14ac:dyDescent="0.2">
      <c r="A80" s="2" t="s">
        <v>1</v>
      </c>
      <c r="B80" s="2" t="s">
        <v>15</v>
      </c>
      <c r="C80" s="2" t="s">
        <v>3</v>
      </c>
      <c r="D80" s="2" t="s">
        <v>4</v>
      </c>
      <c r="E80" s="2">
        <v>682</v>
      </c>
      <c r="F80" s="2">
        <v>32</v>
      </c>
      <c r="G80" s="4">
        <f t="shared" si="2"/>
        <v>10.492307692307692</v>
      </c>
      <c r="H80" s="2"/>
    </row>
    <row r="81" spans="1:8" x14ac:dyDescent="0.2">
      <c r="A81" s="2" t="s">
        <v>1</v>
      </c>
      <c r="B81" s="2" t="s">
        <v>16</v>
      </c>
      <c r="C81" s="2" t="s">
        <v>3</v>
      </c>
      <c r="D81" s="2" t="s">
        <v>4</v>
      </c>
      <c r="E81" s="2">
        <v>998</v>
      </c>
      <c r="F81" s="2">
        <v>24</v>
      </c>
      <c r="G81" s="4">
        <f t="shared" si="2"/>
        <v>15.353846153846154</v>
      </c>
      <c r="H81" s="2"/>
    </row>
    <row r="82" spans="1:8" x14ac:dyDescent="0.2">
      <c r="A82" s="2" t="s">
        <v>1</v>
      </c>
      <c r="B82" s="2" t="s">
        <v>17</v>
      </c>
      <c r="C82" s="2" t="s">
        <v>3</v>
      </c>
      <c r="D82" s="2" t="s">
        <v>4</v>
      </c>
      <c r="E82" s="2">
        <v>760</v>
      </c>
      <c r="F82" s="2">
        <v>28</v>
      </c>
      <c r="G82" s="4">
        <f t="shared" si="2"/>
        <v>11.692307692307692</v>
      </c>
      <c r="H82" s="2"/>
    </row>
    <row r="83" spans="1:8" x14ac:dyDescent="0.2">
      <c r="A83" s="2" t="s">
        <v>1</v>
      </c>
      <c r="B83" s="2" t="s">
        <v>19</v>
      </c>
      <c r="C83" s="2" t="s">
        <v>3</v>
      </c>
      <c r="D83" s="2" t="s">
        <v>4</v>
      </c>
      <c r="E83" s="2">
        <v>769</v>
      </c>
      <c r="F83" s="2">
        <v>26</v>
      </c>
      <c r="G83" s="4">
        <f t="shared" si="2"/>
        <v>11.830769230769231</v>
      </c>
      <c r="H83" s="2"/>
    </row>
    <row r="84" spans="1:8" x14ac:dyDescent="0.2">
      <c r="A84" s="2" t="s">
        <v>1</v>
      </c>
      <c r="B84" s="2" t="s">
        <v>21</v>
      </c>
      <c r="C84" s="2" t="s">
        <v>3</v>
      </c>
      <c r="D84" s="2" t="s">
        <v>4</v>
      </c>
      <c r="E84" s="2">
        <v>882</v>
      </c>
      <c r="F84" s="2">
        <v>32</v>
      </c>
      <c r="G84" s="4">
        <f t="shared" si="2"/>
        <v>13.569230769230769</v>
      </c>
      <c r="H84" s="2"/>
    </row>
    <row r="85" spans="1:8" x14ac:dyDescent="0.2">
      <c r="A85" s="2" t="s">
        <v>1</v>
      </c>
      <c r="B85" s="2" t="s">
        <v>22</v>
      </c>
      <c r="C85" s="2" t="s">
        <v>3</v>
      </c>
      <c r="D85" s="2" t="s">
        <v>4</v>
      </c>
      <c r="E85" s="2">
        <v>642</v>
      </c>
      <c r="F85" s="2">
        <v>24</v>
      </c>
      <c r="G85" s="4">
        <f t="shared" si="2"/>
        <v>9.8769230769230774</v>
      </c>
      <c r="H85" s="2"/>
    </row>
    <row r="86" spans="1:8" x14ac:dyDescent="0.2">
      <c r="A86" s="2" t="s">
        <v>1</v>
      </c>
      <c r="B86" s="2" t="s">
        <v>23</v>
      </c>
      <c r="C86" s="2" t="s">
        <v>3</v>
      </c>
      <c r="D86" s="2" t="s">
        <v>4</v>
      </c>
      <c r="E86" s="2">
        <v>639</v>
      </c>
      <c r="F86" s="2">
        <v>32</v>
      </c>
      <c r="G86" s="4">
        <f t="shared" si="2"/>
        <v>9.8307692307692314</v>
      </c>
      <c r="H86" s="2"/>
    </row>
    <row r="87" spans="1:8" x14ac:dyDescent="0.2">
      <c r="A87" s="2" t="s">
        <v>1</v>
      </c>
      <c r="B87" s="2" t="s">
        <v>25</v>
      </c>
      <c r="C87" s="2" t="s">
        <v>3</v>
      </c>
      <c r="D87" s="2" t="s">
        <v>4</v>
      </c>
      <c r="E87" s="2">
        <v>885</v>
      </c>
      <c r="F87" s="2">
        <v>40</v>
      </c>
      <c r="G87" s="4">
        <f t="shared" si="2"/>
        <v>13.615384615384615</v>
      </c>
      <c r="H87" s="2"/>
    </row>
    <row r="88" spans="1:8" x14ac:dyDescent="0.2">
      <c r="A88" s="2" t="s">
        <v>1</v>
      </c>
      <c r="B88" s="2" t="s">
        <v>27</v>
      </c>
      <c r="C88" s="2" t="s">
        <v>3</v>
      </c>
      <c r="D88" s="2" t="s">
        <v>4</v>
      </c>
      <c r="E88" s="2">
        <v>879</v>
      </c>
      <c r="F88" s="2">
        <v>32</v>
      </c>
      <c r="G88" s="4">
        <f t="shared" si="2"/>
        <v>13.523076923076923</v>
      </c>
      <c r="H88" s="2"/>
    </row>
    <row r="89" spans="1:8" x14ac:dyDescent="0.2">
      <c r="A89" s="2" t="s">
        <v>29</v>
      </c>
      <c r="B89" s="2" t="s">
        <v>30</v>
      </c>
      <c r="C89" s="2" t="s">
        <v>3</v>
      </c>
      <c r="D89" s="2" t="s">
        <v>4</v>
      </c>
      <c r="E89" s="2">
        <v>768</v>
      </c>
      <c r="F89" s="2">
        <v>24</v>
      </c>
      <c r="G89" s="4">
        <f t="shared" si="2"/>
        <v>11.815384615384616</v>
      </c>
      <c r="H89" s="2"/>
    </row>
    <row r="90" spans="1:8" x14ac:dyDescent="0.2">
      <c r="A90" s="2" t="s">
        <v>29</v>
      </c>
      <c r="B90" s="2" t="s">
        <v>32</v>
      </c>
      <c r="C90" s="2" t="s">
        <v>3</v>
      </c>
      <c r="D90" s="2" t="s">
        <v>4</v>
      </c>
      <c r="E90" s="2">
        <v>877</v>
      </c>
      <c r="F90" s="2">
        <v>32</v>
      </c>
      <c r="G90" s="4">
        <f t="shared" si="2"/>
        <v>13.492307692307692</v>
      </c>
      <c r="H90" s="2"/>
    </row>
    <row r="91" spans="1:8" x14ac:dyDescent="0.2">
      <c r="A91" s="2" t="s">
        <v>29</v>
      </c>
      <c r="B91" s="2" t="s">
        <v>34</v>
      </c>
      <c r="C91" s="2" t="s">
        <v>3</v>
      </c>
      <c r="D91" s="2" t="s">
        <v>4</v>
      </c>
      <c r="E91" s="2">
        <v>872</v>
      </c>
      <c r="F91" s="2">
        <v>32</v>
      </c>
      <c r="G91" s="4">
        <f t="shared" si="2"/>
        <v>13.415384615384616</v>
      </c>
      <c r="H91" s="2"/>
    </row>
    <row r="92" spans="1:8" x14ac:dyDescent="0.2">
      <c r="A92" s="2" t="s">
        <v>29</v>
      </c>
      <c r="B92" s="2" t="s">
        <v>35</v>
      </c>
      <c r="C92" s="2" t="s">
        <v>3</v>
      </c>
      <c r="D92" s="2" t="s">
        <v>4</v>
      </c>
      <c r="E92" s="2">
        <v>869</v>
      </c>
      <c r="F92" s="2">
        <v>32</v>
      </c>
      <c r="G92" s="4">
        <f t="shared" si="2"/>
        <v>13.36923076923077</v>
      </c>
      <c r="H92" s="2"/>
    </row>
    <row r="93" spans="1:8" x14ac:dyDescent="0.2">
      <c r="A93" s="2" t="s">
        <v>36</v>
      </c>
      <c r="B93" s="2" t="s">
        <v>37</v>
      </c>
      <c r="C93" s="2" t="s">
        <v>3</v>
      </c>
      <c r="D93" s="2" t="s">
        <v>4</v>
      </c>
      <c r="E93" s="2">
        <v>804</v>
      </c>
      <c r="F93" s="2">
        <v>32</v>
      </c>
      <c r="G93" s="4">
        <f t="shared" si="2"/>
        <v>12.36923076923077</v>
      </c>
      <c r="H93" s="2"/>
    </row>
    <row r="94" spans="1:8" x14ac:dyDescent="0.2">
      <c r="A94" s="2" t="s">
        <v>36</v>
      </c>
      <c r="B94" s="2" t="s">
        <v>38</v>
      </c>
      <c r="C94" s="2" t="s">
        <v>3</v>
      </c>
      <c r="D94" s="2" t="s">
        <v>4</v>
      </c>
      <c r="E94" s="2">
        <v>786</v>
      </c>
      <c r="F94" s="2">
        <v>30</v>
      </c>
      <c r="G94" s="4">
        <f t="shared" si="2"/>
        <v>12.092307692307692</v>
      </c>
      <c r="H94" s="2"/>
    </row>
    <row r="95" spans="1:8" x14ac:dyDescent="0.2">
      <c r="A95" s="2" t="s">
        <v>36</v>
      </c>
      <c r="B95" s="2" t="s">
        <v>39</v>
      </c>
      <c r="C95" s="2" t="s">
        <v>3</v>
      </c>
      <c r="D95" s="2" t="s">
        <v>4</v>
      </c>
      <c r="E95" s="2">
        <v>808</v>
      </c>
      <c r="F95" s="2">
        <v>32</v>
      </c>
      <c r="G95" s="4">
        <f t="shared" si="2"/>
        <v>12.430769230769231</v>
      </c>
      <c r="H95" s="2"/>
    </row>
    <row r="96" spans="1:8" x14ac:dyDescent="0.2">
      <c r="A96" s="2" t="s">
        <v>36</v>
      </c>
      <c r="B96" s="2" t="s">
        <v>40</v>
      </c>
      <c r="C96" s="2" t="s">
        <v>3</v>
      </c>
      <c r="D96" s="2" t="s">
        <v>4</v>
      </c>
      <c r="E96" s="2">
        <v>803</v>
      </c>
      <c r="F96" s="2">
        <v>32</v>
      </c>
      <c r="G96" s="4">
        <f t="shared" ref="G96:G124" si="3">E96/65</f>
        <v>12.353846153846154</v>
      </c>
      <c r="H96" s="2"/>
    </row>
    <row r="97" spans="1:8" x14ac:dyDescent="0.2">
      <c r="A97" s="2" t="s">
        <v>36</v>
      </c>
      <c r="B97" s="2" t="s">
        <v>42</v>
      </c>
      <c r="C97" s="2" t="s">
        <v>3</v>
      </c>
      <c r="D97" s="2" t="s">
        <v>4</v>
      </c>
      <c r="E97" s="2">
        <v>803</v>
      </c>
      <c r="F97" s="2">
        <v>32</v>
      </c>
      <c r="G97" s="4">
        <f t="shared" si="3"/>
        <v>12.353846153846154</v>
      </c>
      <c r="H97" s="2"/>
    </row>
    <row r="98" spans="1:8" x14ac:dyDescent="0.2">
      <c r="A98" s="2" t="s">
        <v>36</v>
      </c>
      <c r="B98" s="2" t="s">
        <v>44</v>
      </c>
      <c r="C98" s="2" t="s">
        <v>3</v>
      </c>
      <c r="D98" s="2" t="s">
        <v>4</v>
      </c>
      <c r="E98" s="2">
        <v>808</v>
      </c>
      <c r="F98" s="2">
        <v>32</v>
      </c>
      <c r="G98" s="4">
        <f t="shared" si="3"/>
        <v>12.430769230769231</v>
      </c>
      <c r="H98" s="2"/>
    </row>
    <row r="99" spans="1:8" x14ac:dyDescent="0.2">
      <c r="A99" s="2" t="s">
        <v>36</v>
      </c>
      <c r="B99" s="2" t="s">
        <v>45</v>
      </c>
      <c r="C99" s="2" t="s">
        <v>3</v>
      </c>
      <c r="D99" s="2" t="s">
        <v>4</v>
      </c>
      <c r="E99" s="2">
        <v>803</v>
      </c>
      <c r="F99" s="2">
        <v>32</v>
      </c>
      <c r="G99" s="4">
        <f t="shared" si="3"/>
        <v>12.353846153846154</v>
      </c>
      <c r="H99" s="2"/>
    </row>
    <row r="100" spans="1:8" x14ac:dyDescent="0.2">
      <c r="A100" s="2" t="s">
        <v>46</v>
      </c>
      <c r="B100" s="2" t="s">
        <v>47</v>
      </c>
      <c r="C100" s="2" t="s">
        <v>3</v>
      </c>
      <c r="D100" s="2" t="s">
        <v>4</v>
      </c>
      <c r="E100" s="2">
        <v>840</v>
      </c>
      <c r="F100" s="2">
        <v>28</v>
      </c>
      <c r="G100" s="4">
        <f t="shared" si="3"/>
        <v>12.923076923076923</v>
      </c>
      <c r="H100" s="2"/>
    </row>
    <row r="101" spans="1:8" x14ac:dyDescent="0.2">
      <c r="A101" s="2" t="s">
        <v>49</v>
      </c>
      <c r="B101" s="2" t="s">
        <v>50</v>
      </c>
      <c r="C101" s="2" t="s">
        <v>3</v>
      </c>
      <c r="D101" s="2" t="s">
        <v>4</v>
      </c>
      <c r="E101" s="2">
        <v>749</v>
      </c>
      <c r="F101" s="2">
        <v>28</v>
      </c>
      <c r="G101" s="4">
        <f t="shared" si="3"/>
        <v>11.523076923076923</v>
      </c>
      <c r="H101" s="2"/>
    </row>
    <row r="102" spans="1:8" x14ac:dyDescent="0.2">
      <c r="A102" s="2" t="s">
        <v>49</v>
      </c>
      <c r="B102" s="2" t="s">
        <v>52</v>
      </c>
      <c r="C102" s="2" t="s">
        <v>3</v>
      </c>
      <c r="D102" s="2" t="s">
        <v>4</v>
      </c>
      <c r="E102" s="2">
        <v>748</v>
      </c>
      <c r="F102" s="2">
        <v>28</v>
      </c>
      <c r="G102" s="4">
        <f t="shared" si="3"/>
        <v>11.507692307692308</v>
      </c>
      <c r="H102" s="2"/>
    </row>
    <row r="103" spans="1:8" x14ac:dyDescent="0.2">
      <c r="A103" s="2" t="s">
        <v>53</v>
      </c>
      <c r="B103" s="2" t="s">
        <v>54</v>
      </c>
      <c r="C103" s="2" t="s">
        <v>3</v>
      </c>
      <c r="D103" s="2" t="s">
        <v>4</v>
      </c>
      <c r="E103" s="2">
        <v>863</v>
      </c>
      <c r="F103" s="2">
        <v>32</v>
      </c>
      <c r="G103" s="4">
        <f t="shared" si="3"/>
        <v>13.276923076923078</v>
      </c>
      <c r="H103" s="2"/>
    </row>
    <row r="104" spans="1:8" x14ac:dyDescent="0.2">
      <c r="A104" s="2" t="s">
        <v>53</v>
      </c>
      <c r="B104" s="2" t="s">
        <v>55</v>
      </c>
      <c r="C104" s="2" t="s">
        <v>3</v>
      </c>
      <c r="D104" s="2" t="s">
        <v>4</v>
      </c>
      <c r="E104" s="2">
        <v>808</v>
      </c>
      <c r="F104" s="2">
        <v>28</v>
      </c>
      <c r="G104" s="4">
        <f t="shared" si="3"/>
        <v>12.430769230769231</v>
      </c>
      <c r="H104" s="2"/>
    </row>
    <row r="105" spans="1:8" x14ac:dyDescent="0.2">
      <c r="A105" s="2" t="s">
        <v>53</v>
      </c>
      <c r="B105" s="2" t="s">
        <v>56</v>
      </c>
      <c r="C105" s="2" t="s">
        <v>3</v>
      </c>
      <c r="D105" s="2" t="s">
        <v>4</v>
      </c>
      <c r="E105" s="2">
        <v>735</v>
      </c>
      <c r="F105" s="2">
        <v>28</v>
      </c>
      <c r="G105" s="4">
        <f t="shared" si="3"/>
        <v>11.307692307692308</v>
      </c>
      <c r="H105" s="2"/>
    </row>
    <row r="106" spans="1:8" x14ac:dyDescent="0.2">
      <c r="A106" s="2" t="s">
        <v>53</v>
      </c>
      <c r="B106" s="2" t="s">
        <v>57</v>
      </c>
      <c r="C106" s="2" t="s">
        <v>3</v>
      </c>
      <c r="D106" s="2" t="s">
        <v>4</v>
      </c>
      <c r="E106" s="2">
        <v>915</v>
      </c>
      <c r="F106" s="2">
        <v>30</v>
      </c>
      <c r="G106" s="4">
        <f t="shared" si="3"/>
        <v>14.076923076923077</v>
      </c>
      <c r="H106" s="2"/>
    </row>
    <row r="107" spans="1:8" x14ac:dyDescent="0.2">
      <c r="A107" s="2" t="s">
        <v>53</v>
      </c>
      <c r="B107" s="2" t="s">
        <v>58</v>
      </c>
      <c r="C107" s="2" t="s">
        <v>3</v>
      </c>
      <c r="D107" s="2" t="s">
        <v>4</v>
      </c>
      <c r="E107" s="2">
        <v>929</v>
      </c>
      <c r="F107" s="2">
        <v>40</v>
      </c>
      <c r="G107" s="4">
        <f t="shared" si="3"/>
        <v>14.292307692307693</v>
      </c>
      <c r="H107" s="2"/>
    </row>
    <row r="108" spans="1:8" x14ac:dyDescent="0.2">
      <c r="A108" s="2" t="s">
        <v>53</v>
      </c>
      <c r="B108" s="2" t="s">
        <v>60</v>
      </c>
      <c r="C108" s="2" t="s">
        <v>3</v>
      </c>
      <c r="D108" s="2" t="s">
        <v>4</v>
      </c>
      <c r="E108" s="2">
        <v>759</v>
      </c>
      <c r="F108" s="2">
        <v>27</v>
      </c>
      <c r="G108" s="4">
        <f t="shared" si="3"/>
        <v>11.676923076923076</v>
      </c>
      <c r="H108" s="2"/>
    </row>
    <row r="109" spans="1:8" x14ac:dyDescent="0.2">
      <c r="A109" s="2" t="s">
        <v>53</v>
      </c>
      <c r="B109" s="2" t="s">
        <v>61</v>
      </c>
      <c r="C109" s="2" t="s">
        <v>3</v>
      </c>
      <c r="D109" s="2" t="s">
        <v>4</v>
      </c>
      <c r="E109" s="2">
        <v>828</v>
      </c>
      <c r="F109" s="2">
        <v>28</v>
      </c>
      <c r="G109" s="4">
        <f t="shared" si="3"/>
        <v>12.738461538461538</v>
      </c>
      <c r="H109" s="2"/>
    </row>
    <row r="110" spans="1:8" x14ac:dyDescent="0.2">
      <c r="A110" s="2" t="s">
        <v>1</v>
      </c>
      <c r="B110" s="2" t="s">
        <v>62</v>
      </c>
      <c r="C110" s="2" t="s">
        <v>63</v>
      </c>
      <c r="D110" s="2" t="s">
        <v>4</v>
      </c>
      <c r="E110" s="2">
        <v>885</v>
      </c>
      <c r="F110" s="2">
        <v>24</v>
      </c>
      <c r="G110" s="4">
        <f t="shared" si="3"/>
        <v>13.615384615384615</v>
      </c>
      <c r="H110" s="2"/>
    </row>
    <row r="111" spans="1:8" x14ac:dyDescent="0.2">
      <c r="A111" s="2" t="s">
        <v>1</v>
      </c>
      <c r="B111" s="2" t="s">
        <v>65</v>
      </c>
      <c r="C111" s="2" t="s">
        <v>63</v>
      </c>
      <c r="D111" s="2" t="s">
        <v>4</v>
      </c>
      <c r="E111" s="2">
        <v>901</v>
      </c>
      <c r="F111" s="2">
        <v>24</v>
      </c>
      <c r="G111" s="4">
        <f t="shared" si="3"/>
        <v>13.861538461538462</v>
      </c>
      <c r="H111" s="2"/>
    </row>
    <row r="112" spans="1:8" x14ac:dyDescent="0.2">
      <c r="A112" s="2" t="s">
        <v>1</v>
      </c>
      <c r="B112" s="2" t="s">
        <v>67</v>
      </c>
      <c r="C112" s="2" t="s">
        <v>63</v>
      </c>
      <c r="D112" s="2" t="s">
        <v>4</v>
      </c>
      <c r="E112" s="2">
        <v>1128</v>
      </c>
      <c r="F112" s="2">
        <v>30</v>
      </c>
      <c r="G112" s="4">
        <f t="shared" si="3"/>
        <v>17.353846153846153</v>
      </c>
      <c r="H112" s="2"/>
    </row>
    <row r="113" spans="1:8" x14ac:dyDescent="0.2">
      <c r="A113" s="2" t="s">
        <v>1</v>
      </c>
      <c r="B113" s="2" t="s">
        <v>68</v>
      </c>
      <c r="C113" s="2" t="s">
        <v>63</v>
      </c>
      <c r="D113" s="2" t="s">
        <v>4</v>
      </c>
      <c r="E113" s="2">
        <v>982</v>
      </c>
      <c r="F113" s="2">
        <v>28</v>
      </c>
      <c r="G113" s="4">
        <f t="shared" si="3"/>
        <v>15.107692307692307</v>
      </c>
      <c r="H113" s="2"/>
    </row>
    <row r="114" spans="1:8" x14ac:dyDescent="0.2">
      <c r="A114" s="2" t="s">
        <v>1</v>
      </c>
      <c r="B114" s="2" t="s">
        <v>69</v>
      </c>
      <c r="C114" s="2" t="s">
        <v>63</v>
      </c>
      <c r="D114" s="2" t="s">
        <v>4</v>
      </c>
      <c r="E114" s="2">
        <v>977</v>
      </c>
      <c r="F114" s="2">
        <v>28</v>
      </c>
      <c r="G114" s="4">
        <f t="shared" si="3"/>
        <v>15.030769230769231</v>
      </c>
      <c r="H114" s="2"/>
    </row>
    <row r="115" spans="1:8" x14ac:dyDescent="0.2">
      <c r="A115" s="2" t="s">
        <v>1</v>
      </c>
      <c r="B115" s="2" t="s">
        <v>70</v>
      </c>
      <c r="C115" s="2" t="s">
        <v>63</v>
      </c>
      <c r="D115" s="2" t="s">
        <v>4</v>
      </c>
      <c r="E115" s="2">
        <v>1126</v>
      </c>
      <c r="F115" s="2">
        <v>32</v>
      </c>
      <c r="G115" s="4">
        <f t="shared" si="3"/>
        <v>17.323076923076922</v>
      </c>
      <c r="H115" s="2"/>
    </row>
    <row r="116" spans="1:8" x14ac:dyDescent="0.2">
      <c r="A116" s="2" t="s">
        <v>1</v>
      </c>
      <c r="B116" s="2" t="s">
        <v>71</v>
      </c>
      <c r="C116" s="2" t="s">
        <v>63</v>
      </c>
      <c r="D116" s="2" t="s">
        <v>4</v>
      </c>
      <c r="E116" s="2">
        <v>977</v>
      </c>
      <c r="F116" s="2">
        <v>30</v>
      </c>
      <c r="G116" s="4">
        <f t="shared" si="3"/>
        <v>15.030769230769231</v>
      </c>
      <c r="H116" s="2"/>
    </row>
    <row r="117" spans="1:8" x14ac:dyDescent="0.2">
      <c r="A117" s="2" t="s">
        <v>29</v>
      </c>
      <c r="B117" s="2" t="s">
        <v>72</v>
      </c>
      <c r="C117" s="2" t="s">
        <v>63</v>
      </c>
      <c r="D117" s="2" t="s">
        <v>4</v>
      </c>
      <c r="E117" s="2">
        <v>860</v>
      </c>
      <c r="F117" s="2">
        <v>24</v>
      </c>
      <c r="G117" s="4">
        <f t="shared" si="3"/>
        <v>13.23076923076923</v>
      </c>
      <c r="H117" s="2"/>
    </row>
    <row r="118" spans="1:8" x14ac:dyDescent="0.2">
      <c r="A118" s="2" t="s">
        <v>29</v>
      </c>
      <c r="B118" s="2" t="s">
        <v>74</v>
      </c>
      <c r="C118" s="2" t="s">
        <v>63</v>
      </c>
      <c r="D118" s="2" t="s">
        <v>4</v>
      </c>
      <c r="E118" s="2">
        <v>860</v>
      </c>
      <c r="F118" s="2">
        <v>24</v>
      </c>
      <c r="G118" s="4">
        <f t="shared" si="3"/>
        <v>13.23076923076923</v>
      </c>
      <c r="H118" s="2"/>
    </row>
    <row r="119" spans="1:8" x14ac:dyDescent="0.2">
      <c r="A119" s="2" t="s">
        <v>29</v>
      </c>
      <c r="B119" s="2" t="s">
        <v>75</v>
      </c>
      <c r="C119" s="2" t="s">
        <v>63</v>
      </c>
      <c r="D119" s="2" t="s">
        <v>4</v>
      </c>
      <c r="E119" s="2">
        <v>740</v>
      </c>
      <c r="F119" s="2">
        <v>25</v>
      </c>
      <c r="G119" s="4">
        <f t="shared" si="3"/>
        <v>11.384615384615385</v>
      </c>
      <c r="H119" s="2"/>
    </row>
    <row r="120" spans="1:8" x14ac:dyDescent="0.2">
      <c r="A120" s="2" t="s">
        <v>36</v>
      </c>
      <c r="B120" s="2" t="s">
        <v>76</v>
      </c>
      <c r="C120" s="2" t="s">
        <v>63</v>
      </c>
      <c r="D120" s="2" t="s">
        <v>4</v>
      </c>
      <c r="E120" s="2">
        <v>898</v>
      </c>
      <c r="F120" s="2">
        <v>28</v>
      </c>
      <c r="G120" s="4">
        <f t="shared" si="3"/>
        <v>13.815384615384616</v>
      </c>
      <c r="H120" s="2"/>
    </row>
    <row r="121" spans="1:8" x14ac:dyDescent="0.2">
      <c r="A121" s="2" t="s">
        <v>36</v>
      </c>
      <c r="B121" s="2" t="s">
        <v>77</v>
      </c>
      <c r="C121" s="2" t="s">
        <v>63</v>
      </c>
      <c r="D121" s="2" t="s">
        <v>4</v>
      </c>
      <c r="E121" s="2">
        <v>788</v>
      </c>
      <c r="F121" s="2">
        <v>30</v>
      </c>
      <c r="G121" s="4">
        <f t="shared" si="3"/>
        <v>12.123076923076923</v>
      </c>
      <c r="H121" s="2"/>
    </row>
    <row r="122" spans="1:8" x14ac:dyDescent="0.2">
      <c r="A122" s="2" t="s">
        <v>36</v>
      </c>
      <c r="B122" s="2" t="s">
        <v>79</v>
      </c>
      <c r="C122" s="2" t="s">
        <v>63</v>
      </c>
      <c r="D122" s="2" t="s">
        <v>4</v>
      </c>
      <c r="E122" s="2">
        <v>816</v>
      </c>
      <c r="F122" s="2">
        <v>32</v>
      </c>
      <c r="G122" s="4">
        <f t="shared" si="3"/>
        <v>12.553846153846154</v>
      </c>
      <c r="H122" s="2"/>
    </row>
    <row r="123" spans="1:8" x14ac:dyDescent="0.2">
      <c r="A123" s="2" t="s">
        <v>36</v>
      </c>
      <c r="B123" s="2" t="s">
        <v>80</v>
      </c>
      <c r="C123" s="2" t="s">
        <v>63</v>
      </c>
      <c r="D123" s="2" t="s">
        <v>4</v>
      </c>
      <c r="E123" s="2">
        <v>804</v>
      </c>
      <c r="F123" s="2">
        <v>32</v>
      </c>
      <c r="G123" s="4">
        <f t="shared" si="3"/>
        <v>12.36923076923077</v>
      </c>
      <c r="H123" s="2"/>
    </row>
    <row r="124" spans="1:8" x14ac:dyDescent="0.2">
      <c r="A124" s="2" t="s">
        <v>36</v>
      </c>
      <c r="B124" s="2" t="s">
        <v>81</v>
      </c>
      <c r="C124" s="2" t="s">
        <v>63</v>
      </c>
      <c r="D124" s="2" t="s">
        <v>4</v>
      </c>
      <c r="E124" s="2">
        <v>787</v>
      </c>
      <c r="F124" s="2">
        <v>32</v>
      </c>
      <c r="G124" s="4">
        <f t="shared" si="3"/>
        <v>12.107692307692307</v>
      </c>
      <c r="H124" s="2"/>
    </row>
    <row r="125" spans="1:8" x14ac:dyDescent="0.2">
      <c r="A125" s="2" t="s">
        <v>49</v>
      </c>
      <c r="B125" s="2" t="s">
        <v>83</v>
      </c>
      <c r="C125" s="2" t="s">
        <v>84</v>
      </c>
      <c r="D125" s="2" t="s">
        <v>4</v>
      </c>
      <c r="E125" s="2">
        <v>1150</v>
      </c>
      <c r="G125" s="4">
        <f t="shared" ref="G125:G158" si="4">E125/80</f>
        <v>14.375</v>
      </c>
      <c r="H125" s="2"/>
    </row>
    <row r="126" spans="1:8" x14ac:dyDescent="0.2">
      <c r="A126" s="2" t="s">
        <v>49</v>
      </c>
      <c r="B126" s="2" t="s">
        <v>86</v>
      </c>
      <c r="C126" s="2" t="s">
        <v>84</v>
      </c>
      <c r="D126" s="2" t="s">
        <v>4</v>
      </c>
      <c r="E126" s="2">
        <v>1278</v>
      </c>
      <c r="F126" s="2">
        <v>24</v>
      </c>
      <c r="G126" s="4">
        <f t="shared" si="4"/>
        <v>15.975</v>
      </c>
      <c r="H126" s="2"/>
    </row>
    <row r="127" spans="1:8" x14ac:dyDescent="0.2">
      <c r="A127" s="2" t="s">
        <v>49</v>
      </c>
      <c r="B127" s="2" t="s">
        <v>88</v>
      </c>
      <c r="C127" s="2" t="s">
        <v>84</v>
      </c>
      <c r="D127" s="2" t="s">
        <v>4</v>
      </c>
      <c r="E127" s="2">
        <v>1298</v>
      </c>
      <c r="F127" s="2">
        <v>24</v>
      </c>
      <c r="G127" s="4">
        <f t="shared" si="4"/>
        <v>16.225000000000001</v>
      </c>
      <c r="H127" s="2"/>
    </row>
    <row r="128" spans="1:8" x14ac:dyDescent="0.2">
      <c r="A128" s="2" t="s">
        <v>49</v>
      </c>
      <c r="B128" s="2" t="s">
        <v>89</v>
      </c>
      <c r="C128" s="2" t="s">
        <v>84</v>
      </c>
      <c r="D128" s="2" t="s">
        <v>4</v>
      </c>
      <c r="E128" s="2">
        <v>1297</v>
      </c>
      <c r="F128" s="2">
        <v>24</v>
      </c>
      <c r="G128" s="4">
        <f t="shared" si="4"/>
        <v>16.212499999999999</v>
      </c>
      <c r="H128" s="2"/>
    </row>
    <row r="129" spans="1:8" x14ac:dyDescent="0.2">
      <c r="A129" s="2" t="s">
        <v>49</v>
      </c>
      <c r="B129" s="2" t="s">
        <v>96</v>
      </c>
      <c r="C129" s="2" t="s">
        <v>84</v>
      </c>
      <c r="D129" s="2" t="s">
        <v>4</v>
      </c>
      <c r="E129" s="2">
        <v>1156</v>
      </c>
      <c r="F129" s="2">
        <v>32</v>
      </c>
      <c r="G129" s="4">
        <f t="shared" si="4"/>
        <v>14.45</v>
      </c>
      <c r="H129" s="2"/>
    </row>
    <row r="130" spans="1:8" x14ac:dyDescent="0.2">
      <c r="A130" s="2" t="s">
        <v>49</v>
      </c>
      <c r="B130" s="2" t="s">
        <v>98</v>
      </c>
      <c r="C130" s="2" t="s">
        <v>84</v>
      </c>
      <c r="D130" s="2" t="s">
        <v>4</v>
      </c>
      <c r="E130" s="2">
        <v>1464</v>
      </c>
      <c r="F130" s="2">
        <v>24</v>
      </c>
      <c r="G130" s="4">
        <f t="shared" si="4"/>
        <v>18.3</v>
      </c>
      <c r="H130" s="2"/>
    </row>
    <row r="131" spans="1:8" x14ac:dyDescent="0.2">
      <c r="A131" s="2" t="s">
        <v>1</v>
      </c>
      <c r="B131" s="2" t="s">
        <v>120</v>
      </c>
      <c r="C131" s="2" t="s">
        <v>121</v>
      </c>
      <c r="D131" s="2" t="s">
        <v>4</v>
      </c>
      <c r="E131" s="2">
        <v>1022</v>
      </c>
      <c r="G131" s="4">
        <f t="shared" si="4"/>
        <v>12.775</v>
      </c>
      <c r="H131" s="2"/>
    </row>
    <row r="132" spans="1:8" x14ac:dyDescent="0.2">
      <c r="A132" s="2" t="s">
        <v>1</v>
      </c>
      <c r="B132" s="2" t="s">
        <v>123</v>
      </c>
      <c r="C132" s="2" t="s">
        <v>121</v>
      </c>
      <c r="D132" s="2" t="s">
        <v>4</v>
      </c>
      <c r="E132" s="2">
        <v>1002</v>
      </c>
      <c r="G132" s="4">
        <f t="shared" si="4"/>
        <v>12.525</v>
      </c>
      <c r="H132" s="2"/>
    </row>
    <row r="133" spans="1:8" x14ac:dyDescent="0.2">
      <c r="A133" s="2" t="s">
        <v>1</v>
      </c>
      <c r="B133" s="2" t="s">
        <v>124</v>
      </c>
      <c r="C133" s="2" t="s">
        <v>121</v>
      </c>
      <c r="D133" s="2" t="s">
        <v>4</v>
      </c>
      <c r="E133" s="2">
        <v>997</v>
      </c>
      <c r="G133" s="4">
        <f t="shared" si="4"/>
        <v>12.4625</v>
      </c>
      <c r="H133" s="2"/>
    </row>
    <row r="134" spans="1:8" x14ac:dyDescent="0.2">
      <c r="A134" s="2" t="s">
        <v>1</v>
      </c>
      <c r="B134" s="2" t="s">
        <v>126</v>
      </c>
      <c r="C134" s="2" t="s">
        <v>121</v>
      </c>
      <c r="D134" s="2" t="s">
        <v>4</v>
      </c>
      <c r="E134" s="2">
        <v>1137</v>
      </c>
      <c r="G134" s="4">
        <f t="shared" si="4"/>
        <v>14.2125</v>
      </c>
      <c r="H134" s="2"/>
    </row>
    <row r="135" spans="1:8" x14ac:dyDescent="0.2">
      <c r="A135" s="2" t="s">
        <v>1</v>
      </c>
      <c r="B135" s="2" t="s">
        <v>127</v>
      </c>
      <c r="C135" s="2" t="s">
        <v>121</v>
      </c>
      <c r="D135" s="2" t="s">
        <v>4</v>
      </c>
      <c r="E135" s="2">
        <v>1129</v>
      </c>
      <c r="G135" s="4">
        <f t="shared" si="4"/>
        <v>14.112500000000001</v>
      </c>
      <c r="H135" s="2"/>
    </row>
    <row r="136" spans="1:8" x14ac:dyDescent="0.2">
      <c r="A136" s="2" t="s">
        <v>1</v>
      </c>
      <c r="B136" s="2" t="s">
        <v>128</v>
      </c>
      <c r="C136" s="2" t="s">
        <v>121</v>
      </c>
      <c r="D136" s="2" t="s">
        <v>4</v>
      </c>
      <c r="E136" s="2">
        <v>1127</v>
      </c>
      <c r="G136" s="4">
        <f t="shared" si="4"/>
        <v>14.0875</v>
      </c>
      <c r="H136" s="2"/>
    </row>
    <row r="137" spans="1:8" x14ac:dyDescent="0.2">
      <c r="A137" s="2" t="s">
        <v>1</v>
      </c>
      <c r="B137" s="2" t="s">
        <v>129</v>
      </c>
      <c r="C137" s="2" t="s">
        <v>121</v>
      </c>
      <c r="D137" s="2" t="s">
        <v>4</v>
      </c>
      <c r="E137" s="2">
        <v>1115</v>
      </c>
      <c r="G137" s="4">
        <f t="shared" si="4"/>
        <v>13.9375</v>
      </c>
      <c r="H137" s="2"/>
    </row>
    <row r="138" spans="1:8" x14ac:dyDescent="0.2">
      <c r="A138" s="2" t="s">
        <v>49</v>
      </c>
      <c r="B138" s="2" t="s">
        <v>130</v>
      </c>
      <c r="C138" s="2" t="s">
        <v>121</v>
      </c>
      <c r="D138" s="2" t="s">
        <v>4</v>
      </c>
      <c r="E138" s="2">
        <v>394</v>
      </c>
      <c r="G138" s="4">
        <f t="shared" si="4"/>
        <v>4.9249999999999998</v>
      </c>
      <c r="H138" s="2"/>
    </row>
    <row r="139" spans="1:8" x14ac:dyDescent="0.2">
      <c r="A139" s="2" t="s">
        <v>49</v>
      </c>
      <c r="B139" s="2" t="s">
        <v>91</v>
      </c>
      <c r="C139" s="2" t="s">
        <v>84</v>
      </c>
      <c r="D139" s="2" t="s">
        <v>4</v>
      </c>
      <c r="E139" s="2">
        <v>1291</v>
      </c>
      <c r="F139" s="2">
        <v>24</v>
      </c>
      <c r="G139" s="4">
        <f t="shared" si="4"/>
        <v>16.137499999999999</v>
      </c>
      <c r="H139" s="2"/>
    </row>
    <row r="140" spans="1:8" x14ac:dyDescent="0.2">
      <c r="A140" s="2" t="s">
        <v>49</v>
      </c>
      <c r="B140" s="2" t="s">
        <v>92</v>
      </c>
      <c r="C140" s="2" t="s">
        <v>84</v>
      </c>
      <c r="D140" s="2" t="s">
        <v>4</v>
      </c>
      <c r="E140" s="2">
        <v>1201</v>
      </c>
      <c r="F140" s="2">
        <v>24</v>
      </c>
      <c r="G140" s="4">
        <f t="shared" si="4"/>
        <v>15.012499999999999</v>
      </c>
      <c r="H140" s="2"/>
    </row>
    <row r="141" spans="1:8" x14ac:dyDescent="0.2">
      <c r="A141" s="2" t="s">
        <v>49</v>
      </c>
      <c r="B141" s="2" t="s">
        <v>93</v>
      </c>
      <c r="C141" s="2" t="s">
        <v>84</v>
      </c>
      <c r="D141" s="2" t="s">
        <v>4</v>
      </c>
      <c r="E141" s="2">
        <v>1174</v>
      </c>
      <c r="F141" s="2">
        <v>24</v>
      </c>
      <c r="G141" s="4">
        <f t="shared" si="4"/>
        <v>14.675000000000001</v>
      </c>
      <c r="H141" s="2"/>
    </row>
    <row r="142" spans="1:8" x14ac:dyDescent="0.2">
      <c r="A142" s="2" t="s">
        <v>49</v>
      </c>
      <c r="B142" s="2" t="s">
        <v>95</v>
      </c>
      <c r="C142" s="2" t="s">
        <v>84</v>
      </c>
      <c r="D142" s="2" t="s">
        <v>4</v>
      </c>
      <c r="E142" s="2">
        <v>1153</v>
      </c>
      <c r="F142" s="2">
        <v>24</v>
      </c>
      <c r="G142" s="4">
        <f t="shared" si="4"/>
        <v>14.4125</v>
      </c>
      <c r="H142" s="2"/>
    </row>
    <row r="143" spans="1:8" x14ac:dyDescent="0.2">
      <c r="A143" s="2" t="s">
        <v>49</v>
      </c>
      <c r="B143" s="2" t="s">
        <v>100</v>
      </c>
      <c r="C143" s="2" t="s">
        <v>84</v>
      </c>
      <c r="D143" s="2" t="s">
        <v>4</v>
      </c>
      <c r="E143" s="2">
        <v>1239</v>
      </c>
      <c r="F143" s="2">
        <v>24</v>
      </c>
      <c r="G143" s="4">
        <f t="shared" si="4"/>
        <v>15.487500000000001</v>
      </c>
      <c r="H143" s="2"/>
    </row>
    <row r="144" spans="1:8" x14ac:dyDescent="0.2">
      <c r="A144" s="2" t="s">
        <v>49</v>
      </c>
      <c r="B144" s="2" t="s">
        <v>102</v>
      </c>
      <c r="C144" s="2" t="s">
        <v>84</v>
      </c>
      <c r="D144" s="2" t="s">
        <v>4</v>
      </c>
      <c r="E144" s="2">
        <v>1238</v>
      </c>
      <c r="F144" s="2">
        <v>24</v>
      </c>
      <c r="G144" s="4">
        <f t="shared" si="4"/>
        <v>15.475</v>
      </c>
      <c r="H144" s="2"/>
    </row>
    <row r="145" spans="1:8" x14ac:dyDescent="0.2">
      <c r="A145" s="2" t="s">
        <v>49</v>
      </c>
      <c r="B145" s="2" t="s">
        <v>103</v>
      </c>
      <c r="C145" s="2" t="s">
        <v>84</v>
      </c>
      <c r="D145" s="2" t="s">
        <v>4</v>
      </c>
      <c r="E145" s="2">
        <v>1245</v>
      </c>
      <c r="F145" s="2">
        <v>24</v>
      </c>
      <c r="G145" s="4">
        <f t="shared" si="4"/>
        <v>15.5625</v>
      </c>
      <c r="H145" s="2"/>
    </row>
    <row r="146" spans="1:8" x14ac:dyDescent="0.2">
      <c r="A146" s="2" t="s">
        <v>49</v>
      </c>
      <c r="B146" s="2" t="s">
        <v>104</v>
      </c>
      <c r="C146" s="2" t="s">
        <v>84</v>
      </c>
      <c r="D146" s="2" t="s">
        <v>4</v>
      </c>
      <c r="E146" s="2">
        <v>1163</v>
      </c>
      <c r="F146" s="2">
        <v>24</v>
      </c>
      <c r="G146" s="4">
        <f t="shared" si="4"/>
        <v>14.5375</v>
      </c>
      <c r="H146" s="2"/>
    </row>
    <row r="147" spans="1:8" x14ac:dyDescent="0.2">
      <c r="A147" s="2" t="s">
        <v>49</v>
      </c>
      <c r="B147" s="2" t="s">
        <v>106</v>
      </c>
      <c r="C147" s="2" t="s">
        <v>84</v>
      </c>
      <c r="D147" s="2" t="s">
        <v>4</v>
      </c>
      <c r="E147" s="2">
        <v>1142</v>
      </c>
      <c r="F147" s="2">
        <v>24</v>
      </c>
      <c r="G147" s="4">
        <f t="shared" si="4"/>
        <v>14.275</v>
      </c>
      <c r="H147" s="2"/>
    </row>
    <row r="148" spans="1:8" x14ac:dyDescent="0.2">
      <c r="A148" s="2" t="s">
        <v>49</v>
      </c>
      <c r="B148" s="2" t="s">
        <v>107</v>
      </c>
      <c r="C148" s="2" t="s">
        <v>84</v>
      </c>
      <c r="D148" s="2" t="s">
        <v>4</v>
      </c>
      <c r="E148" s="2">
        <v>1142</v>
      </c>
      <c r="F148" s="2">
        <v>24</v>
      </c>
      <c r="G148" s="4">
        <f t="shared" si="4"/>
        <v>14.275</v>
      </c>
      <c r="H148" s="2"/>
    </row>
    <row r="149" spans="1:8" x14ac:dyDescent="0.2">
      <c r="A149" s="2" t="s">
        <v>49</v>
      </c>
      <c r="B149" s="2" t="s">
        <v>108</v>
      </c>
      <c r="C149" s="2" t="s">
        <v>84</v>
      </c>
      <c r="D149" s="2" t="s">
        <v>4</v>
      </c>
      <c r="E149" s="2">
        <v>1142</v>
      </c>
      <c r="F149" s="2">
        <v>24</v>
      </c>
      <c r="G149" s="4">
        <f t="shared" si="4"/>
        <v>14.275</v>
      </c>
      <c r="H149" s="2"/>
    </row>
    <row r="150" spans="1:8" x14ac:dyDescent="0.2">
      <c r="A150" s="2" t="s">
        <v>49</v>
      </c>
      <c r="B150" s="2" t="s">
        <v>109</v>
      </c>
      <c r="C150" s="2" t="s">
        <v>84</v>
      </c>
      <c r="D150" s="2" t="s">
        <v>4</v>
      </c>
      <c r="E150" s="2">
        <v>1149</v>
      </c>
      <c r="F150" s="2">
        <v>24</v>
      </c>
      <c r="G150" s="4">
        <f t="shared" si="4"/>
        <v>14.362500000000001</v>
      </c>
      <c r="H150" s="2"/>
    </row>
    <row r="151" spans="1:8" x14ac:dyDescent="0.2">
      <c r="A151" s="2" t="s">
        <v>49</v>
      </c>
      <c r="B151" s="2" t="s">
        <v>110</v>
      </c>
      <c r="C151" s="2" t="s">
        <v>84</v>
      </c>
      <c r="D151" s="2" t="s">
        <v>4</v>
      </c>
      <c r="E151" s="2">
        <v>1149</v>
      </c>
      <c r="F151" s="2">
        <v>24</v>
      </c>
      <c r="G151" s="4">
        <f t="shared" si="4"/>
        <v>14.362500000000001</v>
      </c>
      <c r="H151" s="2"/>
    </row>
    <row r="152" spans="1:8" x14ac:dyDescent="0.2">
      <c r="A152" s="2" t="s">
        <v>49</v>
      </c>
      <c r="B152" s="2" t="s">
        <v>111</v>
      </c>
      <c r="C152" s="2" t="s">
        <v>84</v>
      </c>
      <c r="D152" s="2" t="s">
        <v>4</v>
      </c>
      <c r="E152" s="2">
        <v>1164</v>
      </c>
      <c r="F152" s="2">
        <v>24</v>
      </c>
      <c r="G152" s="4">
        <f t="shared" si="4"/>
        <v>14.55</v>
      </c>
      <c r="H152" s="2"/>
    </row>
    <row r="153" spans="1:8" x14ac:dyDescent="0.2">
      <c r="A153" s="2" t="s">
        <v>49</v>
      </c>
      <c r="B153" s="2" t="s">
        <v>113</v>
      </c>
      <c r="C153" s="2" t="s">
        <v>84</v>
      </c>
      <c r="D153" s="2" t="s">
        <v>4</v>
      </c>
      <c r="E153" s="2">
        <v>1142</v>
      </c>
      <c r="F153" s="2">
        <v>24</v>
      </c>
      <c r="G153" s="4">
        <f t="shared" si="4"/>
        <v>14.275</v>
      </c>
      <c r="H153" s="2"/>
    </row>
    <row r="154" spans="1:8" x14ac:dyDescent="0.2">
      <c r="A154" s="2" t="s">
        <v>49</v>
      </c>
      <c r="B154" s="2" t="s">
        <v>115</v>
      </c>
      <c r="C154" s="2" t="s">
        <v>84</v>
      </c>
      <c r="D154" s="2" t="s">
        <v>4</v>
      </c>
      <c r="E154" s="2">
        <v>1142</v>
      </c>
      <c r="F154" s="2">
        <v>24</v>
      </c>
      <c r="G154" s="4">
        <f t="shared" si="4"/>
        <v>14.275</v>
      </c>
      <c r="H154" s="2"/>
    </row>
    <row r="155" spans="1:8" x14ac:dyDescent="0.2">
      <c r="A155" s="2" t="s">
        <v>49</v>
      </c>
      <c r="B155" s="2" t="s">
        <v>116</v>
      </c>
      <c r="C155" s="2" t="s">
        <v>84</v>
      </c>
      <c r="D155" s="2" t="s">
        <v>4</v>
      </c>
      <c r="E155" s="2">
        <v>1142</v>
      </c>
      <c r="F155" s="2">
        <v>24</v>
      </c>
      <c r="G155" s="4">
        <f t="shared" si="4"/>
        <v>14.275</v>
      </c>
      <c r="H155" s="2"/>
    </row>
    <row r="156" spans="1:8" x14ac:dyDescent="0.2">
      <c r="A156" s="2" t="s">
        <v>49</v>
      </c>
      <c r="B156" s="2" t="s">
        <v>117</v>
      </c>
      <c r="C156" s="2" t="s">
        <v>84</v>
      </c>
      <c r="D156" s="2" t="s">
        <v>4</v>
      </c>
      <c r="E156" s="2">
        <v>1149</v>
      </c>
      <c r="F156" s="2">
        <v>24</v>
      </c>
      <c r="G156" s="4">
        <f t="shared" si="4"/>
        <v>14.362500000000001</v>
      </c>
      <c r="H156" s="2"/>
    </row>
    <row r="157" spans="1:8" x14ac:dyDescent="0.2">
      <c r="A157" s="2" t="s">
        <v>49</v>
      </c>
      <c r="B157" s="2" t="s">
        <v>118</v>
      </c>
      <c r="C157" s="2" t="s">
        <v>84</v>
      </c>
      <c r="D157" s="2" t="s">
        <v>4</v>
      </c>
      <c r="E157" s="2">
        <v>1149</v>
      </c>
      <c r="F157" s="2">
        <v>24</v>
      </c>
      <c r="G157" s="4">
        <f t="shared" si="4"/>
        <v>14.362500000000001</v>
      </c>
      <c r="H157" s="2"/>
    </row>
    <row r="158" spans="1:8" x14ac:dyDescent="0.2">
      <c r="A158" s="2" t="s">
        <v>49</v>
      </c>
      <c r="B158" s="2" t="s">
        <v>119</v>
      </c>
      <c r="C158" s="2" t="s">
        <v>84</v>
      </c>
      <c r="D158" s="2" t="s">
        <v>4</v>
      </c>
      <c r="E158" s="2">
        <v>1148</v>
      </c>
      <c r="F158" s="2">
        <v>6</v>
      </c>
      <c r="G158" s="4">
        <f t="shared" si="4"/>
        <v>14.35</v>
      </c>
      <c r="H158" s="2"/>
    </row>
    <row r="159" spans="1:8" x14ac:dyDescent="0.2">
      <c r="A159" s="2" t="s">
        <v>29</v>
      </c>
      <c r="B159" s="2" t="s">
        <v>213</v>
      </c>
      <c r="C159" s="2" t="s">
        <v>3</v>
      </c>
      <c r="D159" s="2" t="s">
        <v>214</v>
      </c>
      <c r="E159" s="2">
        <v>420</v>
      </c>
      <c r="F159" s="2">
        <v>14</v>
      </c>
      <c r="G159" s="4">
        <f t="shared" ref="G159:G166" si="5">E159/65</f>
        <v>6.4615384615384617</v>
      </c>
      <c r="H159" s="2"/>
    </row>
    <row r="160" spans="1:8" x14ac:dyDescent="0.2">
      <c r="A160" s="2" t="s">
        <v>53</v>
      </c>
      <c r="B160" s="2" t="s">
        <v>215</v>
      </c>
      <c r="C160" s="2" t="s">
        <v>3</v>
      </c>
      <c r="D160" s="2" t="s">
        <v>214</v>
      </c>
      <c r="E160" s="2">
        <v>812</v>
      </c>
      <c r="F160" s="2">
        <v>32</v>
      </c>
      <c r="G160" s="4">
        <f t="shared" si="5"/>
        <v>12.492307692307692</v>
      </c>
      <c r="H160" s="2"/>
    </row>
    <row r="161" spans="1:8" x14ac:dyDescent="0.2">
      <c r="A161" s="2" t="s">
        <v>1</v>
      </c>
      <c r="B161" s="2" t="s">
        <v>216</v>
      </c>
      <c r="C161" s="2" t="s">
        <v>63</v>
      </c>
      <c r="D161" s="2" t="s">
        <v>214</v>
      </c>
      <c r="E161" s="2">
        <v>860</v>
      </c>
      <c r="F161" s="2">
        <v>23</v>
      </c>
      <c r="G161" s="4">
        <f t="shared" si="5"/>
        <v>13.23076923076923</v>
      </c>
      <c r="H161" s="2"/>
    </row>
    <row r="162" spans="1:8" x14ac:dyDescent="0.2">
      <c r="A162" s="2" t="s">
        <v>53</v>
      </c>
      <c r="B162" s="2" t="s">
        <v>217</v>
      </c>
      <c r="C162" s="2" t="s">
        <v>3</v>
      </c>
      <c r="E162" s="2">
        <v>795</v>
      </c>
      <c r="F162" s="2">
        <v>24</v>
      </c>
      <c r="G162" s="4">
        <f t="shared" si="5"/>
        <v>12.23076923076923</v>
      </c>
      <c r="H162" s="2"/>
    </row>
    <row r="163" spans="1:8" x14ac:dyDescent="0.2">
      <c r="A163" s="2" t="s">
        <v>53</v>
      </c>
      <c r="B163" s="2" t="s">
        <v>218</v>
      </c>
      <c r="C163" s="2" t="s">
        <v>3</v>
      </c>
      <c r="E163" s="2">
        <v>1627</v>
      </c>
      <c r="F163" s="2">
        <v>59</v>
      </c>
      <c r="G163" s="4">
        <f t="shared" si="5"/>
        <v>25.030769230769231</v>
      </c>
      <c r="H163" s="2"/>
    </row>
    <row r="164" spans="1:8" x14ac:dyDescent="0.2">
      <c r="A164" s="2" t="s">
        <v>53</v>
      </c>
      <c r="B164" s="2" t="s">
        <v>219</v>
      </c>
      <c r="C164" s="2" t="s">
        <v>3</v>
      </c>
      <c r="E164" s="2">
        <v>1615</v>
      </c>
      <c r="F164" s="2">
        <v>40</v>
      </c>
      <c r="G164" s="4">
        <f t="shared" si="5"/>
        <v>24.846153846153847</v>
      </c>
      <c r="H164" s="2"/>
    </row>
    <row r="165" spans="1:8" x14ac:dyDescent="0.2">
      <c r="A165" s="2" t="s">
        <v>53</v>
      </c>
      <c r="B165" s="2" t="s">
        <v>220</v>
      </c>
      <c r="C165" s="2" t="s">
        <v>221</v>
      </c>
      <c r="E165" s="2">
        <v>944</v>
      </c>
      <c r="F165" s="2">
        <v>44</v>
      </c>
      <c r="G165" s="4">
        <f t="shared" si="5"/>
        <v>14.523076923076923</v>
      </c>
      <c r="H165" s="2"/>
    </row>
    <row r="166" spans="1:8" x14ac:dyDescent="0.2">
      <c r="A166" s="2" t="s">
        <v>53</v>
      </c>
      <c r="B166" s="2" t="s">
        <v>222</v>
      </c>
      <c r="C166" s="2" t="s">
        <v>221</v>
      </c>
      <c r="E166" s="2">
        <v>769</v>
      </c>
      <c r="F166" s="2">
        <v>22</v>
      </c>
      <c r="G166" s="4">
        <f t="shared" si="5"/>
        <v>11.830769230769231</v>
      </c>
      <c r="H166" s="2"/>
    </row>
    <row r="167" spans="1:8" x14ac:dyDescent="0.2">
      <c r="A167" s="2" t="s">
        <v>223</v>
      </c>
      <c r="B167" s="2" t="s">
        <v>224</v>
      </c>
      <c r="C167" s="2" t="s">
        <v>225</v>
      </c>
      <c r="E167" s="2">
        <v>1184</v>
      </c>
      <c r="F167" s="2">
        <v>32</v>
      </c>
      <c r="G167" s="4">
        <f t="shared" ref="G167:G180" si="6">E167/80</f>
        <v>14.8</v>
      </c>
      <c r="H167" s="2"/>
    </row>
    <row r="168" spans="1:8" x14ac:dyDescent="0.2">
      <c r="A168" s="2" t="s">
        <v>223</v>
      </c>
      <c r="B168" s="2" t="s">
        <v>226</v>
      </c>
      <c r="C168" s="2" t="s">
        <v>225</v>
      </c>
      <c r="E168" s="2">
        <v>1192</v>
      </c>
      <c r="F168" s="2">
        <v>32</v>
      </c>
      <c r="G168" s="4">
        <f t="shared" si="6"/>
        <v>14.9</v>
      </c>
      <c r="H168" s="2"/>
    </row>
    <row r="169" spans="1:8" x14ac:dyDescent="0.2">
      <c r="A169" s="2" t="s">
        <v>1</v>
      </c>
      <c r="B169" s="2" t="s">
        <v>227</v>
      </c>
      <c r="C169" s="2" t="s">
        <v>121</v>
      </c>
      <c r="E169" s="2">
        <v>90</v>
      </c>
      <c r="F169" s="2">
        <v>1</v>
      </c>
      <c r="G169" s="4">
        <f t="shared" si="6"/>
        <v>1.125</v>
      </c>
      <c r="H169" s="2"/>
    </row>
    <row r="170" spans="1:8" x14ac:dyDescent="0.2">
      <c r="A170" s="2" t="s">
        <v>1</v>
      </c>
      <c r="B170" s="2" t="s">
        <v>228</v>
      </c>
      <c r="C170" s="2" t="s">
        <v>121</v>
      </c>
      <c r="E170" s="2">
        <v>125</v>
      </c>
      <c r="F170" s="2">
        <v>1</v>
      </c>
      <c r="G170" s="4">
        <f t="shared" si="6"/>
        <v>1.5625</v>
      </c>
      <c r="H170" s="2"/>
    </row>
    <row r="171" spans="1:8" x14ac:dyDescent="0.2">
      <c r="A171" s="2" t="s">
        <v>49</v>
      </c>
      <c r="B171" s="2" t="s">
        <v>229</v>
      </c>
      <c r="C171" s="2" t="s">
        <v>121</v>
      </c>
      <c r="E171" s="2">
        <v>417</v>
      </c>
      <c r="G171" s="4">
        <f t="shared" si="6"/>
        <v>5.2125000000000004</v>
      </c>
      <c r="H171" s="2"/>
    </row>
    <row r="172" spans="1:8" x14ac:dyDescent="0.2">
      <c r="A172" s="2" t="s">
        <v>49</v>
      </c>
      <c r="B172" s="2" t="s">
        <v>230</v>
      </c>
      <c r="C172" s="2" t="s">
        <v>121</v>
      </c>
      <c r="E172" s="2">
        <v>1200</v>
      </c>
      <c r="F172" s="2">
        <v>30</v>
      </c>
      <c r="G172" s="4">
        <f t="shared" si="6"/>
        <v>15</v>
      </c>
      <c r="H172" s="2"/>
    </row>
    <row r="173" spans="1:8" x14ac:dyDescent="0.2">
      <c r="A173" s="2" t="s">
        <v>49</v>
      </c>
      <c r="B173" s="2" t="s">
        <v>231</v>
      </c>
      <c r="C173" s="2" t="s">
        <v>121</v>
      </c>
      <c r="E173" s="2">
        <v>1466</v>
      </c>
      <c r="F173" s="2">
        <v>30</v>
      </c>
      <c r="G173" s="4">
        <f t="shared" si="6"/>
        <v>18.324999999999999</v>
      </c>
      <c r="H173" s="2"/>
    </row>
    <row r="174" spans="1:8" x14ac:dyDescent="0.2">
      <c r="A174" s="2" t="s">
        <v>49</v>
      </c>
      <c r="B174" s="2" t="s">
        <v>232</v>
      </c>
      <c r="C174" s="2" t="s">
        <v>121</v>
      </c>
      <c r="E174" s="2">
        <v>116</v>
      </c>
      <c r="G174" s="4">
        <f t="shared" si="6"/>
        <v>1.45</v>
      </c>
      <c r="H174" s="2"/>
    </row>
    <row r="175" spans="1:8" x14ac:dyDescent="0.2">
      <c r="A175" s="2" t="s">
        <v>49</v>
      </c>
      <c r="B175" s="2" t="s">
        <v>233</v>
      </c>
      <c r="C175" s="2" t="s">
        <v>121</v>
      </c>
      <c r="E175" s="2">
        <v>116</v>
      </c>
      <c r="G175" s="4">
        <f t="shared" si="6"/>
        <v>1.45</v>
      </c>
      <c r="H175" s="2"/>
    </row>
    <row r="176" spans="1:8" x14ac:dyDescent="0.2">
      <c r="A176" s="2" t="s">
        <v>49</v>
      </c>
      <c r="B176" s="2" t="s">
        <v>234</v>
      </c>
      <c r="C176" s="2" t="s">
        <v>121</v>
      </c>
      <c r="E176" s="2">
        <v>116</v>
      </c>
      <c r="G176" s="4">
        <f t="shared" si="6"/>
        <v>1.45</v>
      </c>
      <c r="H176" s="2"/>
    </row>
    <row r="177" spans="1:8" x14ac:dyDescent="0.2">
      <c r="A177" s="2" t="s">
        <v>49</v>
      </c>
      <c r="B177" s="2" t="s">
        <v>235</v>
      </c>
      <c r="C177" s="2" t="s">
        <v>121</v>
      </c>
      <c r="E177" s="2">
        <v>91</v>
      </c>
      <c r="F177" s="2">
        <v>1</v>
      </c>
      <c r="G177" s="4">
        <f t="shared" si="6"/>
        <v>1.1375</v>
      </c>
      <c r="H177" s="2"/>
    </row>
    <row r="178" spans="1:8" x14ac:dyDescent="0.2">
      <c r="A178" s="2" t="s">
        <v>49</v>
      </c>
      <c r="B178" s="2" t="s">
        <v>236</v>
      </c>
      <c r="C178" s="2" t="s">
        <v>121</v>
      </c>
      <c r="E178" s="2">
        <v>169</v>
      </c>
      <c r="G178" s="4">
        <f t="shared" si="6"/>
        <v>2.1124999999999998</v>
      </c>
      <c r="H178" s="2"/>
    </row>
    <row r="179" spans="1:8" x14ac:dyDescent="0.2">
      <c r="A179" s="2" t="s">
        <v>49</v>
      </c>
      <c r="B179" s="2" t="s">
        <v>237</v>
      </c>
      <c r="C179" s="2" t="s">
        <v>121</v>
      </c>
      <c r="E179" s="2">
        <v>1129</v>
      </c>
      <c r="G179" s="4">
        <f t="shared" si="6"/>
        <v>14.112500000000001</v>
      </c>
      <c r="H179" s="2"/>
    </row>
    <row r="180" spans="1:8" x14ac:dyDescent="0.2">
      <c r="A180" s="2" t="s">
        <v>49</v>
      </c>
      <c r="B180" s="2" t="s">
        <v>238</v>
      </c>
      <c r="C180" s="2" t="s">
        <v>121</v>
      </c>
      <c r="E180" s="2">
        <v>3271</v>
      </c>
      <c r="G180" s="4">
        <f t="shared" si="6"/>
        <v>40.887500000000003</v>
      </c>
      <c r="H180" s="2"/>
    </row>
  </sheetData>
  <sortState xmlns:xlrd2="http://schemas.microsoft.com/office/spreadsheetml/2017/richdata2" ref="A2:G180">
    <sortCondition ref="D2:D18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508D-7840-014E-9B7A-84AAB3F2DED4}">
  <dimension ref="A1:G23"/>
  <sheetViews>
    <sheetView workbookViewId="0">
      <selection activeCell="A17" sqref="A17:XFD19"/>
    </sheetView>
  </sheetViews>
  <sheetFormatPr baseColWidth="10" defaultColWidth="8.83203125" defaultRowHeight="15" x14ac:dyDescent="0.2"/>
  <cols>
    <col min="1" max="1" width="27.1640625" customWidth="1"/>
    <col min="4" max="4" width="42.5" customWidth="1"/>
    <col min="5" max="5" width="41.5" customWidth="1"/>
    <col min="6" max="6" width="40.1640625" customWidth="1"/>
    <col min="7" max="7" width="32.83203125" customWidth="1"/>
  </cols>
  <sheetData>
    <row r="1" spans="1:7" ht="17" x14ac:dyDescent="0.2">
      <c r="A1" s="6" t="s">
        <v>275</v>
      </c>
      <c r="B1" s="7" t="s">
        <v>132</v>
      </c>
      <c r="C1" s="7" t="s">
        <v>276</v>
      </c>
      <c r="D1" s="8" t="s">
        <v>277</v>
      </c>
      <c r="E1" s="7" t="s">
        <v>278</v>
      </c>
      <c r="F1" s="7" t="s">
        <v>279</v>
      </c>
      <c r="G1" s="7" t="s">
        <v>280</v>
      </c>
    </row>
    <row r="2" spans="1:7" ht="16" x14ac:dyDescent="0.2">
      <c r="A2" t="s">
        <v>281</v>
      </c>
      <c r="B2" s="9" t="s">
        <v>49</v>
      </c>
      <c r="C2" s="9">
        <v>2202</v>
      </c>
      <c r="D2" s="10" t="s">
        <v>282</v>
      </c>
      <c r="E2" s="9" t="s">
        <v>283</v>
      </c>
    </row>
    <row r="3" spans="1:7" ht="16" x14ac:dyDescent="0.2">
      <c r="A3" t="s">
        <v>281</v>
      </c>
      <c r="B3" s="9" t="s">
        <v>49</v>
      </c>
      <c r="C3" s="9">
        <v>2204</v>
      </c>
      <c r="D3" s="10" t="s">
        <v>282</v>
      </c>
      <c r="E3" s="9" t="s">
        <v>283</v>
      </c>
    </row>
    <row r="4" spans="1:7" ht="16" x14ac:dyDescent="0.2">
      <c r="A4" t="s">
        <v>281</v>
      </c>
      <c r="B4" s="9" t="s">
        <v>49</v>
      </c>
      <c r="C4" s="9">
        <v>2205</v>
      </c>
      <c r="D4" s="10" t="s">
        <v>282</v>
      </c>
      <c r="E4" s="9" t="s">
        <v>283</v>
      </c>
    </row>
    <row r="5" spans="1:7" ht="16" x14ac:dyDescent="0.2">
      <c r="A5" t="s">
        <v>281</v>
      </c>
      <c r="B5" s="9" t="s">
        <v>49</v>
      </c>
      <c r="C5" s="9">
        <v>2206</v>
      </c>
      <c r="D5" s="10" t="s">
        <v>282</v>
      </c>
      <c r="E5" s="9" t="s">
        <v>283</v>
      </c>
    </row>
    <row r="6" spans="1:7" ht="16" x14ac:dyDescent="0.2">
      <c r="A6" t="s">
        <v>281</v>
      </c>
      <c r="B6" s="9" t="s">
        <v>49</v>
      </c>
      <c r="C6" s="9">
        <v>2208</v>
      </c>
      <c r="D6" s="10" t="s">
        <v>282</v>
      </c>
      <c r="E6" s="9" t="s">
        <v>283</v>
      </c>
    </row>
    <row r="7" spans="1:7" ht="16" x14ac:dyDescent="0.2">
      <c r="A7" t="s">
        <v>281</v>
      </c>
      <c r="B7" s="9" t="s">
        <v>49</v>
      </c>
      <c r="C7" s="9">
        <v>2238</v>
      </c>
      <c r="D7" s="10" t="s">
        <v>282</v>
      </c>
      <c r="E7" s="9" t="s">
        <v>283</v>
      </c>
    </row>
    <row r="8" spans="1:7" ht="16" x14ac:dyDescent="0.2">
      <c r="A8" t="s">
        <v>281</v>
      </c>
      <c r="B8" s="9" t="s">
        <v>49</v>
      </c>
      <c r="C8" s="9">
        <v>2239</v>
      </c>
      <c r="D8" s="10" t="s">
        <v>282</v>
      </c>
      <c r="E8" s="9" t="s">
        <v>283</v>
      </c>
    </row>
    <row r="9" spans="1:7" ht="16" x14ac:dyDescent="0.2">
      <c r="A9" t="s">
        <v>281</v>
      </c>
      <c r="B9" s="9" t="s">
        <v>49</v>
      </c>
      <c r="C9" s="9">
        <v>3202</v>
      </c>
      <c r="D9" s="10" t="s">
        <v>282</v>
      </c>
      <c r="E9" s="9" t="s">
        <v>283</v>
      </c>
    </row>
    <row r="10" spans="1:7" ht="16" x14ac:dyDescent="0.2">
      <c r="A10" t="s">
        <v>281</v>
      </c>
      <c r="B10" s="9" t="s">
        <v>49</v>
      </c>
      <c r="C10" s="9">
        <v>3204</v>
      </c>
      <c r="D10" s="10" t="s">
        <v>282</v>
      </c>
      <c r="E10" s="9" t="s">
        <v>283</v>
      </c>
    </row>
    <row r="11" spans="1:7" ht="16" x14ac:dyDescent="0.2">
      <c r="A11" t="s">
        <v>281</v>
      </c>
      <c r="B11" s="9" t="s">
        <v>49</v>
      </c>
      <c r="C11" s="9">
        <v>3205</v>
      </c>
      <c r="D11" s="10" t="s">
        <v>282</v>
      </c>
      <c r="E11" s="9" t="s">
        <v>283</v>
      </c>
    </row>
    <row r="12" spans="1:7" ht="16" x14ac:dyDescent="0.2">
      <c r="A12" t="s">
        <v>281</v>
      </c>
      <c r="B12" s="9" t="s">
        <v>49</v>
      </c>
      <c r="C12" s="9">
        <v>3206</v>
      </c>
      <c r="D12" s="10" t="s">
        <v>282</v>
      </c>
      <c r="E12" s="9" t="s">
        <v>283</v>
      </c>
    </row>
    <row r="13" spans="1:7" ht="16" x14ac:dyDescent="0.2">
      <c r="A13" t="s">
        <v>281</v>
      </c>
      <c r="B13" s="9" t="s">
        <v>49</v>
      </c>
      <c r="C13" s="9">
        <v>3208</v>
      </c>
      <c r="D13" s="10" t="s">
        <v>282</v>
      </c>
      <c r="E13" s="9" t="s">
        <v>283</v>
      </c>
    </row>
    <row r="14" spans="1:7" ht="16" x14ac:dyDescent="0.2">
      <c r="A14" t="s">
        <v>281</v>
      </c>
      <c r="B14" s="9" t="s">
        <v>49</v>
      </c>
      <c r="C14" s="9">
        <v>3233</v>
      </c>
      <c r="D14" s="10" t="s">
        <v>282</v>
      </c>
      <c r="E14" s="9" t="s">
        <v>283</v>
      </c>
    </row>
    <row r="15" spans="1:7" ht="16" x14ac:dyDescent="0.2">
      <c r="A15" t="s">
        <v>281</v>
      </c>
      <c r="B15" s="9" t="s">
        <v>49</v>
      </c>
      <c r="C15" s="9">
        <v>3232</v>
      </c>
      <c r="D15" s="10" t="s">
        <v>282</v>
      </c>
      <c r="E15" s="9" t="s">
        <v>283</v>
      </c>
    </row>
    <row r="16" spans="1:7" ht="16" x14ac:dyDescent="0.2">
      <c r="A16" t="s">
        <v>281</v>
      </c>
      <c r="B16" s="9" t="s">
        <v>49</v>
      </c>
      <c r="C16" s="9">
        <v>3235</v>
      </c>
      <c r="D16" s="10" t="s">
        <v>282</v>
      </c>
      <c r="E16" s="9" t="s">
        <v>283</v>
      </c>
    </row>
    <row r="17" spans="1:7" ht="16" x14ac:dyDescent="0.2">
      <c r="A17" t="s">
        <v>284</v>
      </c>
      <c r="B17" t="s">
        <v>1</v>
      </c>
      <c r="C17">
        <v>1320</v>
      </c>
      <c r="D17" s="11" t="s">
        <v>285</v>
      </c>
      <c r="E17" t="s">
        <v>286</v>
      </c>
      <c r="F17" t="s">
        <v>287</v>
      </c>
      <c r="G17" t="s">
        <v>288</v>
      </c>
    </row>
    <row r="18" spans="1:7" ht="16" x14ac:dyDescent="0.2">
      <c r="A18" t="s">
        <v>289</v>
      </c>
      <c r="B18" t="s">
        <v>1</v>
      </c>
      <c r="C18">
        <v>1520</v>
      </c>
      <c r="D18" s="11" t="s">
        <v>285</v>
      </c>
      <c r="E18" t="s">
        <v>286</v>
      </c>
      <c r="F18" t="s">
        <v>290</v>
      </c>
      <c r="G18" t="s">
        <v>291</v>
      </c>
    </row>
    <row r="19" spans="1:7" ht="17" thickBot="1" x14ac:dyDescent="0.25">
      <c r="A19" t="s">
        <v>284</v>
      </c>
      <c r="B19" s="12" t="s">
        <v>1</v>
      </c>
      <c r="C19" s="12">
        <v>1900</v>
      </c>
      <c r="D19" s="13" t="s">
        <v>285</v>
      </c>
      <c r="E19" s="12" t="s">
        <v>286</v>
      </c>
      <c r="F19" s="12" t="s">
        <v>292</v>
      </c>
      <c r="G19" s="12" t="s">
        <v>293</v>
      </c>
    </row>
    <row r="20" spans="1:7" ht="16" x14ac:dyDescent="0.2">
      <c r="B20" s="14" t="s">
        <v>49</v>
      </c>
      <c r="C20" s="14">
        <v>1139</v>
      </c>
      <c r="D20" s="15" t="s">
        <v>285</v>
      </c>
      <c r="E20" s="14" t="s">
        <v>286</v>
      </c>
      <c r="F20" s="14" t="s">
        <v>294</v>
      </c>
      <c r="G20" s="14" t="s">
        <v>295</v>
      </c>
    </row>
    <row r="21" spans="1:7" ht="16" x14ac:dyDescent="0.2">
      <c r="B21" s="14" t="s">
        <v>49</v>
      </c>
      <c r="C21" s="14">
        <v>1140</v>
      </c>
      <c r="D21" s="15" t="s">
        <v>285</v>
      </c>
      <c r="E21" s="14" t="s">
        <v>286</v>
      </c>
      <c r="F21" s="14" t="s">
        <v>296</v>
      </c>
      <c r="G21" s="14" t="s">
        <v>297</v>
      </c>
    </row>
    <row r="22" spans="1:7" ht="16" x14ac:dyDescent="0.2">
      <c r="B22" s="14" t="s">
        <v>49</v>
      </c>
      <c r="C22" s="14">
        <v>1132</v>
      </c>
      <c r="D22" s="15" t="s">
        <v>285</v>
      </c>
      <c r="E22" s="14" t="s">
        <v>298</v>
      </c>
      <c r="F22" s="14" t="s">
        <v>299</v>
      </c>
      <c r="G22" s="14" t="s">
        <v>300</v>
      </c>
    </row>
    <row r="23" spans="1:7" ht="16" x14ac:dyDescent="0.2">
      <c r="B23" s="14" t="s">
        <v>49</v>
      </c>
      <c r="C23" s="14">
        <v>1137</v>
      </c>
      <c r="D23" s="15" t="s">
        <v>285</v>
      </c>
      <c r="E23" s="14" t="s">
        <v>298</v>
      </c>
      <c r="F23" s="14" t="s">
        <v>299</v>
      </c>
      <c r="G23" s="14" t="s">
        <v>301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EB0D0FBFB65D40B1720043248113E8" ma:contentTypeVersion="4" ma:contentTypeDescription="Create a new document." ma:contentTypeScope="" ma:versionID="c0a3666de79da3d8f29b34f2a91b393f">
  <xsd:schema xmlns:xsd="http://www.w3.org/2001/XMLSchema" xmlns:xs="http://www.w3.org/2001/XMLSchema" xmlns:p="http://schemas.microsoft.com/office/2006/metadata/properties" xmlns:ns2="970068dc-3633-4a63-9321-48e885720166" xmlns:ns3="bbf76614-ea8c-4d83-86cc-a5aa0adc88b6" targetNamespace="http://schemas.microsoft.com/office/2006/metadata/properties" ma:root="true" ma:fieldsID="9e4cdb7a220c9a3fa666af3b2c4ab267" ns2:_="" ns3:_="">
    <xsd:import namespace="970068dc-3633-4a63-9321-48e885720166"/>
    <xsd:import namespace="bbf76614-ea8c-4d83-86cc-a5aa0adc88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068dc-3633-4a63-9321-48e8857201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f76614-ea8c-4d83-86cc-a5aa0adc88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DB1CE4-E9FC-48F4-9A64-AD30BC88FD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0068dc-3633-4a63-9321-48e885720166"/>
    <ds:schemaRef ds:uri="bbf76614-ea8c-4d83-86cc-a5aa0adc88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7D6824-99A3-4D43-847F-98A634DF267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001C15E-B80E-4205-A431-9A729E8FB8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SST</vt:lpstr>
      <vt:lpstr>Space (7)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Smith</dc:creator>
  <cp:keywords/>
  <dc:description/>
  <cp:lastModifiedBy>Microsoft Office User</cp:lastModifiedBy>
  <cp:revision/>
  <dcterms:created xsi:type="dcterms:W3CDTF">2020-04-22T12:31:16Z</dcterms:created>
  <dcterms:modified xsi:type="dcterms:W3CDTF">2022-11-28T16:27:36Z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0x0101005EEB0D0FBFB65D40B1720043248113E8</vt:lpwstr>
  </property>
</Properties>
</file>