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1) ENERO\"/>
    </mc:Choice>
  </mc:AlternateContent>
  <xr:revisionPtr revIDLastSave="0" documentId="13_ncr:1_{00CE30E5-CE52-466B-8C64-648AB7234456}" xr6:coauthVersionLast="47" xr6:coauthVersionMax="47" xr10:uidLastSave="{00000000-0000-0000-0000-000000000000}"/>
  <bookViews>
    <workbookView xWindow="-120" yWindow="-120" windowWidth="20730" windowHeight="11160" firstSheet="6" activeTab="9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1" i="14" s="1"/>
  <c r="C5" i="13"/>
  <c r="D3" i="13" s="1"/>
  <c r="D4" i="13"/>
  <c r="C5" i="6"/>
  <c r="C8" i="5"/>
  <c r="C5" i="1"/>
  <c r="C8" i="3"/>
  <c r="D15" i="14" l="1"/>
  <c r="D12" i="14"/>
  <c r="D13" i="14"/>
  <c r="D10" i="14"/>
  <c r="D22" i="14"/>
  <c r="D11" i="14"/>
  <c r="D4" i="14"/>
  <c r="D14" i="14"/>
  <c r="D3" i="14"/>
  <c r="D16" i="14"/>
  <c r="D5" i="14"/>
  <c r="D17" i="14"/>
  <c r="D6" i="14"/>
  <c r="D18" i="14"/>
  <c r="D7" i="14"/>
  <c r="D19" i="14"/>
  <c r="D8" i="14"/>
  <c r="D20" i="14"/>
  <c r="D9" i="14"/>
</calcChain>
</file>

<file path=xl/sharedStrings.xml><?xml version="1.0" encoding="utf-8"?>
<sst xmlns="http://schemas.openxmlformats.org/spreadsheetml/2006/main" count="116" uniqueCount="65">
  <si>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</si>
  <si>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</si>
  <si>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</si>
  <si>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</si>
  <si>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</si>
  <si>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</si>
  <si>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</si>
  <si>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</si>
  <si>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</si>
  <si>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</si>
  <si>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</si>
  <si>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</si>
  <si>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</si>
  <si>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&lt;0,1%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</si>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</sst>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PORCENTAJES</a:t>
            </a:r>
            <a:r>
              <a:rPr lang="en-US" baseline="0"/>
              <a:t> DE SEXO DE ENCUESTADOS EN ENERO DEL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234640</c:v>
                </c:pt>
                <c:pt idx="1">
                  <c:v>184131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SEGMENTOS EN ENVIOS ENERO DE 2020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7B7-4F2E-BF6F-F638DF2995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B7-4F2E-BF6F-F638DF2995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7B7-4F2E-BF6F-F638DF2995AF}"/>
              </c:ext>
            </c:extLst>
          </c:dPt>
          <c:dLbls>
            <c:dLbl>
              <c:idx val="2"/>
              <c:layout>
                <c:manualLayout>
                  <c:x val="6.7369203849518805E-2"/>
                  <c:y val="0.104102143482064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B7-4F2E-BF6F-F638DF2995AF}"/>
                </c:ext>
              </c:extLst>
            </c:dLbl>
            <c:dLbl>
              <c:idx val="3"/>
              <c:layout>
                <c:manualLayout>
                  <c:x val="7.6996937882764143E-3"/>
                  <c:y val="0.220968941382327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B7-4F2E-BF6F-F638DF2995A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B7-4F2E-BF6F-F638DF2995AF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217132</c:v>
                </c:pt>
                <c:pt idx="1">
                  <c:v>146115</c:v>
                </c:pt>
                <c:pt idx="2">
                  <c:v>50437</c:v>
                </c:pt>
                <c:pt idx="3">
                  <c:v>5084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7-4F2E-BF6F-F638DF2995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legendEntry>
      <c:layout>
        <c:manualLayout>
          <c:xMode val="edge"/>
          <c:yMode val="edge"/>
          <c:x val="0.74327340332458447"/>
          <c:y val="0.35781095071449409"/>
          <c:w val="7.2681309573145461E-2"/>
          <c:h val="0.4096745072471036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SUBSEGMENTOS EN ENVIOS</a:t>
            </a:r>
            <a:r>
              <a:rPr lang="en-US" baseline="0"/>
              <a:t> ENERO </a:t>
            </a:r>
            <a:endParaRPr lang="en-US"/>
          </a:p>
        </c:rich>
      </c:tx>
      <c:layout>
        <c:manualLayout>
          <c:xMode val="edge"/>
          <c:yMode val="edge"/>
          <c:x val="0.14492287620938882"/>
          <c:y val="2.1551724137931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B3-4F19-A5A1-124DB479F6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B3-4F19-A5A1-124DB479F6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B3-4F19-A5A1-124DB479F6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DB3-4F19-A5A1-124DB479F6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DB3-4F19-A5A1-124DB479F6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DB3-4F19-A5A1-124DB479F6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DB3-4F19-A5A1-124DB479F6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DB3-4F19-A5A1-124DB479F6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DB3-4F19-A5A1-124DB479F6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1B-4A15-A08F-3490AE714A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E1B-4A15-A08F-3490AE714A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1B-4A15-A08F-3490AE714A5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E1B-4A15-A08F-3490AE714A5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1B-4A15-A08F-3490AE714A5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E1B-4A15-A08F-3490AE714A5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1B-4A15-A08F-3490AE714A5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E1B-4A15-A08F-3490AE714A5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1B-4A15-A08F-3490AE714A5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E1B-4A15-A08F-3490AE714A5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1B-4A15-A08F-3490AE714A5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E1B-4A15-A08F-3490AE714A5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1B-4A15-A08F-3490AE714A5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E1B-4A15-A08F-3490AE714A51}"/>
              </c:ext>
            </c:extLst>
          </c:dPt>
          <c:dLbls>
            <c:dLbl>
              <c:idx val="9"/>
              <c:layout>
                <c:manualLayout>
                  <c:x val="5.408344301537088E-2"/>
                  <c:y val="8.630503891754909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1B-4A15-A08F-3490AE714A51}"/>
                </c:ext>
              </c:extLst>
            </c:dLbl>
            <c:dLbl>
              <c:idx val="10"/>
              <c:layout>
                <c:manualLayout>
                  <c:x val="7.2183095881343279E-2"/>
                  <c:y val="0.1664041994750655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1B-4A15-A08F-3490AE714A51}"/>
                </c:ext>
              </c:extLst>
            </c:dLbl>
            <c:dLbl>
              <c:idx val="11"/>
              <c:layout>
                <c:manualLayout>
                  <c:x val="5.1950608446671438E-2"/>
                  <c:y val="0.114642162186623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1B-4A15-A08F-3490AE714A5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1B-4A15-A08F-3490AE714A5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1B-4A15-A08F-3490AE714A5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1B-4A15-A08F-3490AE714A5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1B-4A15-A08F-3490AE714A5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1B-4A15-A08F-3490AE714A5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1B-4A15-A08F-3490AE714A5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1B-4A15-A08F-3490AE714A5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1B-4A15-A08F-3490AE714A5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1B-4A15-A08F-3490AE714A5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1B-4A15-A08F-3490AE714A5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1B-4A15-A08F-3490AE714A5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83886</c:v>
                </c:pt>
                <c:pt idx="1">
                  <c:v>62753</c:v>
                </c:pt>
                <c:pt idx="2">
                  <c:v>47669</c:v>
                </c:pt>
                <c:pt idx="3">
                  <c:v>44045</c:v>
                </c:pt>
                <c:pt idx="4">
                  <c:v>40866</c:v>
                </c:pt>
                <c:pt idx="5">
                  <c:v>31065</c:v>
                </c:pt>
                <c:pt idx="6">
                  <c:v>29887</c:v>
                </c:pt>
                <c:pt idx="7">
                  <c:v>22008</c:v>
                </c:pt>
                <c:pt idx="8">
                  <c:v>8806</c:v>
                </c:pt>
                <c:pt idx="9">
                  <c:v>14175</c:v>
                </c:pt>
                <c:pt idx="10">
                  <c:v>10446</c:v>
                </c:pt>
                <c:pt idx="11">
                  <c:v>7587</c:v>
                </c:pt>
                <c:pt idx="12">
                  <c:v>3653</c:v>
                </c:pt>
                <c:pt idx="13">
                  <c:v>4375</c:v>
                </c:pt>
                <c:pt idx="14">
                  <c:v>1431</c:v>
                </c:pt>
                <c:pt idx="15">
                  <c:v>1942</c:v>
                </c:pt>
                <c:pt idx="16">
                  <c:v>929</c:v>
                </c:pt>
                <c:pt idx="17">
                  <c:v>1371</c:v>
                </c:pt>
                <c:pt idx="18">
                  <c:v>1337</c:v>
                </c:pt>
                <c:pt idx="19">
                  <c:v>529</c:v>
                </c:pt>
                <c:pt idx="20" formatCode="General">
                  <c:v>8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B-4A15-A08F-3490AE714A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69116617021109"/>
          <c:y val="0.23140895103629289"/>
          <c:w val="0.1666460772315484"/>
          <c:h val="0.7273757806136301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SEGMENTOS AGRUPADOS EN ENVIOS ENERO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7F-4125-898F-91A7E786D8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7F-4125-898F-91A7E786D8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7F-4125-898F-91A7E786D8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7F-4125-898F-91A7E786D8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7F-4125-898F-91A7E786D87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102151</c:v>
                </c:pt>
                <c:pt idx="1">
                  <c:v>143203</c:v>
                </c:pt>
                <c:pt idx="2">
                  <c:v>73932</c:v>
                </c:pt>
                <c:pt idx="3">
                  <c:v>49048</c:v>
                </c:pt>
                <c:pt idx="4">
                  <c:v>50437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ENCUESTADOS CARTERIZADOS ENERO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8-4D74-8CD5-A33308B45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8-4D74-8CD5-A33308B458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105874</c:v>
                </c:pt>
                <c:pt idx="1">
                  <c:v>312897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ENVIOS CON Y SIN RESPUESTA ENERO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F1-4B82-9801-79D1D2E790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F1-4B82-9801-79D1D2E790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13335</c:v>
                </c:pt>
                <c:pt idx="1">
                  <c:v>405436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0</xdr:row>
      <xdr:rowOff>171450</xdr:rowOff>
    </xdr:from>
    <xdr:to>
      <xdr:col>10</xdr:col>
      <xdr:colOff>428625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233B97-1DE7-41A8-B0D7-3DDC33D57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3</xdr:row>
      <xdr:rowOff>30480</xdr:rowOff>
    </xdr:from>
    <xdr:to>
      <xdr:col>11</xdr:col>
      <xdr:colOff>297180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D8F549-2AC9-4143-87C1-1045A1405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8</xdr:row>
      <xdr:rowOff>64770</xdr:rowOff>
    </xdr:from>
    <xdr:to>
      <xdr:col>6</xdr:col>
      <xdr:colOff>723900</xdr:colOff>
      <xdr:row>23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C4" sqref="C4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234640</v>
      </c>
      <c r="D3" s="2">
        <v>0.56000000000000005</v>
      </c>
    </row>
    <row r="4" spans="2:4" ht="16.5" thickTop="1" thickBot="1" x14ac:dyDescent="0.3">
      <c r="B4" s="1" t="s">
        <v>4</v>
      </c>
      <c r="C4" s="1">
        <v>184131</v>
      </c>
      <c r="D4" s="2">
        <v>0.44</v>
      </c>
    </row>
    <row r="5" spans="2:4" ht="16.5" thickTop="1" thickBot="1" x14ac:dyDescent="0.3">
      <c r="B5" s="1" t="s">
        <v>14</v>
      </c>
      <c r="C5" s="1">
        <f>SUM(C3:C4)</f>
        <v>418771</v>
      </c>
    </row>
    <row r="6" spans="2:4" ht="15.75" thickTop="1" x14ac:dyDescent="0.25"/>
    <row r="22" spans="12:12" x14ac:dyDescent="0.25">
      <c r="L22" t="s">
        <v>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tabSelected="1" workbookViewId="0">
      <selection activeCell="B2" sqref="B2:D5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46</v>
      </c>
      <c r="C2" s="1" t="s">
        <v>6</v>
      </c>
      <c r="D2" s="1" t="s">
        <v>7</v>
      </c>
    </row>
    <row r="3" spans="2:4" ht="16.5" thickTop="1" thickBot="1" x14ac:dyDescent="0.3">
      <c r="B3" s="1" t="s">
        <v>47</v>
      </c>
      <c r="C3" s="1">
        <v>13335</v>
      </c>
      <c r="D3" s="10">
        <f>C3/$C$5</f>
        <v>3.1843179207729284E-2</v>
      </c>
    </row>
    <row r="4" spans="2:4" ht="16.5" thickTop="1" thickBot="1" x14ac:dyDescent="0.3">
      <c r="B4" s="3" t="s">
        <v>48</v>
      </c>
      <c r="C4" s="3">
        <v>405436</v>
      </c>
      <c r="D4" s="10">
        <f>C4/$C$5</f>
        <v>0.96815682079227072</v>
      </c>
    </row>
    <row r="5" spans="2:4" ht="16.5" thickTop="1" thickBot="1" x14ac:dyDescent="0.3">
      <c r="B5" s="11" t="s">
        <v>14</v>
      </c>
      <c r="C5" s="12">
        <f>SUM(C3:C4)</f>
        <v>418771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topLeftCell="A2" workbookViewId="0">
      <selection activeCell="C16" sqref="C16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18</v>
      </c>
    </row>
    <row r="4" spans="2:3" ht="16.5" thickTop="1" thickBot="1" x14ac:dyDescent="0.3">
      <c r="B4" s="1" t="s">
        <v>18</v>
      </c>
      <c r="C4" s="1">
        <v>24</v>
      </c>
    </row>
    <row r="5" spans="2:3" ht="16.5" thickTop="1" thickBot="1" x14ac:dyDescent="0.3">
      <c r="B5" s="1" t="s">
        <v>19</v>
      </c>
      <c r="C5" s="1">
        <v>30</v>
      </c>
    </row>
    <row r="6" spans="2:3" ht="16.5" thickTop="1" thickBot="1" x14ac:dyDescent="0.3">
      <c r="B6" s="1" t="s">
        <v>20</v>
      </c>
      <c r="C6" s="1">
        <v>38</v>
      </c>
    </row>
    <row r="7" spans="2:3" ht="16.5" thickTop="1" thickBot="1" x14ac:dyDescent="0.3">
      <c r="B7" s="1" t="s">
        <v>21</v>
      </c>
      <c r="C7" s="1">
        <v>49</v>
      </c>
    </row>
    <row r="8" spans="2:3" ht="16.5" thickTop="1" thickBot="1" x14ac:dyDescent="0.3">
      <c r="B8" s="1" t="s">
        <v>22</v>
      </c>
      <c r="C8" s="1">
        <v>67</v>
      </c>
    </row>
    <row r="9" spans="2:3" ht="16.5" thickTop="1" thickBot="1" x14ac:dyDescent="0.3">
      <c r="B9" s="1" t="s">
        <v>23</v>
      </c>
      <c r="C9" s="1">
        <v>120</v>
      </c>
    </row>
    <row r="10" spans="2:3" ht="16.5" thickTop="1" thickBot="1" x14ac:dyDescent="0.3">
      <c r="B10" s="1" t="s">
        <v>24</v>
      </c>
      <c r="C10" s="1">
        <v>13.496157999999999</v>
      </c>
    </row>
    <row r="11" spans="2:3" ht="16.5" thickTop="1" thickBot="1" x14ac:dyDescent="0.3">
      <c r="B11" s="1" t="s">
        <v>25</v>
      </c>
      <c r="C11" s="1">
        <v>182.1462808</v>
      </c>
    </row>
    <row r="12" spans="2:3" ht="16.5" thickTop="1" thickBot="1" x14ac:dyDescent="0.3">
      <c r="B12" s="1" t="s">
        <v>26</v>
      </c>
      <c r="C12" s="1">
        <v>40.70665829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D12" sqref="D12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217132</v>
      </c>
      <c r="D3" s="2">
        <v>0.51800000000000002</v>
      </c>
    </row>
    <row r="4" spans="2:4" ht="16.5" thickTop="1" thickBot="1" x14ac:dyDescent="0.3">
      <c r="B4" s="1" t="s">
        <v>9</v>
      </c>
      <c r="C4" s="1">
        <v>146115</v>
      </c>
      <c r="D4" s="2">
        <v>0.34899999999999998</v>
      </c>
    </row>
    <row r="5" spans="2:4" ht="16.5" thickTop="1" thickBot="1" x14ac:dyDescent="0.3">
      <c r="B5" s="1" t="s">
        <v>10</v>
      </c>
      <c r="C5" s="1">
        <v>50437</v>
      </c>
      <c r="D5" s="2">
        <v>0.12</v>
      </c>
    </row>
    <row r="6" spans="2:4" ht="16.5" thickTop="1" thickBot="1" x14ac:dyDescent="0.3">
      <c r="B6" s="1" t="s">
        <v>11</v>
      </c>
      <c r="C6" s="1">
        <v>5084</v>
      </c>
      <c r="D6" s="2">
        <v>1.2E-2</v>
      </c>
    </row>
    <row r="7" spans="2:4" ht="16.5" thickTop="1" thickBot="1" x14ac:dyDescent="0.3">
      <c r="B7" s="3" t="s">
        <v>12</v>
      </c>
      <c r="C7" s="3">
        <v>3</v>
      </c>
      <c r="D7" s="1" t="s">
        <v>13</v>
      </c>
    </row>
    <row r="8" spans="2:4" ht="16.5" thickTop="1" thickBot="1" x14ac:dyDescent="0.3">
      <c r="B8" s="4" t="s">
        <v>14</v>
      </c>
      <c r="C8" s="5">
        <f>SUM(C3:C7)</f>
        <v>418771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FD80-58AD-48D8-8089-BC69D0B28E3C}">
  <dimension ref="B1:D27"/>
  <sheetViews>
    <sheetView topLeftCell="D2" workbookViewId="0">
      <selection activeCell="L25" sqref="L25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3" t="s">
        <v>27</v>
      </c>
      <c r="C2" s="13" t="s">
        <v>6</v>
      </c>
      <c r="D2" s="13" t="s">
        <v>62</v>
      </c>
    </row>
    <row r="3" spans="2:4" ht="16.5" thickTop="1" thickBot="1" x14ac:dyDescent="0.3">
      <c r="B3" s="14" t="s">
        <v>28</v>
      </c>
      <c r="C3" s="15">
        <v>83886</v>
      </c>
      <c r="D3" s="16">
        <f t="shared" ref="D3:D22" si="0">C3/$C$26</f>
        <v>0.20031473048515777</v>
      </c>
    </row>
    <row r="4" spans="2:4" ht="16.5" thickTop="1" thickBot="1" x14ac:dyDescent="0.3">
      <c r="B4" s="13" t="s">
        <v>29</v>
      </c>
      <c r="C4" s="15">
        <v>62753</v>
      </c>
      <c r="D4" s="16">
        <f t="shared" si="0"/>
        <v>0.14985039556225241</v>
      </c>
    </row>
    <row r="5" spans="2:4" ht="16.5" thickTop="1" thickBot="1" x14ac:dyDescent="0.3">
      <c r="B5" s="13" t="s">
        <v>30</v>
      </c>
      <c r="C5" s="15">
        <v>47669</v>
      </c>
      <c r="D5" s="16">
        <f t="shared" si="0"/>
        <v>0.11383070938532037</v>
      </c>
    </row>
    <row r="6" spans="2:4" ht="16.5" thickTop="1" thickBot="1" x14ac:dyDescent="0.3">
      <c r="B6" s="13" t="s">
        <v>31</v>
      </c>
      <c r="C6" s="15">
        <v>44045</v>
      </c>
      <c r="D6" s="16">
        <f t="shared" si="0"/>
        <v>0.10517681501345603</v>
      </c>
    </row>
    <row r="7" spans="2:4" ht="16.5" thickTop="1" thickBot="1" x14ac:dyDescent="0.3">
      <c r="B7" s="13" t="s">
        <v>32</v>
      </c>
      <c r="C7" s="15">
        <v>40866</v>
      </c>
      <c r="D7" s="16">
        <f t="shared" si="0"/>
        <v>9.7585553918490053E-2</v>
      </c>
    </row>
    <row r="8" spans="2:4" ht="16.5" thickTop="1" thickBot="1" x14ac:dyDescent="0.3">
      <c r="B8" s="13" t="s">
        <v>33</v>
      </c>
      <c r="C8" s="15">
        <v>31065</v>
      </c>
      <c r="D8" s="16">
        <f t="shared" si="0"/>
        <v>7.418135448729736E-2</v>
      </c>
    </row>
    <row r="9" spans="2:4" ht="16.5" thickTop="1" thickBot="1" x14ac:dyDescent="0.3">
      <c r="B9" s="13" t="s">
        <v>34</v>
      </c>
      <c r="C9" s="15">
        <v>29887</v>
      </c>
      <c r="D9" s="16">
        <f t="shared" si="0"/>
        <v>7.1368361228451832E-2</v>
      </c>
    </row>
    <row r="10" spans="2:4" ht="16.5" thickTop="1" thickBot="1" x14ac:dyDescent="0.3">
      <c r="B10" s="13" t="s">
        <v>35</v>
      </c>
      <c r="C10" s="15">
        <v>22008</v>
      </c>
      <c r="D10" s="16">
        <f t="shared" si="0"/>
        <v>5.2553782377480769E-2</v>
      </c>
    </row>
    <row r="11" spans="2:4" ht="16.5" thickTop="1" thickBot="1" x14ac:dyDescent="0.3">
      <c r="B11" s="13" t="s">
        <v>36</v>
      </c>
      <c r="C11" s="15">
        <v>8806</v>
      </c>
      <c r="D11" s="16">
        <f t="shared" si="0"/>
        <v>2.102819918284695E-2</v>
      </c>
    </row>
    <row r="12" spans="2:4" ht="16.5" thickTop="1" thickBot="1" x14ac:dyDescent="0.3">
      <c r="B12" s="13" t="s">
        <v>37</v>
      </c>
      <c r="C12" s="15">
        <v>14175</v>
      </c>
      <c r="D12" s="16">
        <f t="shared" si="0"/>
        <v>3.3849048764121682E-2</v>
      </c>
    </row>
    <row r="13" spans="2:4" ht="16.5" thickTop="1" thickBot="1" x14ac:dyDescent="0.3">
      <c r="B13" s="13" t="s">
        <v>50</v>
      </c>
      <c r="C13" s="15">
        <v>10446</v>
      </c>
      <c r="D13" s="16">
        <f t="shared" si="0"/>
        <v>2.4944420697708292E-2</v>
      </c>
    </row>
    <row r="14" spans="2:4" ht="16.5" thickTop="1" thickBot="1" x14ac:dyDescent="0.3">
      <c r="B14" s="13" t="s">
        <v>51</v>
      </c>
      <c r="C14" s="15">
        <v>7587</v>
      </c>
      <c r="D14" s="16">
        <f t="shared" si="0"/>
        <v>1.8117300386129891E-2</v>
      </c>
    </row>
    <row r="15" spans="2:4" ht="16.5" thickTop="1" thickBot="1" x14ac:dyDescent="0.3">
      <c r="B15" s="13" t="s">
        <v>53</v>
      </c>
      <c r="C15" s="15">
        <v>3653</v>
      </c>
      <c r="D15" s="16">
        <f t="shared" si="0"/>
        <v>8.723144630358835E-3</v>
      </c>
    </row>
    <row r="16" spans="2:4" ht="16.5" thickTop="1" thickBot="1" x14ac:dyDescent="0.3">
      <c r="B16" s="13" t="s">
        <v>52</v>
      </c>
      <c r="C16" s="15">
        <v>4375</v>
      </c>
      <c r="D16" s="16">
        <f t="shared" si="0"/>
        <v>1.0447237272877061E-2</v>
      </c>
    </row>
    <row r="17" spans="2:4" ht="16.5" thickTop="1" thickBot="1" x14ac:dyDescent="0.3">
      <c r="B17" s="13" t="s">
        <v>55</v>
      </c>
      <c r="C17" s="15">
        <v>1431</v>
      </c>
      <c r="D17" s="16">
        <f t="shared" si="0"/>
        <v>3.4171420657113315E-3</v>
      </c>
    </row>
    <row r="18" spans="2:4" ht="16.5" thickTop="1" thickBot="1" x14ac:dyDescent="0.3">
      <c r="B18" s="13" t="s">
        <v>54</v>
      </c>
      <c r="C18" s="15">
        <v>1942</v>
      </c>
      <c r="D18" s="16">
        <f t="shared" si="0"/>
        <v>4.6373793791833727E-3</v>
      </c>
    </row>
    <row r="19" spans="2:4" ht="16.5" thickTop="1" thickBot="1" x14ac:dyDescent="0.3">
      <c r="B19" s="13" t="s">
        <v>58</v>
      </c>
      <c r="C19" s="15">
        <v>929</v>
      </c>
      <c r="D19" s="16">
        <f t="shared" si="0"/>
        <v>2.2183962117720665E-3</v>
      </c>
    </row>
    <row r="20" spans="2:4" ht="16.5" thickTop="1" thickBot="1" x14ac:dyDescent="0.3">
      <c r="B20" s="13" t="s">
        <v>56</v>
      </c>
      <c r="C20" s="15">
        <v>1371</v>
      </c>
      <c r="D20" s="16">
        <f t="shared" si="0"/>
        <v>3.2738656688261602E-3</v>
      </c>
    </row>
    <row r="21" spans="2:4" ht="16.5" thickTop="1" thickBot="1" x14ac:dyDescent="0.3">
      <c r="B21" s="13" t="s">
        <v>57</v>
      </c>
      <c r="C21" s="15">
        <v>1337</v>
      </c>
      <c r="D21" s="16">
        <f t="shared" si="0"/>
        <v>3.1926757105912302E-3</v>
      </c>
    </row>
    <row r="22" spans="2:4" ht="16.5" thickTop="1" thickBot="1" x14ac:dyDescent="0.3">
      <c r="B22" s="13" t="s">
        <v>59</v>
      </c>
      <c r="C22" s="15">
        <v>529</v>
      </c>
      <c r="D22" s="16">
        <f t="shared" si="0"/>
        <v>1.2632202325375921E-3</v>
      </c>
    </row>
    <row r="23" spans="2:4" ht="16.5" thickTop="1" thickBot="1" x14ac:dyDescent="0.3">
      <c r="B23" s="13" t="s">
        <v>60</v>
      </c>
      <c r="C23" s="13">
        <v>8</v>
      </c>
      <c r="D23" s="17" t="s">
        <v>13</v>
      </c>
    </row>
    <row r="24" spans="2:4" ht="16.5" thickTop="1" thickBot="1" x14ac:dyDescent="0.3">
      <c r="B24" s="13" t="s">
        <v>61</v>
      </c>
      <c r="C24" s="13">
        <v>3</v>
      </c>
      <c r="D24" s="17" t="s">
        <v>13</v>
      </c>
    </row>
    <row r="25" spans="2:4" ht="16.5" thickTop="1" thickBot="1" x14ac:dyDescent="0.3">
      <c r="B25" s="13" t="s">
        <v>63</v>
      </c>
      <c r="C25" s="13">
        <v>0</v>
      </c>
      <c r="D25" s="17" t="s">
        <v>13</v>
      </c>
    </row>
    <row r="26" spans="2:4" ht="16.5" thickTop="1" thickBot="1" x14ac:dyDescent="0.3">
      <c r="B26" s="13" t="s">
        <v>38</v>
      </c>
      <c r="C26" s="15">
        <f>SUM(C3:C25)</f>
        <v>418771</v>
      </c>
      <c r="D26" s="13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workbookViewId="0">
      <selection activeCell="B2" sqref="B2:C7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7" t="s">
        <v>39</v>
      </c>
      <c r="C2" s="7" t="s">
        <v>6</v>
      </c>
      <c r="D2" s="7" t="s">
        <v>7</v>
      </c>
    </row>
    <row r="3" spans="2:4" ht="16.5" thickTop="1" thickBot="1" x14ac:dyDescent="0.3">
      <c r="B3" s="7" t="s">
        <v>40</v>
      </c>
      <c r="C3" s="7">
        <v>102151</v>
      </c>
      <c r="D3" s="8">
        <v>0.24399999999999999</v>
      </c>
    </row>
    <row r="4" spans="2:4" ht="16.5" thickTop="1" thickBot="1" x14ac:dyDescent="0.3">
      <c r="B4" s="7" t="s">
        <v>41</v>
      </c>
      <c r="C4" s="7">
        <v>143203</v>
      </c>
      <c r="D4" s="8">
        <v>0.34200000000000003</v>
      </c>
    </row>
    <row r="5" spans="2:4" ht="16.5" thickTop="1" thickBot="1" x14ac:dyDescent="0.3">
      <c r="B5" s="7" t="s">
        <v>42</v>
      </c>
      <c r="C5" s="7">
        <v>73932</v>
      </c>
      <c r="D5" s="8">
        <v>0.17699999999999999</v>
      </c>
    </row>
    <row r="6" spans="2:4" ht="16.5" thickTop="1" thickBot="1" x14ac:dyDescent="0.3">
      <c r="B6" s="7" t="s">
        <v>43</v>
      </c>
      <c r="C6" s="7">
        <v>49048</v>
      </c>
      <c r="D6" s="8">
        <v>0.11700000000000001</v>
      </c>
    </row>
    <row r="7" spans="2:4" ht="16.5" thickTop="1" thickBot="1" x14ac:dyDescent="0.3">
      <c r="B7" s="7" t="s">
        <v>44</v>
      </c>
      <c r="C7" s="7">
        <v>50437</v>
      </c>
      <c r="D7" s="8">
        <v>0.12</v>
      </c>
    </row>
    <row r="8" spans="2:4" ht="16.5" thickTop="1" thickBot="1" x14ac:dyDescent="0.3">
      <c r="B8" s="7" t="s">
        <v>14</v>
      </c>
      <c r="C8" s="1">
        <f>SUM(C3:C7)</f>
        <v>418771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F4" sqref="F4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45</v>
      </c>
      <c r="C3" s="1">
        <v>105874</v>
      </c>
      <c r="D3" s="2">
        <v>0.253</v>
      </c>
    </row>
    <row r="4" spans="2:4" ht="16.5" thickTop="1" thickBot="1" x14ac:dyDescent="0.3">
      <c r="B4" s="1" t="s">
        <v>64</v>
      </c>
      <c r="C4" s="1">
        <v>312897</v>
      </c>
      <c r="D4" s="2">
        <v>0.747</v>
      </c>
    </row>
    <row r="5" spans="2:4" ht="16.5" thickTop="1" thickBot="1" x14ac:dyDescent="0.3">
      <c r="B5" s="1" t="s">
        <v>14</v>
      </c>
      <c r="C5" s="1">
        <f>SUM(C3:C4)</f>
        <v>418771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0</v>
      </c>
    </row>
    <row r="4" spans="2:3" ht="16.5" thickTop="1" thickBot="1" x14ac:dyDescent="0.3">
      <c r="B4" s="1" t="s">
        <v>18</v>
      </c>
      <c r="C4" s="1">
        <v>11</v>
      </c>
    </row>
    <row r="5" spans="2:3" ht="16.5" thickTop="1" thickBot="1" x14ac:dyDescent="0.3">
      <c r="B5" s="1" t="s">
        <v>19</v>
      </c>
      <c r="C5" s="1">
        <v>25</v>
      </c>
    </row>
    <row r="6" spans="2:3" ht="16.5" thickTop="1" thickBot="1" x14ac:dyDescent="0.3">
      <c r="B6" s="1" t="s">
        <v>20</v>
      </c>
      <c r="C6" s="1">
        <v>41</v>
      </c>
    </row>
    <row r="7" spans="2:3" ht="16.5" thickTop="1" thickBot="1" x14ac:dyDescent="0.3">
      <c r="B7" s="1" t="s">
        <v>21</v>
      </c>
      <c r="C7" s="1">
        <v>108</v>
      </c>
    </row>
    <row r="8" spans="2:3" ht="16.5" thickTop="1" thickBot="1" x14ac:dyDescent="0.3">
      <c r="B8" s="1" t="s">
        <v>22</v>
      </c>
      <c r="C8" s="1">
        <v>238</v>
      </c>
    </row>
    <row r="9" spans="2:3" ht="16.5" thickTop="1" thickBot="1" x14ac:dyDescent="0.3">
      <c r="B9" s="1" t="s">
        <v>23</v>
      </c>
      <c r="C9" s="1">
        <v>364</v>
      </c>
    </row>
    <row r="10" spans="2:3" ht="16.5" thickTop="1" thickBot="1" x14ac:dyDescent="0.3">
      <c r="B10" s="1" t="s">
        <v>24</v>
      </c>
      <c r="C10" s="1">
        <v>77.337047080000005</v>
      </c>
    </row>
    <row r="11" spans="2:3" ht="16.5" thickTop="1" thickBot="1" x14ac:dyDescent="0.3">
      <c r="B11" s="1" t="s">
        <v>25</v>
      </c>
      <c r="C11" s="1">
        <v>5981.0188509999998</v>
      </c>
    </row>
    <row r="12" spans="2:3" ht="16.5" thickTop="1" thickBot="1" x14ac:dyDescent="0.3">
      <c r="B12" s="1" t="s">
        <v>26</v>
      </c>
      <c r="C12" s="1">
        <v>76.309216730000003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8</v>
      </c>
    </row>
    <row r="4" spans="2:3" ht="16.5" thickTop="1" thickBot="1" x14ac:dyDescent="0.3">
      <c r="B4" s="1" t="s">
        <v>18</v>
      </c>
      <c r="C4" s="1">
        <v>8</v>
      </c>
    </row>
    <row r="5" spans="2:3" ht="16.5" thickTop="1" thickBot="1" x14ac:dyDescent="0.3">
      <c r="B5" s="1" t="s">
        <v>19</v>
      </c>
      <c r="C5" s="1">
        <v>11</v>
      </c>
    </row>
    <row r="6" spans="2:3" ht="16.5" thickTop="1" thickBot="1" x14ac:dyDescent="0.3">
      <c r="B6" s="1" t="s">
        <v>20</v>
      </c>
      <c r="C6" s="1">
        <v>14</v>
      </c>
    </row>
    <row r="7" spans="2:3" ht="16.5" thickTop="1" thickBot="1" x14ac:dyDescent="0.3">
      <c r="B7" s="1" t="s">
        <v>21</v>
      </c>
      <c r="C7" s="1">
        <v>17</v>
      </c>
    </row>
    <row r="8" spans="2:3" ht="16.5" thickTop="1" thickBot="1" x14ac:dyDescent="0.3">
      <c r="B8" s="1" t="s">
        <v>22</v>
      </c>
      <c r="C8" s="1">
        <v>20</v>
      </c>
    </row>
    <row r="9" spans="2:3" ht="16.5" thickTop="1" thickBot="1" x14ac:dyDescent="0.3">
      <c r="B9" s="1" t="s">
        <v>23</v>
      </c>
      <c r="C9" s="1">
        <v>21</v>
      </c>
    </row>
    <row r="10" spans="2:3" ht="16.5" thickTop="1" thickBot="1" x14ac:dyDescent="0.3">
      <c r="B10" s="1" t="s">
        <v>24</v>
      </c>
      <c r="C10" s="9">
        <v>3.9279819269999998</v>
      </c>
    </row>
    <row r="11" spans="2:3" ht="16.5" thickTop="1" thickBot="1" x14ac:dyDescent="0.3">
      <c r="B11" s="1" t="s">
        <v>25</v>
      </c>
      <c r="C11" s="9">
        <v>15.429042020000001</v>
      </c>
    </row>
    <row r="12" spans="2:3" ht="16.5" thickTop="1" thickBot="1" x14ac:dyDescent="0.3">
      <c r="B12" s="1" t="s">
        <v>26</v>
      </c>
      <c r="C12" s="9">
        <v>13.997774440000001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" sqref="C1:C1048576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15</v>
      </c>
      <c r="C2" s="6" t="s">
        <v>16</v>
      </c>
    </row>
    <row r="3" spans="2:3" ht="16.5" thickTop="1" thickBot="1" x14ac:dyDescent="0.3">
      <c r="B3" s="1" t="s">
        <v>17</v>
      </c>
      <c r="C3" s="1">
        <v>1</v>
      </c>
    </row>
    <row r="4" spans="2:3" ht="16.5" thickTop="1" thickBot="1" x14ac:dyDescent="0.3">
      <c r="B4" s="1" t="s">
        <v>18</v>
      </c>
      <c r="C4" s="1">
        <v>1</v>
      </c>
    </row>
    <row r="5" spans="2:3" ht="16.5" thickTop="1" thickBot="1" x14ac:dyDescent="0.3">
      <c r="B5" s="1" t="s">
        <v>19</v>
      </c>
      <c r="C5" s="1">
        <v>3</v>
      </c>
    </row>
    <row r="6" spans="2:3" ht="16.5" thickTop="1" thickBot="1" x14ac:dyDescent="0.3">
      <c r="B6" s="1" t="s">
        <v>20</v>
      </c>
      <c r="C6" s="1">
        <v>6</v>
      </c>
    </row>
    <row r="7" spans="2:3" ht="16.5" thickTop="1" thickBot="1" x14ac:dyDescent="0.3">
      <c r="B7" s="1" t="s">
        <v>21</v>
      </c>
      <c r="C7" s="1">
        <v>9</v>
      </c>
    </row>
    <row r="8" spans="2:3" ht="16.5" thickTop="1" thickBot="1" x14ac:dyDescent="0.3">
      <c r="B8" s="1" t="s">
        <v>22</v>
      </c>
      <c r="C8" s="1">
        <v>12</v>
      </c>
    </row>
    <row r="9" spans="2:3" ht="16.5" thickTop="1" thickBot="1" x14ac:dyDescent="0.3">
      <c r="B9" s="1" t="s">
        <v>23</v>
      </c>
      <c r="C9" s="1">
        <v>12</v>
      </c>
    </row>
    <row r="10" spans="2:3" ht="16.5" thickTop="1" thickBot="1" x14ac:dyDescent="0.3">
      <c r="B10" s="1" t="s">
        <v>24</v>
      </c>
      <c r="C10" s="9">
        <v>3.4957726299999998</v>
      </c>
    </row>
    <row r="11" spans="2:3" ht="16.5" thickTop="1" thickBot="1" x14ac:dyDescent="0.3">
      <c r="B11" s="1" t="s">
        <v>25</v>
      </c>
      <c r="C11" s="9">
        <v>12.22042628</v>
      </c>
    </row>
    <row r="12" spans="2:3" ht="16.5" thickTop="1" thickBot="1" x14ac:dyDescent="0.3">
      <c r="B12" s="1" t="s">
        <v>26</v>
      </c>
      <c r="C12" s="9">
        <v>6.3657407709999996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2021-12-01T06:10:01Z</dcterms:modified>
</cp:coreProperties>
</file>