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) ENERO\"/>
    </mc:Choice>
  </mc:AlternateContent>
  <xr:revisionPtr revIDLastSave="0" documentId="13_ncr:1_{0FBFB3A1-B40D-471C-90BF-62E496F22CD4}" xr6:coauthVersionLast="47" xr6:coauthVersionMax="47" xr10:uidLastSave="{00000000-0000-0000-0000-000000000000}"/>
  <bookViews>
    <workbookView xWindow="-120" yWindow="-120" windowWidth="20730" windowHeight="11160" activeTab="2" xr2:uid="{9C64C9CF-5F02-4C89-B4FB-21FE4BC67033}"/>
  </bookViews>
  <sheets>
    <sheet name="SEXO" sheetId="1" r:id="rId1"/>
    <sheet name="EDAD" sheetId="2" r:id="rId2"/>
    <sheet name="SEGMENTO" sheetId="3" r:id="rId3"/>
    <sheet name="SEGTO_AGRUP" sheetId="5" r:id="rId4"/>
    <sheet name="SUB_SEGMENTO" sheetId="14" r:id="rId5"/>
    <sheet name="CARTERIZADO" sheetId="6" r:id="rId6"/>
    <sheet name="DURACION" sheetId="7" r:id="rId7"/>
    <sheet name="DURACION_I_F" sheetId="8" r:id="rId8"/>
    <sheet name="HORA_ENVIO" sheetId="10" r:id="rId9"/>
    <sheet name="DIA_ENVIO" sheetId="11" r:id="rId10"/>
    <sheet name="RESPONDIDA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4" i="14" s="1"/>
  <c r="D12" i="14" l="1"/>
  <c r="D13" i="14"/>
  <c r="D19" i="14"/>
  <c r="D7" i="14"/>
  <c r="D18" i="14"/>
  <c r="D17" i="14"/>
  <c r="D16" i="14"/>
  <c r="D15" i="14"/>
  <c r="D3" i="14"/>
  <c r="D14" i="14"/>
  <c r="D9" i="14"/>
  <c r="D11" i="14"/>
  <c r="D22" i="14"/>
  <c r="D10" i="14"/>
  <c r="D21" i="14"/>
  <c r="D20" i="14"/>
  <c r="D8" i="14"/>
  <c r="D6" i="14"/>
  <c r="D5" i="14"/>
  <c r="D7" i="5"/>
  <c r="D6" i="5"/>
  <c r="D5" i="5"/>
  <c r="D4" i="5"/>
  <c r="D3" i="5"/>
  <c r="C5" i="13"/>
  <c r="D3" i="13" s="1"/>
  <c r="C5" i="6"/>
  <c r="C8" i="5"/>
  <c r="C5" i="1"/>
  <c r="C8" i="3"/>
  <c r="D4" i="13" l="1"/>
</calcChain>
</file>

<file path=xl/sharedStrings.xml><?xml version="1.0" encoding="utf-8"?>
<sst xmlns="http://schemas.openxmlformats.org/spreadsheetml/2006/main" count="128" uniqueCount="65">
  <si>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</si>
  <si>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</si>
  <si>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</si>
  <si>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</si>
  <si>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</si>
  <si>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</si>
  <si>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</si>
  <si>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</si>
  <si>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</si>
  <si>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</si>
  <si>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</si>
  <si>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</si>
  <si>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</si>
  <si>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&lt;0,1%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</si>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</sst>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ENERO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7963</c:v>
                </c:pt>
                <c:pt idx="1">
                  <c:v>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ENERO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D3-4F5E-A110-0775D3BCE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D3-4F5E-A110-0775D3BCE5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D3-4F5E-A110-0775D3BCE5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D3-4F5E-A110-0775D3BCE5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03-4B60-800B-D23CEE82CA25}"/>
              </c:ext>
            </c:extLst>
          </c:dPt>
          <c:dLbls>
            <c:dLbl>
              <c:idx val="2"/>
              <c:layout>
                <c:manualLayout>
                  <c:x val="6.9139997983635737E-2"/>
                  <c:y val="0.110148381452318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F5E-A110-0775D3BCE5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03-4B60-800B-D23CEE82CA2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6767</c:v>
                </c:pt>
                <c:pt idx="1">
                  <c:v>4730</c:v>
                </c:pt>
                <c:pt idx="2">
                  <c:v>1695</c:v>
                </c:pt>
                <c:pt idx="3">
                  <c:v>143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3-4B60-800B-D23CEE82CA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ENERO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7F-4125-898F-91A7E786D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7F-4125-898F-91A7E786D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7F-4125-898F-91A7E786D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7F-4125-898F-91A7E786D8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7F-4125-898F-91A7E786D8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3107</c:v>
                </c:pt>
                <c:pt idx="1">
                  <c:v>4286</c:v>
                </c:pt>
                <c:pt idx="2">
                  <c:v>2481</c:v>
                </c:pt>
                <c:pt idx="3">
                  <c:v>1766</c:v>
                </c:pt>
                <c:pt idx="4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EN ENVIOS ENERO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39-4AEF-821C-C4FF190B9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39-4AEF-821C-C4FF190B9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39-4AEF-821C-C4FF190B93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39-4AEF-821C-C4FF190B9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39-4AEF-821C-C4FF190B93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839-4AEF-821C-C4FF190B93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839-4AEF-821C-C4FF190B93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839-4AEF-821C-C4FF190B93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839-4AEF-821C-C4FF190B93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839-4AEF-821C-C4FF190B93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C5A-46E1-B23F-CFECEA8003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C5A-46E1-B23F-CFECEA8003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C5A-46E1-B23F-CFECEA80034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C5A-46E1-B23F-CFECEA80034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C5A-46E1-B23F-CFECEA80034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5A-46E1-B23F-CFECEA80034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C5A-46E1-B23F-CFECEA80034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5A-46E1-B23F-CFECEA80034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C5A-46E1-B23F-CFECEA80034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5A-46E1-B23F-CFECEA80034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C5A-46E1-B23F-CFECEA80034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5A-46E1-B23F-CFECEA80034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C5A-46E1-B23F-CFECEA80034C}"/>
              </c:ext>
            </c:extLst>
          </c:dPt>
          <c:dLbls>
            <c:dLbl>
              <c:idx val="10"/>
              <c:layout>
                <c:manualLayout>
                  <c:x val="6.9909291812564056E-2"/>
                  <c:y val="0.189722956423065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C5A-46E1-B23F-CFECEA80034C}"/>
                </c:ext>
              </c:extLst>
            </c:dLbl>
            <c:dLbl>
              <c:idx val="11"/>
              <c:layout>
                <c:manualLayout>
                  <c:x val="4.8346545564422957E-2"/>
                  <c:y val="0.163075847944314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5A-46E1-B23F-CFECEA80034C}"/>
                </c:ext>
              </c:extLst>
            </c:dLbl>
            <c:dLbl>
              <c:idx val="12"/>
              <c:layout>
                <c:manualLayout>
                  <c:x val="2.3493776031946346E-2"/>
                  <c:y val="0.114039227082554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C5A-46E1-B23F-CFECEA8003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5A-46E1-B23F-CFECEA8003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5A-46E1-B23F-CFECEA8003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5A-46E1-B23F-CFECEA8003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5A-46E1-B23F-CFECEA8003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5A-46E1-B23F-CFECEA8003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5A-46E1-B23F-CFECEA8003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5A-46E1-B23F-CFECEA8003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5A-46E1-B23F-CFECEA80034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A-46E1-B23F-CFECEA80034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5A-46E1-B23F-CFECEA80034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2601</c:v>
                </c:pt>
                <c:pt idx="1">
                  <c:v>1824</c:v>
                </c:pt>
                <c:pt idx="2">
                  <c:v>1721</c:v>
                </c:pt>
                <c:pt idx="3">
                  <c:v>1555</c:v>
                </c:pt>
                <c:pt idx="4">
                  <c:v>1659</c:v>
                </c:pt>
                <c:pt idx="5">
                  <c:v>566</c:v>
                </c:pt>
                <c:pt idx="6">
                  <c:v>926</c:v>
                </c:pt>
                <c:pt idx="7">
                  <c:v>801</c:v>
                </c:pt>
                <c:pt idx="8">
                  <c:v>210</c:v>
                </c:pt>
                <c:pt idx="9">
                  <c:v>465</c:v>
                </c:pt>
                <c:pt idx="10">
                  <c:v>302</c:v>
                </c:pt>
                <c:pt idx="11">
                  <c:v>207</c:v>
                </c:pt>
                <c:pt idx="12">
                  <c:v>96</c:v>
                </c:pt>
                <c:pt idx="13">
                  <c:v>153</c:v>
                </c:pt>
                <c:pt idx="14">
                  <c:v>47</c:v>
                </c:pt>
                <c:pt idx="15">
                  <c:v>69</c:v>
                </c:pt>
                <c:pt idx="16">
                  <c:v>30</c:v>
                </c:pt>
                <c:pt idx="17">
                  <c:v>44</c:v>
                </c:pt>
                <c:pt idx="18">
                  <c:v>52</c:v>
                </c:pt>
                <c:pt idx="19">
                  <c:v>6</c:v>
                </c:pt>
                <c:pt idx="20" formatCode="General">
                  <c:v>1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A-46E1-B23F-CFECEA8003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5053648767935"/>
          <c:y val="0.20682945167882133"/>
          <c:w val="0.13956278179674494"/>
          <c:h val="0.7414375268117847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ENERO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8-4D74-8CD5-A33308B45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8-4D74-8CD5-A33308B458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3191</c:v>
                </c:pt>
                <c:pt idx="1">
                  <c:v>10144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169545</xdr:rowOff>
    </xdr:from>
    <xdr:to>
      <xdr:col>12</xdr:col>
      <xdr:colOff>78105</xdr:colOff>
      <xdr:row>16</xdr:row>
      <xdr:rowOff>36195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DEF7E5-9B89-497F-AB6D-7B92B6EB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93345</xdr:rowOff>
    </xdr:from>
    <xdr:to>
      <xdr:col>11</xdr:col>
      <xdr:colOff>142875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</xdr:row>
      <xdr:rowOff>137160</xdr:rowOff>
    </xdr:from>
    <xdr:to>
      <xdr:col>13</xdr:col>
      <xdr:colOff>472440</xdr:colOff>
      <xdr:row>24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A7F366-60C0-4655-92EF-10A5E74EA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6" sqref="C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7963</v>
      </c>
      <c r="D3" s="2">
        <v>0.56000000000000005</v>
      </c>
    </row>
    <row r="4" spans="2:4" ht="16.5" thickTop="1" thickBot="1" x14ac:dyDescent="0.3">
      <c r="B4" s="1" t="s">
        <v>4</v>
      </c>
      <c r="C4" s="1">
        <v>5372</v>
      </c>
      <c r="D4" s="2">
        <v>0.44</v>
      </c>
    </row>
    <row r="5" spans="2:4" ht="16.5" thickTop="1" thickBot="1" x14ac:dyDescent="0.3">
      <c r="B5" s="1" t="s">
        <v>14</v>
      </c>
      <c r="C5" s="1">
        <f>SUM(C3:C4)</f>
        <v>13335</v>
      </c>
    </row>
    <row r="6" spans="2:4" ht="15.75" thickTop="1" x14ac:dyDescent="0.25"/>
    <row r="22" spans="12:12" x14ac:dyDescent="0.25">
      <c r="L22" t="s">
        <v>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3</v>
      </c>
    </row>
    <row r="4" spans="2:3" ht="16.5" thickTop="1" thickBot="1" x14ac:dyDescent="0.3">
      <c r="B4" s="1" t="s">
        <v>18</v>
      </c>
      <c r="C4" s="1">
        <v>4</v>
      </c>
    </row>
    <row r="5" spans="2:3" ht="16.5" thickTop="1" thickBot="1" x14ac:dyDescent="0.3">
      <c r="B5" s="1" t="s">
        <v>19</v>
      </c>
      <c r="C5" s="1">
        <v>6</v>
      </c>
    </row>
    <row r="6" spans="2:3" ht="16.5" thickTop="1" thickBot="1" x14ac:dyDescent="0.3">
      <c r="B6" s="1" t="s">
        <v>20</v>
      </c>
      <c r="C6" s="1">
        <v>12</v>
      </c>
    </row>
    <row r="7" spans="2:3" ht="16.5" thickTop="1" thickBot="1" x14ac:dyDescent="0.3">
      <c r="B7" s="1" t="s">
        <v>21</v>
      </c>
      <c r="C7" s="1">
        <v>17</v>
      </c>
    </row>
    <row r="8" spans="2:3" ht="16.5" thickTop="1" thickBot="1" x14ac:dyDescent="0.3">
      <c r="B8" s="1" t="s">
        <v>22</v>
      </c>
      <c r="C8" s="1">
        <v>26</v>
      </c>
    </row>
    <row r="9" spans="2:3" ht="16.5" thickTop="1" thickBot="1" x14ac:dyDescent="0.3">
      <c r="B9" s="1" t="s">
        <v>23</v>
      </c>
      <c r="C9" s="1">
        <v>31</v>
      </c>
    </row>
    <row r="10" spans="2:3" ht="16.5" thickTop="1" thickBot="1" x14ac:dyDescent="0.3">
      <c r="B10" s="1" t="s">
        <v>24</v>
      </c>
      <c r="C10" s="9">
        <v>7.0954706879999998</v>
      </c>
    </row>
    <row r="11" spans="2:3" ht="16.5" thickTop="1" thickBot="1" x14ac:dyDescent="0.3">
      <c r="B11" s="1" t="s">
        <v>25</v>
      </c>
      <c r="C11" s="9">
        <v>50.34570428</v>
      </c>
    </row>
    <row r="12" spans="2:3" ht="16.5" thickTop="1" thickBot="1" x14ac:dyDescent="0.3">
      <c r="B12" s="1" t="s">
        <v>26</v>
      </c>
      <c r="C12" s="9">
        <v>12.68736408</v>
      </c>
    </row>
    <row r="13" spans="2: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11" sqref="C11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46</v>
      </c>
      <c r="C2" s="1" t="s">
        <v>6</v>
      </c>
      <c r="D2" s="1" t="s">
        <v>7</v>
      </c>
    </row>
    <row r="3" spans="2:4" ht="16.5" thickTop="1" thickBot="1" x14ac:dyDescent="0.3">
      <c r="B3" s="1" t="s">
        <v>47</v>
      </c>
      <c r="C3" s="1">
        <v>13335</v>
      </c>
      <c r="D3" s="10">
        <f>C3/$C$5</f>
        <v>1</v>
      </c>
    </row>
    <row r="4" spans="2:4" ht="16.5" thickTop="1" thickBot="1" x14ac:dyDescent="0.3">
      <c r="B4" s="3" t="s">
        <v>48</v>
      </c>
      <c r="C4" s="3">
        <v>0</v>
      </c>
      <c r="D4" s="10">
        <f>C4/$C$5</f>
        <v>0</v>
      </c>
    </row>
    <row r="5" spans="2:4" ht="16.5" thickTop="1" thickBot="1" x14ac:dyDescent="0.3">
      <c r="B5" s="11" t="s">
        <v>14</v>
      </c>
      <c r="C5" s="12">
        <f>SUM(C3:C4)</f>
        <v>13335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19</v>
      </c>
    </row>
    <row r="4" spans="2:3" ht="16.5" thickTop="1" thickBot="1" x14ac:dyDescent="0.3">
      <c r="B4" s="1" t="s">
        <v>18</v>
      </c>
      <c r="C4" s="1">
        <v>25</v>
      </c>
    </row>
    <row r="5" spans="2:3" ht="16.5" thickTop="1" thickBot="1" x14ac:dyDescent="0.3">
      <c r="B5" s="1" t="s">
        <v>19</v>
      </c>
      <c r="C5" s="1">
        <v>32</v>
      </c>
    </row>
    <row r="6" spans="2:3" ht="16.5" thickTop="1" thickBot="1" x14ac:dyDescent="0.3">
      <c r="B6" s="1" t="s">
        <v>20</v>
      </c>
      <c r="C6" s="1">
        <v>39</v>
      </c>
    </row>
    <row r="7" spans="2:3" ht="16.5" thickTop="1" thickBot="1" x14ac:dyDescent="0.3">
      <c r="B7" s="1" t="s">
        <v>21</v>
      </c>
      <c r="C7" s="1">
        <v>51</v>
      </c>
    </row>
    <row r="8" spans="2:3" ht="16.5" thickTop="1" thickBot="1" x14ac:dyDescent="0.3">
      <c r="B8" s="1" t="s">
        <v>22</v>
      </c>
      <c r="C8" s="1">
        <v>70</v>
      </c>
    </row>
    <row r="9" spans="2:3" ht="16.5" thickTop="1" thickBot="1" x14ac:dyDescent="0.3">
      <c r="B9" s="1" t="s">
        <v>23</v>
      </c>
      <c r="C9" s="1">
        <v>96</v>
      </c>
    </row>
    <row r="10" spans="2:3" ht="16.5" thickTop="1" thickBot="1" x14ac:dyDescent="0.3">
      <c r="B10" s="1" t="s">
        <v>24</v>
      </c>
      <c r="C10" s="1">
        <v>13.89500563</v>
      </c>
    </row>
    <row r="11" spans="2:3" ht="16.5" thickTop="1" thickBot="1" x14ac:dyDescent="0.3">
      <c r="B11" s="1" t="s">
        <v>25</v>
      </c>
      <c r="C11" s="1">
        <v>193.0711814</v>
      </c>
    </row>
    <row r="12" spans="2:3" ht="16.5" thickTop="1" thickBot="1" x14ac:dyDescent="0.3">
      <c r="B12" s="1" t="s">
        <v>26</v>
      </c>
      <c r="C12" s="1">
        <v>42.46689164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E11" sqref="E11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6767</v>
      </c>
      <c r="D3" s="2">
        <v>0.51800000000000002</v>
      </c>
    </row>
    <row r="4" spans="2:4" ht="16.5" thickTop="1" thickBot="1" x14ac:dyDescent="0.3">
      <c r="B4" s="1" t="s">
        <v>9</v>
      </c>
      <c r="C4" s="1">
        <v>4730</v>
      </c>
      <c r="D4" s="2">
        <v>0.34899999999999998</v>
      </c>
    </row>
    <row r="5" spans="2:4" ht="16.5" thickTop="1" thickBot="1" x14ac:dyDescent="0.3">
      <c r="B5" s="1" t="s">
        <v>10</v>
      </c>
      <c r="C5" s="1">
        <v>1695</v>
      </c>
      <c r="D5" s="2">
        <v>0.12</v>
      </c>
    </row>
    <row r="6" spans="2:4" ht="16.5" thickTop="1" thickBot="1" x14ac:dyDescent="0.3">
      <c r="B6" s="1" t="s">
        <v>11</v>
      </c>
      <c r="C6" s="1">
        <v>143</v>
      </c>
      <c r="D6" s="2">
        <v>1.2E-2</v>
      </c>
    </row>
    <row r="7" spans="2:4" ht="16.5" thickTop="1" thickBot="1" x14ac:dyDescent="0.3">
      <c r="B7" s="3" t="s">
        <v>12</v>
      </c>
      <c r="C7" s="3">
        <v>0</v>
      </c>
      <c r="D7" s="1" t="s">
        <v>13</v>
      </c>
    </row>
    <row r="8" spans="2:4" ht="16.5" thickTop="1" thickBot="1" x14ac:dyDescent="0.3">
      <c r="B8" s="4" t="s">
        <v>14</v>
      </c>
      <c r="C8" s="5">
        <f>SUM(C3:C7)</f>
        <v>13335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H13" sqref="H13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7" t="s">
        <v>39</v>
      </c>
      <c r="C2" s="7" t="s">
        <v>6</v>
      </c>
      <c r="D2" s="7" t="s">
        <v>7</v>
      </c>
    </row>
    <row r="3" spans="2:4" ht="16.5" thickTop="1" thickBot="1" x14ac:dyDescent="0.3">
      <c r="B3" s="7" t="s">
        <v>40</v>
      </c>
      <c r="C3" s="7">
        <v>3107</v>
      </c>
      <c r="D3" s="8">
        <f>C3/C8</f>
        <v>0.23299587551556056</v>
      </c>
    </row>
    <row r="4" spans="2:4" ht="16.5" thickTop="1" thickBot="1" x14ac:dyDescent="0.3">
      <c r="B4" s="7" t="s">
        <v>41</v>
      </c>
      <c r="C4" s="7">
        <v>4286</v>
      </c>
      <c r="D4" s="8">
        <f>C4/C8</f>
        <v>0.32140982377202848</v>
      </c>
    </row>
    <row r="5" spans="2:4" ht="16.5" thickTop="1" thickBot="1" x14ac:dyDescent="0.3">
      <c r="B5" s="7" t="s">
        <v>42</v>
      </c>
      <c r="C5" s="7">
        <v>2481</v>
      </c>
      <c r="D5" s="8">
        <f>C5/C8</f>
        <v>0.1860517435320585</v>
      </c>
    </row>
    <row r="6" spans="2:4" ht="16.5" thickTop="1" thickBot="1" x14ac:dyDescent="0.3">
      <c r="B6" s="7" t="s">
        <v>43</v>
      </c>
      <c r="C6" s="7">
        <v>1766</v>
      </c>
      <c r="D6" s="8">
        <f>C6/C8</f>
        <v>0.13243344581927258</v>
      </c>
    </row>
    <row r="7" spans="2:4" ht="16.5" thickTop="1" thickBot="1" x14ac:dyDescent="0.3">
      <c r="B7" s="7" t="s">
        <v>44</v>
      </c>
      <c r="C7" s="7">
        <v>1695</v>
      </c>
      <c r="D7" s="8">
        <f>C7/C8</f>
        <v>0.12710911136107986</v>
      </c>
    </row>
    <row r="8" spans="2:4" ht="16.5" thickTop="1" thickBot="1" x14ac:dyDescent="0.3">
      <c r="B8" s="7" t="s">
        <v>14</v>
      </c>
      <c r="C8" s="1">
        <f>SUM(C3:C7)</f>
        <v>13335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A293-7228-4320-89BD-F44AF2498ECB}">
  <dimension ref="B1:D27"/>
  <sheetViews>
    <sheetView workbookViewId="0">
      <selection activeCell="N15" sqref="N15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3" t="s">
        <v>27</v>
      </c>
      <c r="C2" s="13" t="s">
        <v>6</v>
      </c>
      <c r="D2" s="13" t="s">
        <v>62</v>
      </c>
    </row>
    <row r="3" spans="2:4" ht="16.5" thickTop="1" thickBot="1" x14ac:dyDescent="0.3">
      <c r="B3" s="14" t="s">
        <v>28</v>
      </c>
      <c r="C3" s="15">
        <v>2601</v>
      </c>
      <c r="D3" s="16">
        <f t="shared" ref="D3:D22" si="0">C3/$C$26</f>
        <v>0.1950506186726659</v>
      </c>
    </row>
    <row r="4" spans="2:4" ht="16.5" thickTop="1" thickBot="1" x14ac:dyDescent="0.3">
      <c r="B4" s="13" t="s">
        <v>29</v>
      </c>
      <c r="C4" s="15">
        <v>1824</v>
      </c>
      <c r="D4" s="16">
        <f t="shared" si="0"/>
        <v>0.13678290213723285</v>
      </c>
    </row>
    <row r="5" spans="2:4" ht="16.5" thickTop="1" thickBot="1" x14ac:dyDescent="0.3">
      <c r="B5" s="13" t="s">
        <v>30</v>
      </c>
      <c r="C5" s="15">
        <v>1721</v>
      </c>
      <c r="D5" s="16">
        <f t="shared" si="0"/>
        <v>0.12905886764154481</v>
      </c>
    </row>
    <row r="6" spans="2:4" ht="16.5" thickTop="1" thickBot="1" x14ac:dyDescent="0.3">
      <c r="B6" s="13" t="s">
        <v>31</v>
      </c>
      <c r="C6" s="15">
        <v>1555</v>
      </c>
      <c r="D6" s="16">
        <f t="shared" si="0"/>
        <v>0.11661042369703788</v>
      </c>
    </row>
    <row r="7" spans="2:4" ht="16.5" thickTop="1" thickBot="1" x14ac:dyDescent="0.3">
      <c r="B7" s="13" t="s">
        <v>32</v>
      </c>
      <c r="C7" s="15">
        <v>1659</v>
      </c>
      <c r="D7" s="16">
        <f t="shared" si="0"/>
        <v>0.12440944881889764</v>
      </c>
    </row>
    <row r="8" spans="2:4" ht="16.5" thickTop="1" thickBot="1" x14ac:dyDescent="0.3">
      <c r="B8" s="13" t="s">
        <v>33</v>
      </c>
      <c r="C8" s="15">
        <v>566</v>
      </c>
      <c r="D8" s="16">
        <f t="shared" si="0"/>
        <v>4.2444694413198349E-2</v>
      </c>
    </row>
    <row r="9" spans="2:4" ht="16.5" thickTop="1" thickBot="1" x14ac:dyDescent="0.3">
      <c r="B9" s="13" t="s">
        <v>34</v>
      </c>
      <c r="C9" s="15">
        <v>926</v>
      </c>
      <c r="D9" s="16">
        <f t="shared" si="0"/>
        <v>6.9441319835020623E-2</v>
      </c>
    </row>
    <row r="10" spans="2:4" ht="16.5" thickTop="1" thickBot="1" x14ac:dyDescent="0.3">
      <c r="B10" s="13" t="s">
        <v>35</v>
      </c>
      <c r="C10" s="15">
        <v>801</v>
      </c>
      <c r="D10" s="16">
        <f t="shared" si="0"/>
        <v>6.0067491563554558E-2</v>
      </c>
    </row>
    <row r="11" spans="2:4" ht="16.5" thickTop="1" thickBot="1" x14ac:dyDescent="0.3">
      <c r="B11" s="13" t="s">
        <v>36</v>
      </c>
      <c r="C11" s="15">
        <v>210</v>
      </c>
      <c r="D11" s="16">
        <f t="shared" si="0"/>
        <v>1.5748031496062992E-2</v>
      </c>
    </row>
    <row r="12" spans="2:4" ht="16.5" thickTop="1" thickBot="1" x14ac:dyDescent="0.3">
      <c r="B12" s="13" t="s">
        <v>37</v>
      </c>
      <c r="C12" s="15">
        <v>465</v>
      </c>
      <c r="D12" s="16">
        <f t="shared" si="0"/>
        <v>3.4870641169853771E-2</v>
      </c>
    </row>
    <row r="13" spans="2:4" ht="16.5" thickTop="1" thickBot="1" x14ac:dyDescent="0.3">
      <c r="B13" s="13" t="s">
        <v>50</v>
      </c>
      <c r="C13" s="15">
        <v>302</v>
      </c>
      <c r="D13" s="16">
        <f t="shared" si="0"/>
        <v>2.2647169103862018E-2</v>
      </c>
    </row>
    <row r="14" spans="2:4" ht="16.5" thickTop="1" thickBot="1" x14ac:dyDescent="0.3">
      <c r="B14" s="13" t="s">
        <v>51</v>
      </c>
      <c r="C14" s="15">
        <v>207</v>
      </c>
      <c r="D14" s="16">
        <f t="shared" si="0"/>
        <v>1.5523059617547807E-2</v>
      </c>
    </row>
    <row r="15" spans="2:4" ht="16.5" thickTop="1" thickBot="1" x14ac:dyDescent="0.3">
      <c r="B15" s="13" t="s">
        <v>53</v>
      </c>
      <c r="C15" s="15">
        <v>96</v>
      </c>
      <c r="D15" s="16">
        <f t="shared" si="0"/>
        <v>7.1991001124859389E-3</v>
      </c>
    </row>
    <row r="16" spans="2:4" ht="16.5" thickTop="1" thickBot="1" x14ac:dyDescent="0.3">
      <c r="B16" s="13" t="s">
        <v>52</v>
      </c>
      <c r="C16" s="15">
        <v>153</v>
      </c>
      <c r="D16" s="16">
        <f t="shared" si="0"/>
        <v>1.1473565804274466E-2</v>
      </c>
    </row>
    <row r="17" spans="2:4" ht="16.5" thickTop="1" thickBot="1" x14ac:dyDescent="0.3">
      <c r="B17" s="13" t="s">
        <v>55</v>
      </c>
      <c r="C17" s="15">
        <v>47</v>
      </c>
      <c r="D17" s="16">
        <f t="shared" si="0"/>
        <v>3.5245594300712412E-3</v>
      </c>
    </row>
    <row r="18" spans="2:4" ht="16.5" thickTop="1" thickBot="1" x14ac:dyDescent="0.3">
      <c r="B18" s="13" t="s">
        <v>54</v>
      </c>
      <c r="C18" s="15">
        <v>69</v>
      </c>
      <c r="D18" s="16">
        <f t="shared" si="0"/>
        <v>5.1743532058492686E-3</v>
      </c>
    </row>
    <row r="19" spans="2:4" ht="16.5" thickTop="1" thickBot="1" x14ac:dyDescent="0.3">
      <c r="B19" s="13" t="s">
        <v>58</v>
      </c>
      <c r="C19" s="15">
        <v>30</v>
      </c>
      <c r="D19" s="16">
        <f t="shared" si="0"/>
        <v>2.2497187851518562E-3</v>
      </c>
    </row>
    <row r="20" spans="2:4" ht="16.5" thickTop="1" thickBot="1" x14ac:dyDescent="0.3">
      <c r="B20" s="13" t="s">
        <v>56</v>
      </c>
      <c r="C20" s="15">
        <v>44</v>
      </c>
      <c r="D20" s="16">
        <f t="shared" si="0"/>
        <v>3.2995875515560557E-3</v>
      </c>
    </row>
    <row r="21" spans="2:4" ht="16.5" thickTop="1" thickBot="1" x14ac:dyDescent="0.3">
      <c r="B21" s="13" t="s">
        <v>57</v>
      </c>
      <c r="C21" s="15">
        <v>52</v>
      </c>
      <c r="D21" s="16">
        <f t="shared" si="0"/>
        <v>3.8995125609298836E-3</v>
      </c>
    </row>
    <row r="22" spans="2:4" ht="16.5" thickTop="1" thickBot="1" x14ac:dyDescent="0.3">
      <c r="B22" s="13" t="s">
        <v>59</v>
      </c>
      <c r="C22" s="15">
        <v>6</v>
      </c>
      <c r="D22" s="16">
        <f t="shared" si="0"/>
        <v>4.4994375703037118E-4</v>
      </c>
    </row>
    <row r="23" spans="2:4" ht="16.5" thickTop="1" thickBot="1" x14ac:dyDescent="0.3">
      <c r="B23" s="13" t="s">
        <v>60</v>
      </c>
      <c r="C23" s="13">
        <v>1</v>
      </c>
      <c r="D23" s="17" t="s">
        <v>13</v>
      </c>
    </row>
    <row r="24" spans="2:4" ht="16.5" thickTop="1" thickBot="1" x14ac:dyDescent="0.3">
      <c r="B24" s="13" t="s">
        <v>61</v>
      </c>
      <c r="C24" s="13">
        <v>0</v>
      </c>
      <c r="D24" s="17" t="s">
        <v>13</v>
      </c>
    </row>
    <row r="25" spans="2:4" ht="16.5" thickTop="1" thickBot="1" x14ac:dyDescent="0.3">
      <c r="B25" s="13" t="s">
        <v>63</v>
      </c>
      <c r="C25" s="13">
        <v>0</v>
      </c>
      <c r="D25" s="17" t="s">
        <v>13</v>
      </c>
    </row>
    <row r="26" spans="2:4" ht="16.5" thickTop="1" thickBot="1" x14ac:dyDescent="0.3">
      <c r="B26" s="13" t="s">
        <v>38</v>
      </c>
      <c r="C26" s="15">
        <f>SUM(C3:C25)</f>
        <v>13335</v>
      </c>
      <c r="D26" s="13"/>
    </row>
    <row r="27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8" sqref="B8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3191</v>
      </c>
      <c r="D3" s="2">
        <v>0.253</v>
      </c>
    </row>
    <row r="4" spans="2:4" ht="16.5" thickTop="1" thickBot="1" x14ac:dyDescent="0.3">
      <c r="B4" s="1" t="s">
        <v>64</v>
      </c>
      <c r="C4" s="1">
        <v>10144</v>
      </c>
      <c r="D4" s="2">
        <v>0.747</v>
      </c>
    </row>
    <row r="5" spans="2:4" ht="16.5" thickTop="1" thickBot="1" x14ac:dyDescent="0.3">
      <c r="B5" s="1" t="s">
        <v>14</v>
      </c>
      <c r="C5" s="1">
        <f>SUM(C3:C4)</f>
        <v>13335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0</v>
      </c>
    </row>
    <row r="4" spans="2:3" ht="16.5" thickTop="1" thickBot="1" x14ac:dyDescent="0.3">
      <c r="B4" s="1" t="s">
        <v>18</v>
      </c>
      <c r="C4" s="1">
        <v>0</v>
      </c>
    </row>
    <row r="5" spans="2:3" ht="16.5" thickTop="1" thickBot="1" x14ac:dyDescent="0.3">
      <c r="B5" s="1" t="s">
        <v>19</v>
      </c>
      <c r="C5" s="1">
        <v>0</v>
      </c>
    </row>
    <row r="6" spans="2:3" ht="16.5" thickTop="1" thickBot="1" x14ac:dyDescent="0.3">
      <c r="B6" s="1" t="s">
        <v>20</v>
      </c>
      <c r="C6" s="1">
        <v>1</v>
      </c>
    </row>
    <row r="7" spans="2:3" ht="16.5" thickTop="1" thickBot="1" x14ac:dyDescent="0.3">
      <c r="B7" s="1" t="s">
        <v>21</v>
      </c>
      <c r="C7" s="1">
        <v>3</v>
      </c>
    </row>
    <row r="8" spans="2:3" ht="16.5" thickTop="1" thickBot="1" x14ac:dyDescent="0.3">
      <c r="B8" s="1" t="s">
        <v>22</v>
      </c>
      <c r="C8" s="1">
        <v>10</v>
      </c>
    </row>
    <row r="9" spans="2:3" ht="16.5" thickTop="1" thickBot="1" x14ac:dyDescent="0.3">
      <c r="B9" s="1" t="s">
        <v>23</v>
      </c>
      <c r="C9" s="1">
        <v>54</v>
      </c>
    </row>
    <row r="10" spans="2:3" ht="16.5" thickTop="1" thickBot="1" x14ac:dyDescent="0.3">
      <c r="B10" s="1" t="s">
        <v>24</v>
      </c>
      <c r="C10" s="1">
        <v>5.1709966869999997</v>
      </c>
    </row>
    <row r="11" spans="2:3" ht="16.5" thickTop="1" thickBot="1" x14ac:dyDescent="0.3">
      <c r="B11" s="1" t="s">
        <v>25</v>
      </c>
      <c r="C11" s="1">
        <v>26.73920674</v>
      </c>
    </row>
    <row r="12" spans="2:3" ht="16.5" thickTop="1" thickBot="1" x14ac:dyDescent="0.3">
      <c r="B12" s="1" t="s">
        <v>26</v>
      </c>
      <c r="C12" s="1">
        <v>2.05223931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2016-EE8F-4EA1-A1E7-168AFCAE4008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9</v>
      </c>
    </row>
    <row r="4" spans="2:3" ht="16.5" thickTop="1" thickBot="1" x14ac:dyDescent="0.3">
      <c r="B4" s="1" t="s">
        <v>18</v>
      </c>
      <c r="C4" s="1">
        <v>165</v>
      </c>
    </row>
    <row r="5" spans="2:3" ht="16.5" thickTop="1" thickBot="1" x14ac:dyDescent="0.3">
      <c r="B5" s="1" t="s">
        <v>19</v>
      </c>
      <c r="C5" s="1">
        <v>182</v>
      </c>
    </row>
    <row r="6" spans="2:3" ht="16.5" thickTop="1" thickBot="1" x14ac:dyDescent="0.3">
      <c r="B6" s="1" t="s">
        <v>20</v>
      </c>
      <c r="C6" s="1">
        <v>212</v>
      </c>
    </row>
    <row r="7" spans="2:3" ht="16.5" thickTop="1" thickBot="1" x14ac:dyDescent="0.3">
      <c r="B7" s="1" t="s">
        <v>21</v>
      </c>
      <c r="C7" s="1">
        <v>333</v>
      </c>
    </row>
    <row r="8" spans="2:3" ht="16.5" thickTop="1" thickBot="1" x14ac:dyDescent="0.3">
      <c r="B8" s="1" t="s">
        <v>22</v>
      </c>
      <c r="C8" s="1">
        <v>361</v>
      </c>
    </row>
    <row r="9" spans="2:3" ht="16.5" thickTop="1" thickBot="1" x14ac:dyDescent="0.3">
      <c r="B9" s="1" t="s">
        <v>23</v>
      </c>
      <c r="C9" s="1">
        <v>364</v>
      </c>
    </row>
    <row r="10" spans="2:3" ht="16.5" thickTop="1" thickBot="1" x14ac:dyDescent="0.3">
      <c r="B10" s="1" t="s">
        <v>24</v>
      </c>
      <c r="C10" s="1">
        <v>75.605889619999999</v>
      </c>
    </row>
    <row r="11" spans="2:3" ht="16.5" thickTop="1" thickBot="1" x14ac:dyDescent="0.3">
      <c r="B11" s="1" t="s">
        <v>25</v>
      </c>
      <c r="C11" s="1">
        <v>5716.2505449999999</v>
      </c>
    </row>
    <row r="12" spans="2:3" ht="16.5" thickTop="1" thickBot="1" x14ac:dyDescent="0.3">
      <c r="B12" s="1" t="s">
        <v>26</v>
      </c>
      <c r="C12" s="1">
        <v>245.15880200000001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8</v>
      </c>
    </row>
    <row r="4" spans="2:3" ht="16.5" thickTop="1" thickBot="1" x14ac:dyDescent="0.3">
      <c r="B4" s="1" t="s">
        <v>18</v>
      </c>
      <c r="C4" s="1">
        <v>8</v>
      </c>
    </row>
    <row r="5" spans="2:3" ht="16.5" thickTop="1" thickBot="1" x14ac:dyDescent="0.3">
      <c r="B5" s="1" t="s">
        <v>19</v>
      </c>
      <c r="C5" s="1">
        <v>11</v>
      </c>
    </row>
    <row r="6" spans="2:3" ht="16.5" thickTop="1" thickBot="1" x14ac:dyDescent="0.3">
      <c r="B6" s="1" t="s">
        <v>20</v>
      </c>
      <c r="C6" s="1">
        <v>14</v>
      </c>
    </row>
    <row r="7" spans="2:3" ht="16.5" thickTop="1" thickBot="1" x14ac:dyDescent="0.3">
      <c r="B7" s="1" t="s">
        <v>21</v>
      </c>
      <c r="C7" s="1">
        <v>17</v>
      </c>
    </row>
    <row r="8" spans="2:3" ht="16.5" thickTop="1" thickBot="1" x14ac:dyDescent="0.3">
      <c r="B8" s="1" t="s">
        <v>22</v>
      </c>
      <c r="C8" s="1">
        <v>20</v>
      </c>
    </row>
    <row r="9" spans="2:3" ht="16.5" thickTop="1" thickBot="1" x14ac:dyDescent="0.3">
      <c r="B9" s="1" t="s">
        <v>23</v>
      </c>
      <c r="C9" s="1">
        <v>21</v>
      </c>
    </row>
    <row r="10" spans="2:3" ht="16.5" thickTop="1" thickBot="1" x14ac:dyDescent="0.3">
      <c r="B10" s="1" t="s">
        <v>24</v>
      </c>
      <c r="C10" s="9">
        <v>3.9279819269999998</v>
      </c>
    </row>
    <row r="11" spans="2:3" ht="16.5" thickTop="1" thickBot="1" x14ac:dyDescent="0.3">
      <c r="B11" s="1" t="s">
        <v>25</v>
      </c>
      <c r="C11" s="9">
        <v>15.22204165</v>
      </c>
    </row>
    <row r="12" spans="2:3" ht="16.5" thickTop="1" thickBot="1" x14ac:dyDescent="0.3">
      <c r="B12" s="1" t="s">
        <v>26</v>
      </c>
      <c r="C12" s="9">
        <v>14.01312336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EDAD</vt:lpstr>
      <vt:lpstr>SEGMENTO</vt:lpstr>
      <vt:lpstr>SEGTO_AGRUP</vt:lpstr>
      <vt:lpstr>SUB_SEGMENTO</vt:lpstr>
      <vt:lpstr>CARTERIZADO</vt:lpstr>
      <vt:lpstr>DURACION</vt:lpstr>
      <vt:lpstr>DURACION_I_F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2021-12-07T16:42:50Z</dcterms:modified>
</cp:coreProperties>
</file>