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0) OCTUBRE\"/>
    </mc:Choice>
  </mc:AlternateContent>
  <xr:revisionPtr revIDLastSave="0" documentId="13_ncr:1_{769B733D-A635-4D65-8C9D-A956F1F0813C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7" i="5" s="1"/>
  <c r="C5" i="1"/>
  <c r="D4" i="1" s="1"/>
  <c r="C8" i="3"/>
  <c r="D7" i="3" s="1"/>
  <c r="D3" i="13" l="1"/>
  <c r="D3" i="6"/>
  <c r="D3" i="5"/>
  <c r="D6" i="5"/>
  <c r="D4" i="5"/>
  <c r="D5" i="5"/>
  <c r="D12" i="14"/>
  <c r="D8" i="14"/>
  <c r="D9" i="14"/>
  <c r="D11" i="14"/>
  <c r="D13" i="14"/>
  <c r="D14" i="14"/>
  <c r="D16" i="14"/>
  <c r="D5" i="14"/>
  <c r="D6" i="14"/>
  <c r="D18" i="14"/>
  <c r="D3" i="14"/>
  <c r="D15" i="14"/>
  <c r="D4" i="14"/>
  <c r="D17" i="14"/>
  <c r="D7" i="14"/>
  <c r="D19" i="14"/>
  <c r="D20" i="14"/>
  <c r="D21" i="14"/>
  <c r="D10" i="14"/>
  <c r="D6" i="3"/>
  <c r="D3" i="3"/>
  <c r="D4" i="3"/>
  <c r="D5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<sst xmlns="http://schemas.openxmlformats.org/spreadsheetml/2006/main" count="115" uniqueCount="65">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</sst>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DE ENCUESTADOS OCTUBRE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2404</c:v>
                </c:pt>
                <c:pt idx="1">
                  <c:v>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 EN ENVIOS OCTUBRE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C0-4983-99DA-21607DEAF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C0-4983-99DA-21607DEAF8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C0-4983-99DA-21607DEAF8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C0-4983-99DA-21607DEAF8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C0-4983-99DA-21607DEAF83A}"/>
              </c:ext>
            </c:extLst>
          </c:dPt>
          <c:dLbls>
            <c:dLbl>
              <c:idx val="2"/>
              <c:layout>
                <c:manualLayout>
                  <c:x val="6.6366150845727612E-2"/>
                  <c:y val="0.122866756017200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0-4983-99DA-21607DEAF83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C0-4983-99DA-21607DEAF83A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1683</c:v>
                </c:pt>
                <c:pt idx="1">
                  <c:v>1685</c:v>
                </c:pt>
                <c:pt idx="2">
                  <c:v>417</c:v>
                </c:pt>
                <c:pt idx="3">
                  <c:v>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34035068533104"/>
          <c:y val="0.40375516557770702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SUBSEGMENTO</a:t>
            </a:r>
            <a:r>
              <a:rPr lang="es-CL" baseline="0"/>
              <a:t> EN ENVIOS OCTUBRE C/R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D9-435C-8F96-81C684290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D9-435C-8F96-81C684290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D9-435C-8F96-81C6842901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D9-435C-8F96-81C684290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ED9-435C-8F96-81C684290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ED9-435C-8F96-81C6842901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ED9-435C-8F96-81C6842901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ED9-435C-8F96-81C6842901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ED9-435C-8F96-81C6842901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ED9-435C-8F96-81C6842901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ED9-435C-8F96-81C6842901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ED9-435C-8F96-81C6842901A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ED9-435C-8F96-81C6842901A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ED9-435C-8F96-81C6842901A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ED9-435C-8F96-81C6842901A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ED9-435C-8F96-81C6842901A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ED9-435C-8F96-81C6842901A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ED9-435C-8F96-81C6842901A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ED9-435C-8F96-81C6842901A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ED9-435C-8F96-81C6842901A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ED9-435C-8F96-81C6842901A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ED9-435C-8F96-81C6842901A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ED9-435C-8F96-81C6842901A9}"/>
              </c:ext>
            </c:extLst>
          </c:dPt>
          <c:dLbls>
            <c:dLbl>
              <c:idx val="6"/>
              <c:layout>
                <c:manualLayout>
                  <c:x val="0.10511709763131456"/>
                  <c:y val="3.19756083121188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D9-435C-8F96-81C6842901A9}"/>
                </c:ext>
              </c:extLst>
            </c:dLbl>
            <c:dLbl>
              <c:idx val="8"/>
              <c:layout>
                <c:manualLayout>
                  <c:x val="7.7268437510126048E-2"/>
                  <c:y val="0.1264216972878389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D9-435C-8F96-81C6842901A9}"/>
                </c:ext>
              </c:extLst>
            </c:dLbl>
            <c:dLbl>
              <c:idx val="9"/>
              <c:layout>
                <c:manualLayout>
                  <c:x val="5.0625384789864232E-2"/>
                  <c:y val="7.69291996395187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D9-435C-8F96-81C6842901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D9-435C-8F96-81C6842901A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D9-435C-8F96-81C6842901A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ED9-435C-8F96-81C6842901A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ED9-435C-8F96-81C6842901A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ED9-435C-8F96-81C6842901A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ED9-435C-8F96-81C6842901A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ED9-435C-8F96-81C6842901A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ED9-435C-8F96-81C6842901A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ED9-435C-8F96-81C6842901A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ED9-435C-8F96-81C6842901A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ED9-435C-8F96-81C6842901A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ED9-435C-8F96-81C6842901A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ED9-435C-8F96-81C6842901A9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1108</c:v>
                </c:pt>
                <c:pt idx="1">
                  <c:v>463</c:v>
                </c:pt>
                <c:pt idx="2">
                  <c:v>407</c:v>
                </c:pt>
                <c:pt idx="3">
                  <c:v>399</c:v>
                </c:pt>
                <c:pt idx="4">
                  <c:v>449</c:v>
                </c:pt>
                <c:pt idx="5">
                  <c:v>95</c:v>
                </c:pt>
                <c:pt idx="6">
                  <c:v>194</c:v>
                </c:pt>
                <c:pt idx="7">
                  <c:v>241</c:v>
                </c:pt>
                <c:pt idx="8">
                  <c:v>113</c:v>
                </c:pt>
                <c:pt idx="9">
                  <c:v>73</c:v>
                </c:pt>
                <c:pt idx="10">
                  <c:v>62</c:v>
                </c:pt>
                <c:pt idx="11">
                  <c:v>45</c:v>
                </c:pt>
                <c:pt idx="12">
                  <c:v>54</c:v>
                </c:pt>
                <c:pt idx="13">
                  <c:v>46</c:v>
                </c:pt>
                <c:pt idx="14">
                  <c:v>32</c:v>
                </c:pt>
                <c:pt idx="15">
                  <c:v>23</c:v>
                </c:pt>
                <c:pt idx="16">
                  <c:v>38</c:v>
                </c:pt>
                <c:pt idx="17">
                  <c:v>10</c:v>
                </c:pt>
                <c:pt idx="18">
                  <c:v>13</c:v>
                </c:pt>
                <c:pt idx="19">
                  <c:v>5</c:v>
                </c:pt>
                <c:pt idx="20" formatCode="General">
                  <c:v>1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E71-B3F4-2DD74F46AB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32619649395678"/>
          <c:y val="0.25814273215848021"/>
          <c:w val="0.15224170474061113"/>
          <c:h val="0.704892151638939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OCTUBRE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1353</c:v>
                </c:pt>
                <c:pt idx="1">
                  <c:v>1090</c:v>
                </c:pt>
                <c:pt idx="2">
                  <c:v>593</c:v>
                </c:pt>
                <c:pt idx="3">
                  <c:v>418</c:v>
                </c:pt>
                <c:pt idx="4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ENCUESTADOS</a:t>
            </a:r>
            <a:r>
              <a:rPr lang="en-US" baseline="0"/>
              <a:t> CARTERIZADOS OCTUBRE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1729</c:v>
                </c:pt>
                <c:pt idx="1">
                  <c:v>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720090</xdr:colOff>
      <xdr:row>1</xdr:row>
      <xdr:rowOff>104775</xdr:rowOff>
    </xdr:from>
    <xdr:to>
      <xdr:col>10</xdr:col>
      <xdr:colOff>537210</xdr:colOff>
      <xdr:row>15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6</xdr:row>
      <xdr:rowOff>60960</xdr:rowOff>
    </xdr:from>
    <xdr:to>
      <xdr:col>11</xdr:col>
      <xdr:colOff>556260</xdr:colOff>
      <xdr:row>21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F3251-7CD7-44A3-A23A-557AFDC1D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7</xdr:col>
      <xdr:colOff>350520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H23" sqref="H23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2404</v>
      </c>
      <c r="D3" s="2">
        <f>C3/C5</f>
        <v>0.6210281580986825</v>
      </c>
    </row>
    <row r="4" spans="2:4" ht="16.5" thickTop="1" thickBot="1" x14ac:dyDescent="0.3">
      <c r="B4" s="1" t="s">
        <v>4</v>
      </c>
      <c r="C4" s="1">
        <v>1467</v>
      </c>
      <c r="D4" s="2">
        <f>C4/C5</f>
        <v>0.3789718419013175</v>
      </c>
    </row>
    <row r="5" spans="2:4" ht="16.5" thickTop="1" thickBot="1" x14ac:dyDescent="0.3">
      <c r="B5" s="1" t="s">
        <v>13</v>
      </c>
      <c r="C5" s="1">
        <f>SUM(C3:C4)</f>
        <v>3871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19" sqref="C19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3871</v>
      </c>
      <c r="D3" s="11">
        <f>C3/C5</f>
        <v>1</v>
      </c>
    </row>
    <row r="4" spans="2:4" ht="16.5" thickTop="1" thickBot="1" x14ac:dyDescent="0.3">
      <c r="B4" s="3" t="s">
        <v>47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3871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8" sqref="C18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33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53</v>
      </c>
    </row>
    <row r="8" spans="2:3" ht="16.5" thickTop="1" thickBot="1" x14ac:dyDescent="0.3">
      <c r="B8" s="1" t="s">
        <v>21</v>
      </c>
      <c r="C8" s="1">
        <v>71</v>
      </c>
    </row>
    <row r="9" spans="2:3" ht="16.5" thickTop="1" thickBot="1" x14ac:dyDescent="0.3">
      <c r="B9" s="1" t="s">
        <v>22</v>
      </c>
      <c r="C9" s="1">
        <v>91</v>
      </c>
    </row>
    <row r="10" spans="2:3" ht="16.5" thickTop="1" thickBot="1" x14ac:dyDescent="0.3">
      <c r="B10" s="1" t="s">
        <v>23</v>
      </c>
      <c r="C10" s="10">
        <v>14.01422382</v>
      </c>
    </row>
    <row r="11" spans="2:3" ht="16.5" thickTop="1" thickBot="1" x14ac:dyDescent="0.3">
      <c r="B11" s="1" t="s">
        <v>24</v>
      </c>
      <c r="C11" s="10">
        <v>196.39846919999999</v>
      </c>
    </row>
    <row r="12" spans="2:3" ht="16.5" thickTop="1" thickBot="1" x14ac:dyDescent="0.3">
      <c r="B12" s="1" t="s">
        <v>25</v>
      </c>
      <c r="C12" s="10">
        <v>44.235081370000003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M15" sqref="M15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1683</v>
      </c>
      <c r="D3" s="2">
        <f>C3/C8</f>
        <v>0.43477137690519246</v>
      </c>
    </row>
    <row r="4" spans="2:4" ht="16.5" thickTop="1" thickBot="1" x14ac:dyDescent="0.3">
      <c r="B4" s="1" t="s">
        <v>9</v>
      </c>
      <c r="C4" s="1">
        <v>1685</v>
      </c>
      <c r="D4" s="2">
        <f>C4/C8</f>
        <v>0.43528803926633947</v>
      </c>
    </row>
    <row r="5" spans="2:4" ht="16.5" thickTop="1" thickBot="1" x14ac:dyDescent="0.3">
      <c r="B5" s="1" t="s">
        <v>10</v>
      </c>
      <c r="C5" s="1">
        <v>417</v>
      </c>
      <c r="D5" s="2">
        <f>C5/C8</f>
        <v>0.1077241022991475</v>
      </c>
    </row>
    <row r="6" spans="2:4" ht="16.5" thickTop="1" thickBot="1" x14ac:dyDescent="0.3">
      <c r="B6" s="1" t="s">
        <v>11</v>
      </c>
      <c r="C6" s="1">
        <v>86</v>
      </c>
      <c r="D6" s="2">
        <f>C6/C8</f>
        <v>2.2216481529320591E-2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3871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4A50-FE61-499F-9E6F-39469C702D02}">
  <dimension ref="B1:D27"/>
  <sheetViews>
    <sheetView topLeftCell="A4" workbookViewId="0">
      <selection activeCell="H27" sqref="H27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1108</v>
      </c>
      <c r="D3" s="17">
        <f t="shared" ref="D3:D22" si="0">C3/$C$26</f>
        <v>0.2862309480754327</v>
      </c>
    </row>
    <row r="4" spans="2:4" ht="16.5" thickTop="1" thickBot="1" x14ac:dyDescent="0.3">
      <c r="B4" s="14" t="s">
        <v>28</v>
      </c>
      <c r="C4" s="16">
        <v>463</v>
      </c>
      <c r="D4" s="17">
        <f t="shared" si="0"/>
        <v>0.11960733660552829</v>
      </c>
    </row>
    <row r="5" spans="2:4" ht="16.5" thickTop="1" thickBot="1" x14ac:dyDescent="0.3">
      <c r="B5" s="14" t="s">
        <v>29</v>
      </c>
      <c r="C5" s="16">
        <v>407</v>
      </c>
      <c r="D5" s="17">
        <f t="shared" si="0"/>
        <v>0.10514079049341256</v>
      </c>
    </row>
    <row r="6" spans="2:4" ht="16.5" thickTop="1" thickBot="1" x14ac:dyDescent="0.3">
      <c r="B6" s="14" t="s">
        <v>30</v>
      </c>
      <c r="C6" s="16">
        <v>399</v>
      </c>
      <c r="D6" s="17">
        <f t="shared" si="0"/>
        <v>0.10307414104882459</v>
      </c>
    </row>
    <row r="7" spans="2:4" ht="16.5" thickTop="1" thickBot="1" x14ac:dyDescent="0.3">
      <c r="B7" s="14" t="s">
        <v>31</v>
      </c>
      <c r="C7" s="16">
        <v>449</v>
      </c>
      <c r="D7" s="17">
        <f t="shared" si="0"/>
        <v>0.11599070007749936</v>
      </c>
    </row>
    <row r="8" spans="2:4" ht="16.5" thickTop="1" thickBot="1" x14ac:dyDescent="0.3">
      <c r="B8" s="14" t="s">
        <v>32</v>
      </c>
      <c r="C8" s="16">
        <v>95</v>
      </c>
      <c r="D8" s="17">
        <f t="shared" si="0"/>
        <v>2.4541462154482045E-2</v>
      </c>
    </row>
    <row r="9" spans="2:4" ht="16.5" thickTop="1" thickBot="1" x14ac:dyDescent="0.3">
      <c r="B9" s="14" t="s">
        <v>33</v>
      </c>
      <c r="C9" s="16">
        <v>194</v>
      </c>
      <c r="D9" s="17">
        <f t="shared" si="0"/>
        <v>5.0116249031258074E-2</v>
      </c>
    </row>
    <row r="10" spans="2:4" ht="16.5" thickTop="1" thickBot="1" x14ac:dyDescent="0.3">
      <c r="B10" s="14" t="s">
        <v>34</v>
      </c>
      <c r="C10" s="16">
        <v>241</v>
      </c>
      <c r="D10" s="17">
        <f t="shared" si="0"/>
        <v>6.225781451821235E-2</v>
      </c>
    </row>
    <row r="11" spans="2:4" ht="16.5" thickTop="1" thickBot="1" x14ac:dyDescent="0.3">
      <c r="B11" s="14" t="s">
        <v>35</v>
      </c>
      <c r="C11" s="16">
        <v>113</v>
      </c>
      <c r="D11" s="17">
        <f t="shared" si="0"/>
        <v>2.9191423404804961E-2</v>
      </c>
    </row>
    <row r="12" spans="2:4" ht="16.5" thickTop="1" thickBot="1" x14ac:dyDescent="0.3">
      <c r="B12" s="14" t="s">
        <v>36</v>
      </c>
      <c r="C12" s="16">
        <v>73</v>
      </c>
      <c r="D12" s="17">
        <f t="shared" si="0"/>
        <v>1.8858176181865152E-2</v>
      </c>
    </row>
    <row r="13" spans="2:4" ht="16.5" thickTop="1" thickBot="1" x14ac:dyDescent="0.3">
      <c r="B13" s="14" t="s">
        <v>49</v>
      </c>
      <c r="C13" s="16">
        <v>62</v>
      </c>
      <c r="D13" s="17">
        <f t="shared" si="0"/>
        <v>1.6016533195556702E-2</v>
      </c>
    </row>
    <row r="14" spans="2:4" ht="16.5" thickTop="1" thickBot="1" x14ac:dyDescent="0.3">
      <c r="B14" s="14" t="s">
        <v>50</v>
      </c>
      <c r="C14" s="16">
        <v>45</v>
      </c>
      <c r="D14" s="17">
        <f t="shared" si="0"/>
        <v>1.1624903125807285E-2</v>
      </c>
    </row>
    <row r="15" spans="2:4" ht="16.5" thickTop="1" thickBot="1" x14ac:dyDescent="0.3">
      <c r="B15" s="14" t="s">
        <v>52</v>
      </c>
      <c r="C15" s="16">
        <v>54</v>
      </c>
      <c r="D15" s="17">
        <f t="shared" si="0"/>
        <v>1.3949883750968742E-2</v>
      </c>
    </row>
    <row r="16" spans="2:4" ht="16.5" thickTop="1" thickBot="1" x14ac:dyDescent="0.3">
      <c r="B16" s="14" t="s">
        <v>51</v>
      </c>
      <c r="C16" s="16">
        <v>46</v>
      </c>
      <c r="D16" s="17">
        <f t="shared" si="0"/>
        <v>1.188323430638078E-2</v>
      </c>
    </row>
    <row r="17" spans="2:4" ht="16.5" thickTop="1" thickBot="1" x14ac:dyDescent="0.3">
      <c r="B17" s="14" t="s">
        <v>54</v>
      </c>
      <c r="C17" s="16">
        <v>32</v>
      </c>
      <c r="D17" s="17">
        <f t="shared" si="0"/>
        <v>8.266597778351847E-3</v>
      </c>
    </row>
    <row r="18" spans="2:4" ht="16.5" thickTop="1" thickBot="1" x14ac:dyDescent="0.3">
      <c r="B18" s="14" t="s">
        <v>53</v>
      </c>
      <c r="C18" s="16">
        <v>23</v>
      </c>
      <c r="D18" s="17">
        <f t="shared" si="0"/>
        <v>5.9416171531903898E-3</v>
      </c>
    </row>
    <row r="19" spans="2:4" ht="16.5" thickTop="1" thickBot="1" x14ac:dyDescent="0.3">
      <c r="B19" s="14" t="s">
        <v>57</v>
      </c>
      <c r="C19" s="16">
        <v>38</v>
      </c>
      <c r="D19" s="17">
        <f t="shared" si="0"/>
        <v>9.8165848617928191E-3</v>
      </c>
    </row>
    <row r="20" spans="2:4" ht="16.5" thickTop="1" thickBot="1" x14ac:dyDescent="0.3">
      <c r="B20" s="14" t="s">
        <v>55</v>
      </c>
      <c r="C20" s="16">
        <v>10</v>
      </c>
      <c r="D20" s="17">
        <f t="shared" si="0"/>
        <v>2.5833118057349523E-3</v>
      </c>
    </row>
    <row r="21" spans="2:4" ht="16.5" thickTop="1" thickBot="1" x14ac:dyDescent="0.3">
      <c r="B21" s="14" t="s">
        <v>56</v>
      </c>
      <c r="C21" s="16">
        <v>13</v>
      </c>
      <c r="D21" s="17">
        <f t="shared" si="0"/>
        <v>3.3583053474554379E-3</v>
      </c>
    </row>
    <row r="22" spans="2:4" ht="16.5" thickTop="1" thickBot="1" x14ac:dyDescent="0.3">
      <c r="B22" s="14" t="s">
        <v>58</v>
      </c>
      <c r="C22" s="16">
        <v>5</v>
      </c>
      <c r="D22" s="17">
        <f t="shared" si="0"/>
        <v>1.2916559028674762E-3</v>
      </c>
    </row>
    <row r="23" spans="2:4" ht="16.5" thickTop="1" thickBot="1" x14ac:dyDescent="0.3">
      <c r="B23" s="14" t="s">
        <v>59</v>
      </c>
      <c r="C23" s="14">
        <v>1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3871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J19" sqref="J19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1353</v>
      </c>
      <c r="D3" s="9">
        <f>C3/C8</f>
        <v>0.34952208731593903</v>
      </c>
    </row>
    <row r="4" spans="2:4" ht="16.5" thickTop="1" thickBot="1" x14ac:dyDescent="0.3">
      <c r="B4" s="8" t="s">
        <v>40</v>
      </c>
      <c r="C4" s="8">
        <v>1090</v>
      </c>
      <c r="D4" s="9">
        <f>C4/C8</f>
        <v>0.28158098682510979</v>
      </c>
    </row>
    <row r="5" spans="2:4" ht="16.5" thickTop="1" thickBot="1" x14ac:dyDescent="0.3">
      <c r="B5" s="8" t="s">
        <v>41</v>
      </c>
      <c r="C5" s="8">
        <v>593</v>
      </c>
      <c r="D5" s="9">
        <f>C5/C8</f>
        <v>0.15319039008008267</v>
      </c>
    </row>
    <row r="6" spans="2:4" ht="16.5" thickTop="1" thickBot="1" x14ac:dyDescent="0.3">
      <c r="B6" s="8" t="s">
        <v>42</v>
      </c>
      <c r="C6" s="8">
        <v>418</v>
      </c>
      <c r="D6" s="9">
        <f>C6/C8</f>
        <v>0.107982433479721</v>
      </c>
    </row>
    <row r="7" spans="2:4" ht="16.5" thickTop="1" thickBot="1" x14ac:dyDescent="0.3">
      <c r="B7" s="8" t="s">
        <v>43</v>
      </c>
      <c r="C7" s="8">
        <v>417</v>
      </c>
      <c r="D7" s="9">
        <f>C7/C8</f>
        <v>0.1077241022991475</v>
      </c>
    </row>
    <row r="8" spans="2:4" ht="16.5" thickTop="1" thickBot="1" x14ac:dyDescent="0.3">
      <c r="B8" s="8" t="s">
        <v>13</v>
      </c>
      <c r="C8" s="1">
        <f>SUM(C3:C7)</f>
        <v>3871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10"/>
  <sheetViews>
    <sheetView workbookViewId="0">
      <selection activeCell="H18" sqref="H18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1729</v>
      </c>
      <c r="D3" s="2">
        <f>C3/C5</f>
        <v>0.44665461121157324</v>
      </c>
    </row>
    <row r="4" spans="2:4" ht="16.5" thickTop="1" thickBot="1" x14ac:dyDescent="0.3">
      <c r="B4" s="1" t="s">
        <v>64</v>
      </c>
      <c r="C4" s="1">
        <v>2142</v>
      </c>
      <c r="D4" s="2">
        <f>C4/C5</f>
        <v>0.55334538878842676</v>
      </c>
    </row>
    <row r="5" spans="2:4" ht="16.5" thickTop="1" thickBot="1" x14ac:dyDescent="0.3">
      <c r="B5" s="1" t="s">
        <v>13</v>
      </c>
      <c r="C5" s="1">
        <f>SUM(C3:C4)</f>
        <v>3871</v>
      </c>
    </row>
    <row r="6" spans="2:4" ht="15.75" thickTop="1" x14ac:dyDescent="0.25"/>
    <row r="10" spans="2:4" x14ac:dyDescent="0.25"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6" sqref="C1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0</v>
      </c>
    </row>
    <row r="6" spans="2:3" ht="16.5" thickTop="1" thickBot="1" x14ac:dyDescent="0.3">
      <c r="B6" s="1" t="s">
        <v>19</v>
      </c>
      <c r="C6" s="1">
        <v>3</v>
      </c>
    </row>
    <row r="7" spans="2:3" ht="16.5" thickTop="1" thickBot="1" x14ac:dyDescent="0.3">
      <c r="B7" s="1" t="s">
        <v>20</v>
      </c>
      <c r="C7" s="1">
        <v>10</v>
      </c>
    </row>
    <row r="8" spans="2:3" ht="16.5" thickTop="1" thickBot="1" x14ac:dyDescent="0.3">
      <c r="B8" s="1" t="s">
        <v>21</v>
      </c>
      <c r="C8" s="1">
        <v>37.5</v>
      </c>
    </row>
    <row r="9" spans="2:3" ht="16.5" thickTop="1" thickBot="1" x14ac:dyDescent="0.3">
      <c r="B9" s="1" t="s">
        <v>22</v>
      </c>
      <c r="C9" s="1">
        <v>54</v>
      </c>
    </row>
    <row r="10" spans="2:3" ht="16.5" thickTop="1" thickBot="1" x14ac:dyDescent="0.3">
      <c r="B10" s="1" t="s">
        <v>23</v>
      </c>
      <c r="C10" s="10">
        <v>12.0181731</v>
      </c>
    </row>
    <row r="11" spans="2:3" ht="16.5" thickTop="1" thickBot="1" x14ac:dyDescent="0.3">
      <c r="B11" s="1" t="s">
        <v>24</v>
      </c>
      <c r="C11" s="10">
        <v>144.43648479999999</v>
      </c>
    </row>
    <row r="12" spans="2:3" ht="16.5" thickTop="1" thickBot="1" x14ac:dyDescent="0.3">
      <c r="B12" s="1" t="s">
        <v>25</v>
      </c>
      <c r="C12" s="10">
        <v>8.1506070780000002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5" sqref="C15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3.65269084</v>
      </c>
    </row>
    <row r="11" spans="2:3" ht="16.5" thickTop="1" thickBot="1" x14ac:dyDescent="0.3">
      <c r="B11" s="1" t="s">
        <v>24</v>
      </c>
      <c r="C11" s="10">
        <v>13.342150370000001</v>
      </c>
    </row>
    <row r="12" spans="2:3" ht="16.5" thickTop="1" thickBot="1" x14ac:dyDescent="0.3">
      <c r="B12" s="1" t="s">
        <v>25</v>
      </c>
      <c r="C12" s="10">
        <v>14.28338931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6" sqref="C1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2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7</v>
      </c>
    </row>
    <row r="6" spans="2:3" ht="16.5" thickTop="1" thickBot="1" x14ac:dyDescent="0.3">
      <c r="B6" s="1" t="s">
        <v>19</v>
      </c>
      <c r="C6" s="1">
        <v>10</v>
      </c>
    </row>
    <row r="7" spans="2:3" ht="16.5" thickTop="1" thickBot="1" x14ac:dyDescent="0.3">
      <c r="B7" s="1" t="s">
        <v>20</v>
      </c>
      <c r="C7" s="1">
        <v>16</v>
      </c>
    </row>
    <row r="8" spans="2:3" ht="16.5" thickTop="1" thickBot="1" x14ac:dyDescent="0.3">
      <c r="B8" s="1" t="s">
        <v>21</v>
      </c>
      <c r="C8" s="1">
        <v>23</v>
      </c>
    </row>
    <row r="9" spans="2:3" ht="16.5" thickTop="1" thickBot="1" x14ac:dyDescent="0.3">
      <c r="B9" s="1" t="s">
        <v>22</v>
      </c>
      <c r="C9" s="1">
        <v>28</v>
      </c>
    </row>
    <row r="10" spans="2:3" ht="16.5" thickTop="1" thickBot="1" x14ac:dyDescent="0.3">
      <c r="B10" s="1" t="s">
        <v>23</v>
      </c>
      <c r="C10" s="10">
        <v>6.272413577</v>
      </c>
    </row>
    <row r="11" spans="2:3" ht="16.5" thickTop="1" thickBot="1" x14ac:dyDescent="0.3">
      <c r="B11" s="1" t="s">
        <v>24</v>
      </c>
      <c r="C11" s="10">
        <v>39.343172080000002</v>
      </c>
    </row>
    <row r="12" spans="2:3" ht="16.5" thickTop="1" thickBot="1" x14ac:dyDescent="0.3">
      <c r="B12" s="1" t="s">
        <v>25</v>
      </c>
      <c r="C12" s="10">
        <v>11.907775770000001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2021-12-06T23:52:39Z</dcterms:modified>
</cp:coreProperties>
</file>