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0) OCTUBRE\"/>
    </mc:Choice>
  </mc:AlternateContent>
  <xr:revisionPtr revIDLastSave="0" documentId="13_ncr:1_{A4DE903D-A9A8-4AB9-8193-F6EAEC4F1A34}" xr6:coauthVersionLast="47" xr6:coauthVersionMax="47" xr10:uidLastSave="{00000000-0000-0000-0000-000000000000}"/>
  <bookViews>
    <workbookView xWindow="-120" yWindow="-120" windowWidth="20730" windowHeight="11160" firstSheet="2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HORA_ENVIO" sheetId="10" r:id="rId7"/>
    <sheet name="DIA_ENVIO" sheetId="11" r:id="rId8"/>
    <sheet name="RESPONDID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3" i="6" s="1"/>
  <c r="C8" i="5"/>
  <c r="D4" i="5" s="1"/>
  <c r="C5" i="1"/>
  <c r="D4" i="1" s="1"/>
  <c r="C8" i="3"/>
  <c r="D7" i="3" s="1"/>
  <c r="D3" i="13" l="1"/>
  <c r="D4" i="6"/>
  <c r="D3" i="5"/>
  <c r="D5" i="5"/>
  <c r="D7" i="5"/>
  <c r="D6" i="5"/>
  <c r="D13" i="14"/>
  <c r="D9" i="14"/>
  <c r="D11" i="14"/>
  <c r="D8" i="14"/>
  <c r="D10" i="14"/>
  <c r="D12" i="14"/>
  <c r="D16" i="14"/>
  <c r="D18" i="14"/>
  <c r="D14" i="14"/>
  <c r="D3" i="14"/>
  <c r="D15" i="14"/>
  <c r="D4" i="14"/>
  <c r="D5" i="14"/>
  <c r="D17" i="14"/>
  <c r="D6" i="14"/>
  <c r="D7" i="14"/>
  <c r="D19" i="14"/>
  <c r="D20" i="14"/>
  <c r="D21" i="14"/>
  <c r="D4" i="3"/>
  <c r="D5" i="3"/>
  <c r="D3" i="3"/>
  <c r="D6" i="3"/>
  <c r="D3" i="1"/>
</calcChain>
</file>

<file path=xl/sharedStrings.xml><?xml version="1.0" encoding="utf-8"?>
<sst xmlns="http://schemas.openxmlformats.org/spreadsheetml/2006/main" count="103" uniqueCount="65">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</sst>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DE ENCUESTADOS OCTUBRE S/R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152601</c:v>
                </c:pt>
                <c:pt idx="1">
                  <c:v>118556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</a:t>
            </a:r>
            <a:r>
              <a:rPr lang="en-US" baseline="0"/>
              <a:t> EN ENVIOS OCTUBRE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C2-4014-BBB2-C0295F1FC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C2-4014-BBB2-C0295F1FC1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C2-4014-BBB2-C0295F1FC1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C2-4014-BBB2-C0295F1FC1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C2-4014-BBB2-C0295F1FC129}"/>
              </c:ext>
            </c:extLst>
          </c:dPt>
          <c:dLbls>
            <c:dLbl>
              <c:idx val="2"/>
              <c:layout>
                <c:manualLayout>
                  <c:x val="6.3939240667833186E-2"/>
                  <c:y val="0.117894538448651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C2-4014-BBB2-C0295F1FC12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C2-4014-BBB2-C0295F1FC129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132869</c:v>
                </c:pt>
                <c:pt idx="1">
                  <c:v>105589</c:v>
                </c:pt>
                <c:pt idx="2">
                  <c:v>28395</c:v>
                </c:pt>
                <c:pt idx="3">
                  <c:v>4304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46998031496058"/>
          <c:y val="0.40375516557770702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SUBSEGMENTO</a:t>
            </a:r>
            <a:r>
              <a:rPr lang="es-CL" baseline="0"/>
              <a:t> EN ENVIOS OCTUBRE S/R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85-45AB-812C-2A94B8315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85-45AB-812C-2A94B8315D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85-45AB-812C-2A94B8315D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85-45AB-812C-2A94B8315D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85-45AB-812C-2A94B8315D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85-45AB-812C-2A94B8315D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85-45AB-812C-2A94B8315D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85-45AB-812C-2A94B8315D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D85-45AB-812C-2A94B8315D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D85-45AB-812C-2A94B8315D4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D85-45AB-812C-2A94B8315D4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D85-45AB-812C-2A94B8315D4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D85-45AB-812C-2A94B8315D4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D85-45AB-812C-2A94B8315D4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D85-45AB-812C-2A94B8315D4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D85-45AB-812C-2A94B8315D4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D85-45AB-812C-2A94B8315D4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D85-45AB-812C-2A94B8315D4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D85-45AB-812C-2A94B8315D4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D85-45AB-812C-2A94B8315D4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D85-45AB-812C-2A94B8315D4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D85-45AB-812C-2A94B8315D4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D85-45AB-812C-2A94B8315D49}"/>
              </c:ext>
            </c:extLst>
          </c:dPt>
          <c:dLbls>
            <c:dLbl>
              <c:idx val="8"/>
              <c:layout>
                <c:manualLayout>
                  <c:x val="5.7840487415562081E-2"/>
                  <c:y val="6.97521071536819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85-45AB-812C-2A94B8315D49}"/>
                </c:ext>
              </c:extLst>
            </c:dLbl>
            <c:dLbl>
              <c:idx val="9"/>
              <c:layout>
                <c:manualLayout>
                  <c:x val="6.7835633006689211E-2"/>
                  <c:y val="0.134267768126035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85-45AB-812C-2A94B8315D49}"/>
                </c:ext>
              </c:extLst>
            </c:dLbl>
            <c:dLbl>
              <c:idx val="10"/>
              <c:layout>
                <c:manualLayout>
                  <c:x val="4.1363266112112114E-2"/>
                  <c:y val="9.059051893697563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85-45AB-812C-2A94B8315D4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85-45AB-812C-2A94B8315D4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D85-45AB-812C-2A94B8315D4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D85-45AB-812C-2A94B8315D4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D85-45AB-812C-2A94B8315D4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D85-45AB-812C-2A94B8315D4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D85-45AB-812C-2A94B8315D4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D85-45AB-812C-2A94B8315D4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D85-45AB-812C-2A94B8315D4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D85-45AB-812C-2A94B8315D4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D85-45AB-812C-2A94B8315D4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D85-45AB-812C-2A94B8315D4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D85-45AB-812C-2A94B8315D4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66601</c:v>
                </c:pt>
                <c:pt idx="1">
                  <c:v>42478</c:v>
                </c:pt>
                <c:pt idx="2">
                  <c:v>27813</c:v>
                </c:pt>
                <c:pt idx="3">
                  <c:v>24935</c:v>
                </c:pt>
                <c:pt idx="4">
                  <c:v>26213</c:v>
                </c:pt>
                <c:pt idx="5">
                  <c:v>17111</c:v>
                </c:pt>
                <c:pt idx="6">
                  <c:v>16760</c:v>
                </c:pt>
                <c:pt idx="7">
                  <c:v>13311</c:v>
                </c:pt>
                <c:pt idx="8">
                  <c:v>7121</c:v>
                </c:pt>
                <c:pt idx="9">
                  <c:v>7434</c:v>
                </c:pt>
                <c:pt idx="10">
                  <c:v>5565</c:v>
                </c:pt>
                <c:pt idx="11">
                  <c:v>4010</c:v>
                </c:pt>
                <c:pt idx="12">
                  <c:v>3097</c:v>
                </c:pt>
                <c:pt idx="13">
                  <c:v>3149</c:v>
                </c:pt>
                <c:pt idx="14">
                  <c:v>1207</c:v>
                </c:pt>
                <c:pt idx="15">
                  <c:v>931</c:v>
                </c:pt>
                <c:pt idx="16">
                  <c:v>1362</c:v>
                </c:pt>
                <c:pt idx="17">
                  <c:v>804</c:v>
                </c:pt>
                <c:pt idx="18">
                  <c:v>678</c:v>
                </c:pt>
                <c:pt idx="19">
                  <c:v>476</c:v>
                </c:pt>
                <c:pt idx="20" formatCode="General">
                  <c:v>101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E-48BB-A998-3B8CECCDD8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24875965739397"/>
          <c:y val="0.26289668336912431"/>
          <c:w val="0.16507725915138349"/>
          <c:h val="0.6910367776509508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 AGRUPADOS EN ENVIOS OCTUBRE</a:t>
            </a:r>
            <a:r>
              <a:rPr lang="en-US" baseline="0"/>
              <a:t>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81175</c:v>
                </c:pt>
                <c:pt idx="1">
                  <c:v>91174</c:v>
                </c:pt>
                <c:pt idx="2">
                  <c:v>41695</c:v>
                </c:pt>
                <c:pt idx="3">
                  <c:v>28718</c:v>
                </c:pt>
                <c:pt idx="4">
                  <c:v>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OCTUBRE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98978</c:v>
                </c:pt>
                <c:pt idx="1">
                  <c:v>172179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453390</xdr:colOff>
      <xdr:row>1</xdr:row>
      <xdr:rowOff>66675</xdr:rowOff>
    </xdr:from>
    <xdr:to>
      <xdr:col>10</xdr:col>
      <xdr:colOff>270510</xdr:colOff>
      <xdr:row>15</xdr:row>
      <xdr:rowOff>131445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5</xdr:row>
      <xdr:rowOff>30480</xdr:rowOff>
    </xdr:from>
    <xdr:to>
      <xdr:col>10</xdr:col>
      <xdr:colOff>419100</xdr:colOff>
      <xdr:row>20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118AF2-9724-47B6-B6B6-4E9EE19E1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7</xdr:col>
      <xdr:colOff>259080</xdr:colOff>
      <xdr:row>25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H14" sqref="H14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152601</v>
      </c>
      <c r="D3" s="2">
        <f>C3/C5</f>
        <v>0.56277728400889526</v>
      </c>
    </row>
    <row r="4" spans="2:4" ht="16.5" thickTop="1" thickBot="1" x14ac:dyDescent="0.3">
      <c r="B4" s="1" t="s">
        <v>4</v>
      </c>
      <c r="C4" s="1">
        <v>118556</v>
      </c>
      <c r="D4" s="2">
        <f>C4/C5</f>
        <v>0.43722271599110479</v>
      </c>
    </row>
    <row r="5" spans="2:4" ht="16.5" thickTop="1" thickBot="1" x14ac:dyDescent="0.3">
      <c r="B5" s="1" t="s">
        <v>13</v>
      </c>
      <c r="C5" s="1">
        <f>SUM(C3:C4)</f>
        <v>271157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8" sqref="C18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38</v>
      </c>
    </row>
    <row r="7" spans="2:3" ht="16.5" thickTop="1" thickBot="1" x14ac:dyDescent="0.3">
      <c r="B7" s="1" t="s">
        <v>20</v>
      </c>
      <c r="C7" s="1">
        <v>49</v>
      </c>
    </row>
    <row r="8" spans="2:3" ht="16.5" thickTop="1" thickBot="1" x14ac:dyDescent="0.3">
      <c r="B8" s="1" t="s">
        <v>21</v>
      </c>
      <c r="C8" s="1">
        <v>67</v>
      </c>
    </row>
    <row r="9" spans="2:3" ht="16.5" thickTop="1" thickBot="1" x14ac:dyDescent="0.3">
      <c r="B9" s="1" t="s">
        <v>22</v>
      </c>
      <c r="C9" s="1">
        <v>121</v>
      </c>
    </row>
    <row r="10" spans="2:3" ht="16.5" thickTop="1" thickBot="1" x14ac:dyDescent="0.3">
      <c r="B10" s="1" t="s">
        <v>23</v>
      </c>
      <c r="C10" s="10">
        <v>13.61716738</v>
      </c>
    </row>
    <row r="11" spans="2:3" ht="16.5" thickTop="1" thickBot="1" x14ac:dyDescent="0.3">
      <c r="B11" s="1" t="s">
        <v>24</v>
      </c>
      <c r="C11" s="10">
        <v>185.42724759999999</v>
      </c>
    </row>
    <row r="12" spans="2:3" ht="16.5" thickTop="1" thickBot="1" x14ac:dyDescent="0.3">
      <c r="B12" s="1" t="s">
        <v>25</v>
      </c>
      <c r="C12" s="10">
        <v>40.978506920000001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F23" sqref="F23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132869</v>
      </c>
      <c r="D3" s="2">
        <f>C3/C8</f>
        <v>0.49000763395376112</v>
      </c>
    </row>
    <row r="4" spans="2:4" ht="16.5" thickTop="1" thickBot="1" x14ac:dyDescent="0.3">
      <c r="B4" s="1" t="s">
        <v>9</v>
      </c>
      <c r="C4" s="1">
        <v>105589</v>
      </c>
      <c r="D4" s="2">
        <f>C4/C8</f>
        <v>0.38940171192335066</v>
      </c>
    </row>
    <row r="5" spans="2:4" ht="16.5" thickTop="1" thickBot="1" x14ac:dyDescent="0.3">
      <c r="B5" s="1" t="s">
        <v>10</v>
      </c>
      <c r="C5" s="1">
        <v>28395</v>
      </c>
      <c r="D5" s="2">
        <f>C5/C8</f>
        <v>0.10471793094037772</v>
      </c>
    </row>
    <row r="6" spans="2:4" ht="16.5" thickTop="1" thickBot="1" x14ac:dyDescent="0.3">
      <c r="B6" s="1" t="s">
        <v>11</v>
      </c>
      <c r="C6" s="1">
        <v>4304</v>
      </c>
      <c r="D6" s="2">
        <f>C6/C8</f>
        <v>1.5872723182510502E-2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271157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836-CE62-484E-BBD3-8DAC447C8E26}">
  <dimension ref="B1:D27"/>
  <sheetViews>
    <sheetView topLeftCell="A2" workbookViewId="0">
      <selection activeCell="H24" sqref="H24"/>
    </sheetView>
  </sheetViews>
  <sheetFormatPr baseColWidth="10" defaultRowHeight="15" x14ac:dyDescent="0.25"/>
  <cols>
    <col min="2" max="2" width="18.7109375" customWidth="1"/>
    <col min="3" max="4" width="20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66601</v>
      </c>
      <c r="D3" s="17">
        <f t="shared" ref="D3:D22" si="0">C3/$C$26</f>
        <v>0.24561785238809988</v>
      </c>
    </row>
    <row r="4" spans="2:4" ht="16.5" thickTop="1" thickBot="1" x14ac:dyDescent="0.3">
      <c r="B4" s="14" t="s">
        <v>28</v>
      </c>
      <c r="C4" s="16">
        <v>42478</v>
      </c>
      <c r="D4" s="17">
        <f t="shared" si="0"/>
        <v>0.15665463181846678</v>
      </c>
    </row>
    <row r="5" spans="2:4" ht="16.5" thickTop="1" thickBot="1" x14ac:dyDescent="0.3">
      <c r="B5" s="14" t="s">
        <v>29</v>
      </c>
      <c r="C5" s="16">
        <v>27813</v>
      </c>
      <c r="D5" s="17">
        <f t="shared" si="0"/>
        <v>0.10257157292638582</v>
      </c>
    </row>
    <row r="6" spans="2:4" ht="16.5" thickTop="1" thickBot="1" x14ac:dyDescent="0.3">
      <c r="B6" s="14" t="s">
        <v>30</v>
      </c>
      <c r="C6" s="16">
        <v>24935</v>
      </c>
      <c r="D6" s="17">
        <f t="shared" si="0"/>
        <v>9.1957795668192233E-2</v>
      </c>
    </row>
    <row r="7" spans="2:4" ht="16.5" thickTop="1" thickBot="1" x14ac:dyDescent="0.3">
      <c r="B7" s="14" t="s">
        <v>31</v>
      </c>
      <c r="C7" s="16">
        <v>26213</v>
      </c>
      <c r="D7" s="17">
        <f t="shared" si="0"/>
        <v>9.6670932338091958E-2</v>
      </c>
    </row>
    <row r="8" spans="2:4" ht="16.5" thickTop="1" thickBot="1" x14ac:dyDescent="0.3">
      <c r="B8" s="14" t="s">
        <v>32</v>
      </c>
      <c r="C8" s="16">
        <v>17111</v>
      </c>
      <c r="D8" s="17">
        <f t="shared" si="0"/>
        <v>6.3103663191435219E-2</v>
      </c>
    </row>
    <row r="9" spans="2:4" ht="16.5" thickTop="1" thickBot="1" x14ac:dyDescent="0.3">
      <c r="B9" s="14" t="s">
        <v>33</v>
      </c>
      <c r="C9" s="16">
        <v>16760</v>
      </c>
      <c r="D9" s="17">
        <f t="shared" si="0"/>
        <v>6.1809210162378253E-2</v>
      </c>
    </row>
    <row r="10" spans="2:4" ht="16.5" thickTop="1" thickBot="1" x14ac:dyDescent="0.3">
      <c r="B10" s="14" t="s">
        <v>34</v>
      </c>
      <c r="C10" s="16">
        <v>13311</v>
      </c>
      <c r="D10" s="17">
        <f t="shared" si="0"/>
        <v>4.908964179423729E-2</v>
      </c>
    </row>
    <row r="11" spans="2:4" ht="16.5" thickTop="1" thickBot="1" x14ac:dyDescent="0.3">
      <c r="B11" s="14" t="s">
        <v>35</v>
      </c>
      <c r="C11" s="16">
        <v>7121</v>
      </c>
      <c r="D11" s="17">
        <f t="shared" si="0"/>
        <v>2.6261538518275389E-2</v>
      </c>
    </row>
    <row r="12" spans="2:4" ht="16.5" thickTop="1" thickBot="1" x14ac:dyDescent="0.3">
      <c r="B12" s="14" t="s">
        <v>36</v>
      </c>
      <c r="C12" s="16">
        <v>7434</v>
      </c>
      <c r="D12" s="17">
        <f t="shared" si="0"/>
        <v>2.7415851333360379E-2</v>
      </c>
    </row>
    <row r="13" spans="2:4" ht="16.5" thickTop="1" thickBot="1" x14ac:dyDescent="0.3">
      <c r="B13" s="14" t="s">
        <v>49</v>
      </c>
      <c r="C13" s="16">
        <v>5565</v>
      </c>
      <c r="D13" s="17">
        <f t="shared" si="0"/>
        <v>2.0523165546159607E-2</v>
      </c>
    </row>
    <row r="14" spans="2:4" ht="16.5" thickTop="1" thickBot="1" x14ac:dyDescent="0.3">
      <c r="B14" s="14" t="s">
        <v>50</v>
      </c>
      <c r="C14" s="16">
        <v>4010</v>
      </c>
      <c r="D14" s="17">
        <f t="shared" si="0"/>
        <v>1.4788480474411503E-2</v>
      </c>
    </row>
    <row r="15" spans="2:4" ht="16.5" thickTop="1" thickBot="1" x14ac:dyDescent="0.3">
      <c r="B15" s="14" t="s">
        <v>52</v>
      </c>
      <c r="C15" s="16">
        <v>3097</v>
      </c>
      <c r="D15" s="17">
        <f t="shared" si="0"/>
        <v>1.1421427438716316E-2</v>
      </c>
    </row>
    <row r="16" spans="2:4" ht="16.5" thickTop="1" thickBot="1" x14ac:dyDescent="0.3">
      <c r="B16" s="14" t="s">
        <v>51</v>
      </c>
      <c r="C16" s="16">
        <v>3149</v>
      </c>
      <c r="D16" s="17">
        <f t="shared" si="0"/>
        <v>1.1613198257835867E-2</v>
      </c>
    </row>
    <row r="17" spans="2:4" ht="16.5" thickTop="1" thickBot="1" x14ac:dyDescent="0.3">
      <c r="B17" s="14" t="s">
        <v>54</v>
      </c>
      <c r="C17" s="16">
        <v>1207</v>
      </c>
      <c r="D17" s="17">
        <f t="shared" si="0"/>
        <v>4.451295743794186E-3</v>
      </c>
    </row>
    <row r="18" spans="2:4" ht="16.5" thickTop="1" thickBot="1" x14ac:dyDescent="0.3">
      <c r="B18" s="14" t="s">
        <v>53</v>
      </c>
      <c r="C18" s="16">
        <v>931</v>
      </c>
      <c r="D18" s="17">
        <f t="shared" si="0"/>
        <v>3.4334352423134938E-3</v>
      </c>
    </row>
    <row r="19" spans="2:4" ht="16.5" thickTop="1" thickBot="1" x14ac:dyDescent="0.3">
      <c r="B19" s="14" t="s">
        <v>57</v>
      </c>
      <c r="C19" s="16">
        <v>1362</v>
      </c>
      <c r="D19" s="17">
        <f t="shared" si="0"/>
        <v>5.0229203007851539E-3</v>
      </c>
    </row>
    <row r="20" spans="2:4" ht="16.5" thickTop="1" thickBot="1" x14ac:dyDescent="0.3">
      <c r="B20" s="14" t="s">
        <v>55</v>
      </c>
      <c r="C20" s="16">
        <v>804</v>
      </c>
      <c r="D20" s="17">
        <f t="shared" si="0"/>
        <v>2.9650718956176678E-3</v>
      </c>
    </row>
    <row r="21" spans="2:4" ht="16.5" thickTop="1" thickBot="1" x14ac:dyDescent="0.3">
      <c r="B21" s="14" t="s">
        <v>56</v>
      </c>
      <c r="C21" s="16">
        <v>678</v>
      </c>
      <c r="D21" s="17">
        <f t="shared" si="0"/>
        <v>2.5003964492895259E-3</v>
      </c>
    </row>
    <row r="22" spans="2:4" ht="16.5" thickTop="1" thickBot="1" x14ac:dyDescent="0.3">
      <c r="B22" s="14" t="s">
        <v>58</v>
      </c>
      <c r="C22" s="16">
        <v>476</v>
      </c>
      <c r="D22" s="17">
        <f t="shared" si="0"/>
        <v>1.7554405750174254E-3</v>
      </c>
    </row>
    <row r="23" spans="2:4" ht="16.5" thickTop="1" thickBot="1" x14ac:dyDescent="0.3">
      <c r="B23" s="14" t="s">
        <v>59</v>
      </c>
      <c r="C23" s="14">
        <v>101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271157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E28" sqref="E2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81175</v>
      </c>
      <c r="D3" s="9">
        <f>C3/C8</f>
        <v>0.29936531234672165</v>
      </c>
    </row>
    <row r="4" spans="2:4" ht="16.5" thickTop="1" thickBot="1" x14ac:dyDescent="0.3">
      <c r="B4" s="8" t="s">
        <v>40</v>
      </c>
      <c r="C4" s="8">
        <v>91174</v>
      </c>
      <c r="D4" s="9">
        <f>C4/C8</f>
        <v>0.33624062812319061</v>
      </c>
    </row>
    <row r="5" spans="2:4" ht="16.5" thickTop="1" thickBot="1" x14ac:dyDescent="0.3">
      <c r="B5" s="8" t="s">
        <v>41</v>
      </c>
      <c r="C5" s="8">
        <v>41695</v>
      </c>
      <c r="D5" s="9">
        <f>C5/C8</f>
        <v>0.15376700583057049</v>
      </c>
    </row>
    <row r="6" spans="2:4" ht="16.5" thickTop="1" thickBot="1" x14ac:dyDescent="0.3">
      <c r="B6" s="8" t="s">
        <v>42</v>
      </c>
      <c r="C6" s="8">
        <v>28718</v>
      </c>
      <c r="D6" s="9">
        <f>C6/C8</f>
        <v>0.10590912275913954</v>
      </c>
    </row>
    <row r="7" spans="2:4" ht="16.5" thickTop="1" thickBot="1" x14ac:dyDescent="0.3">
      <c r="B7" s="8" t="s">
        <v>43</v>
      </c>
      <c r="C7" s="8">
        <v>28395</v>
      </c>
      <c r="D7" s="9">
        <f>C7/C8</f>
        <v>0.10471793094037772</v>
      </c>
    </row>
    <row r="8" spans="2:4" ht="16.5" thickTop="1" thickBot="1" x14ac:dyDescent="0.3">
      <c r="B8" s="8" t="s">
        <v>13</v>
      </c>
      <c r="C8" s="1">
        <f>SUM(C3:C7)</f>
        <v>271157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I12" sqref="I12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98978</v>
      </c>
      <c r="D3" s="2">
        <f>C3/C5</f>
        <v>0.36502100259259396</v>
      </c>
    </row>
    <row r="4" spans="2:4" ht="16.5" thickTop="1" thickBot="1" x14ac:dyDescent="0.3">
      <c r="B4" s="1" t="s">
        <v>64</v>
      </c>
      <c r="C4" s="1">
        <v>172179</v>
      </c>
      <c r="D4" s="2">
        <f>C4/C5</f>
        <v>0.63497899740740604</v>
      </c>
    </row>
    <row r="5" spans="2:4" ht="16.5" thickTop="1" thickBot="1" x14ac:dyDescent="0.3">
      <c r="B5" s="1" t="s">
        <v>13</v>
      </c>
      <c r="C5" s="1">
        <f>SUM(C3:C4)</f>
        <v>271157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6" sqref="C1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9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3.714888583</v>
      </c>
    </row>
    <row r="11" spans="2:3" ht="16.5" thickTop="1" thickBot="1" x14ac:dyDescent="0.3">
      <c r="B11" s="1" t="s">
        <v>24</v>
      </c>
      <c r="C11" s="10">
        <v>13.80039719</v>
      </c>
    </row>
    <row r="12" spans="2:3" ht="16.5" thickTop="1" thickBot="1" x14ac:dyDescent="0.3">
      <c r="B12" s="1" t="s">
        <v>25</v>
      </c>
      <c r="C12" s="10">
        <v>14.239514379999999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7" sqref="C17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3</v>
      </c>
    </row>
    <row r="5" spans="2:3" ht="16.5" thickTop="1" thickBot="1" x14ac:dyDescent="0.3">
      <c r="B5" s="1" t="s">
        <v>18</v>
      </c>
      <c r="C5" s="1">
        <v>8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19</v>
      </c>
    </row>
    <row r="8" spans="2:3" ht="16.5" thickTop="1" thickBot="1" x14ac:dyDescent="0.3">
      <c r="B8" s="1" t="s">
        <v>21</v>
      </c>
      <c r="C8" s="1">
        <v>26</v>
      </c>
    </row>
    <row r="9" spans="2:3" ht="16.5" thickTop="1" thickBot="1" x14ac:dyDescent="0.3">
      <c r="B9" s="1" t="s">
        <v>22</v>
      </c>
      <c r="C9" s="1">
        <v>28</v>
      </c>
    </row>
    <row r="10" spans="2:3" ht="16.5" thickTop="1" thickBot="1" x14ac:dyDescent="0.3">
      <c r="B10" s="1" t="s">
        <v>23</v>
      </c>
      <c r="C10" s="10">
        <v>6.6580979190000003</v>
      </c>
    </row>
    <row r="11" spans="2:3" ht="16.5" thickTop="1" thickBot="1" x14ac:dyDescent="0.3">
      <c r="B11" s="1" t="s">
        <v>24</v>
      </c>
      <c r="C11" s="10">
        <v>44.330267890000002</v>
      </c>
    </row>
    <row r="12" spans="2:3" ht="16.5" thickTop="1" thickBot="1" x14ac:dyDescent="0.3">
      <c r="B12" s="1" t="s">
        <v>25</v>
      </c>
      <c r="C12" s="10">
        <v>13.75315039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A11" sqref="A11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0</v>
      </c>
      <c r="D3" s="11">
        <f>C3/C5</f>
        <v>0</v>
      </c>
    </row>
    <row r="4" spans="2:4" ht="16.5" thickTop="1" thickBot="1" x14ac:dyDescent="0.3">
      <c r="B4" s="3" t="s">
        <v>47</v>
      </c>
      <c r="C4" s="3">
        <v>271157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271157</v>
      </c>
    </row>
    <row r="6" spans="2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SEXO</vt:lpstr>
      <vt:lpstr>EDAD</vt:lpstr>
      <vt:lpstr>SEGMENTO</vt:lpstr>
      <vt:lpstr>SUB_SEGMENTO</vt:lpstr>
      <vt:lpstr>SEGTO_AGRUP</vt:lpstr>
      <vt:lpstr>CARTERIZADO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2021-12-06T23:52:45Z</dcterms:modified>
</cp:coreProperties>
</file>