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2) FEBRERO\"/>
    </mc:Choice>
  </mc:AlternateContent>
  <xr:revisionPtr revIDLastSave="0" documentId="13_ncr:1_{BDB4B937-627B-4A54-814D-3E864FC82E38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APERTURA" sheetId="9" r:id="rId8"/>
    <sheet name="HORA_ENVIO" sheetId="10" r:id="rId9"/>
    <sheet name="DIA_ENVIO" sheetId="11" r:id="rId10"/>
    <sheet name="RESPONDIDA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19" i="14" s="1"/>
  <c r="D4" i="6"/>
  <c r="D3" i="6"/>
  <c r="C5" i="13"/>
  <c r="D4" i="13" s="1"/>
  <c r="C5" i="6"/>
  <c r="C8" i="5"/>
  <c r="D7" i="5" s="1"/>
  <c r="C5" i="1"/>
  <c r="D4" i="1" s="1"/>
  <c r="C8" i="3"/>
  <c r="D5" i="3" s="1"/>
  <c r="D8" i="14" l="1"/>
  <c r="D9" i="14"/>
  <c r="D10" i="14"/>
  <c r="D11" i="14"/>
  <c r="D20" i="14"/>
  <c r="D21" i="14"/>
  <c r="D22" i="14"/>
  <c r="D12" i="14"/>
  <c r="D13" i="14"/>
  <c r="D14" i="14"/>
  <c r="D3" i="14"/>
  <c r="D15" i="14"/>
  <c r="D4" i="14"/>
  <c r="D16" i="14"/>
  <c r="D5" i="14"/>
  <c r="D17" i="14"/>
  <c r="D6" i="14"/>
  <c r="D18" i="14"/>
  <c r="D7" i="14"/>
  <c r="D3" i="13"/>
  <c r="D5" i="5"/>
  <c r="D4" i="5"/>
  <c r="D3" i="5"/>
  <c r="D6" i="5"/>
  <c r="D6" i="3"/>
  <c r="D7" i="3"/>
  <c r="D3" i="3"/>
  <c r="D4" i="3"/>
  <c r="D3" i="1"/>
</calcChain>
</file>

<file path=xl/sharedStrings.xml><?xml version="1.0" encoding="utf-8"?>
<sst xmlns="http://schemas.openxmlformats.org/spreadsheetml/2006/main" count="127" uniqueCount="65">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</sst>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EN  ENCUESTADOS FEBRERO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5708</c:v>
                </c:pt>
                <c:pt idx="1">
                  <c:v>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FEBRERO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A-4A9E-A856-6F2CD03DF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A-4A9E-A856-6F2CD03DF3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AA-4A9E-A856-6F2CD03DF3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AA-4A9E-A856-6F2CD03DF3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AA-4A9E-A856-6F2CD03DF3B3}"/>
              </c:ext>
            </c:extLst>
          </c:dPt>
          <c:dLbls>
            <c:dLbl>
              <c:idx val="2"/>
              <c:layout>
                <c:manualLayout>
                  <c:x val="6.0067073698942368E-2"/>
                  <c:y val="0.116380752405949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AA-4A9E-A856-6F2CD03DF3B3}"/>
                </c:ext>
              </c:extLst>
            </c:dLbl>
            <c:dLbl>
              <c:idx val="3"/>
              <c:layout>
                <c:manualLayout>
                  <c:x val="1.6033336595891651E-2"/>
                  <c:y val="0.2400853893263342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AA-4A9E-A856-6F2CD03DF3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AA-4A9E-A856-6F2CD03DF3B3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3618</c:v>
                </c:pt>
                <c:pt idx="1">
                  <c:v>4424</c:v>
                </c:pt>
                <c:pt idx="2">
                  <c:v>889</c:v>
                </c:pt>
                <c:pt idx="3">
                  <c:v>201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EN ENVIOS FEBRERO C/R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D7-4DDA-9A60-1DF0E7563F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7-4DDA-9A60-1DF0E7563F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7-4DDA-9A60-1DF0E7563F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D7-4DDA-9A60-1DF0E7563F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D7-4DDA-9A60-1DF0E7563F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FD7-4DDA-9A60-1DF0E7563F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FD7-4DDA-9A60-1DF0E7563F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FD7-4DDA-9A60-1DF0E7563F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FD7-4DDA-9A60-1DF0E7563F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FD7-4DDA-9A60-1DF0E7563F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FD7-4DDA-9A60-1DF0E7563F2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FD7-4DDA-9A60-1DF0E7563F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FD7-4DDA-9A60-1DF0E7563F2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FD7-4DDA-9A60-1DF0E7563F2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FD7-4DDA-9A60-1DF0E7563F2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FD7-4DDA-9A60-1DF0E7563F2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FD7-4DDA-9A60-1DF0E7563F2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FD7-4DDA-9A60-1DF0E7563F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FD7-4DDA-9A60-1DF0E7563F2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FD7-4DDA-9A60-1DF0E7563F2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FD7-4DDA-9A60-1DF0E7563F2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FD7-4DDA-9A60-1DF0E7563F2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83-4FC8-9A0B-E408A0AEA2CB}"/>
              </c:ext>
            </c:extLst>
          </c:dPt>
          <c:dLbls>
            <c:dLbl>
              <c:idx val="10"/>
              <c:layout>
                <c:manualLayout>
                  <c:x val="7.9482213332410998E-2"/>
                  <c:y val="0.179253463570218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D7-4DDA-9A60-1DF0E7563F23}"/>
                </c:ext>
              </c:extLst>
            </c:dLbl>
            <c:dLbl>
              <c:idx val="11"/>
              <c:layout>
                <c:manualLayout>
                  <c:x val="5.4564162276201568E-2"/>
                  <c:y val="0.152159817048185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D7-4DDA-9A60-1DF0E7563F23}"/>
                </c:ext>
              </c:extLst>
            </c:dLbl>
            <c:dLbl>
              <c:idx val="12"/>
              <c:layout>
                <c:manualLayout>
                  <c:x val="3.4934844345042473E-2"/>
                  <c:y val="0.1086398219209939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FD7-4DDA-9A60-1DF0E7563F2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FD7-4DDA-9A60-1DF0E7563F2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FD7-4DDA-9A60-1DF0E7563F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FD7-4DDA-9A60-1DF0E7563F2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FD7-4DDA-9A60-1DF0E7563F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FD7-4DDA-9A60-1DF0E7563F2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FD7-4DDA-9A60-1DF0E7563F2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FD7-4DDA-9A60-1DF0E7563F2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FD7-4DDA-9A60-1DF0E7563F2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FD7-4DDA-9A60-1DF0E7563F2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83-4FC8-9A0B-E408A0AEA2C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3000</c:v>
                </c:pt>
                <c:pt idx="1">
                  <c:v>1047</c:v>
                </c:pt>
                <c:pt idx="2">
                  <c:v>977</c:v>
                </c:pt>
                <c:pt idx="3">
                  <c:v>830</c:v>
                </c:pt>
                <c:pt idx="4">
                  <c:v>873</c:v>
                </c:pt>
                <c:pt idx="5">
                  <c:v>282</c:v>
                </c:pt>
                <c:pt idx="6">
                  <c:v>444</c:v>
                </c:pt>
                <c:pt idx="7">
                  <c:v>427</c:v>
                </c:pt>
                <c:pt idx="8">
                  <c:v>267</c:v>
                </c:pt>
                <c:pt idx="9">
                  <c:v>222</c:v>
                </c:pt>
                <c:pt idx="10">
                  <c:v>155</c:v>
                </c:pt>
                <c:pt idx="11">
                  <c:v>133</c:v>
                </c:pt>
                <c:pt idx="12">
                  <c:v>126</c:v>
                </c:pt>
                <c:pt idx="13">
                  <c:v>151</c:v>
                </c:pt>
                <c:pt idx="14">
                  <c:v>75</c:v>
                </c:pt>
                <c:pt idx="15">
                  <c:v>37</c:v>
                </c:pt>
                <c:pt idx="16">
                  <c:v>9</c:v>
                </c:pt>
                <c:pt idx="17">
                  <c:v>29</c:v>
                </c:pt>
                <c:pt idx="18">
                  <c:v>23</c:v>
                </c:pt>
                <c:pt idx="19">
                  <c:v>25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3-4FC8-9A0B-E408A0AEA2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1533722999127"/>
          <c:y val="0.23707542886253141"/>
          <c:w val="0.18104337433662665"/>
          <c:h val="0.7120303000099671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FEBRERO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3619</c:v>
                </c:pt>
                <c:pt idx="1">
                  <c:v>2344</c:v>
                </c:pt>
                <c:pt idx="2">
                  <c:v>1274</c:v>
                </c:pt>
                <c:pt idx="3">
                  <c:v>1006</c:v>
                </c:pt>
                <c:pt idx="4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FEBRERO C/R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3843</c:v>
                </c:pt>
                <c:pt idx="1">
                  <c:v>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9</xdr:row>
      <xdr:rowOff>171450</xdr:rowOff>
    </xdr:from>
    <xdr:to>
      <xdr:col>5</xdr:col>
      <xdr:colOff>342900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38100</xdr:rowOff>
    </xdr:from>
    <xdr:to>
      <xdr:col>12</xdr:col>
      <xdr:colOff>53340</xdr:colOff>
      <xdr:row>22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F6DAA0-26BE-412A-A022-2976F05CB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1005840</xdr:colOff>
      <xdr:row>8</xdr:row>
      <xdr:rowOff>64770</xdr:rowOff>
    </xdr:from>
    <xdr:to>
      <xdr:col>7</xdr:col>
      <xdr:colOff>144780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5" sqref="C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5708</v>
      </c>
      <c r="D3" s="2">
        <f>C3/C5</f>
        <v>0.62505475251861586</v>
      </c>
    </row>
    <row r="4" spans="2:4" ht="16.5" thickTop="1" thickBot="1" x14ac:dyDescent="0.3">
      <c r="B4" s="1" t="s">
        <v>4</v>
      </c>
      <c r="C4" s="1">
        <v>3424</v>
      </c>
      <c r="D4" s="2">
        <f>C4/C5</f>
        <v>0.37494524748138414</v>
      </c>
    </row>
    <row r="5" spans="2:4" ht="16.5" thickTop="1" thickBot="1" x14ac:dyDescent="0.3">
      <c r="B5" s="1" t="s">
        <v>13</v>
      </c>
      <c r="C5" s="1">
        <f>SUM(C3:C4)</f>
        <v>9132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4</v>
      </c>
    </row>
    <row r="5" spans="2:3" ht="16.5" thickTop="1" thickBot="1" x14ac:dyDescent="0.3">
      <c r="B5" s="1" t="s">
        <v>18</v>
      </c>
      <c r="C5" s="1">
        <v>9</v>
      </c>
    </row>
    <row r="6" spans="2:3" ht="16.5" thickTop="1" thickBot="1" x14ac:dyDescent="0.3">
      <c r="B6" s="1" t="s">
        <v>19</v>
      </c>
      <c r="C6" s="1">
        <v>17</v>
      </c>
    </row>
    <row r="7" spans="2:3" ht="16.5" thickTop="1" thickBot="1" x14ac:dyDescent="0.3">
      <c r="B7" s="1" t="s">
        <v>20</v>
      </c>
      <c r="C7" s="1">
        <v>21</v>
      </c>
    </row>
    <row r="8" spans="2:3" ht="16.5" thickTop="1" thickBot="1" x14ac:dyDescent="0.3">
      <c r="B8" s="1" t="s">
        <v>21</v>
      </c>
      <c r="C8" s="1">
        <v>27</v>
      </c>
    </row>
    <row r="9" spans="2:3" ht="16.5" thickTop="1" thickBot="1" x14ac:dyDescent="0.3">
      <c r="B9" s="1" t="s">
        <v>22</v>
      </c>
      <c r="C9" s="1">
        <v>29</v>
      </c>
    </row>
    <row r="10" spans="2:3" ht="16.5" thickTop="1" thickBot="1" x14ac:dyDescent="0.3">
      <c r="B10" s="1" t="s">
        <v>23</v>
      </c>
      <c r="C10" s="10">
        <v>7.7153273110000002</v>
      </c>
    </row>
    <row r="11" spans="2:3" ht="16.5" thickTop="1" thickBot="1" x14ac:dyDescent="0.3">
      <c r="B11" s="1" t="s">
        <v>24</v>
      </c>
      <c r="C11" s="10">
        <v>59.526275509999998</v>
      </c>
    </row>
    <row r="12" spans="2:3" ht="16.5" thickTop="1" thickBot="1" x14ac:dyDescent="0.3">
      <c r="B12" s="1" t="s">
        <v>25</v>
      </c>
      <c r="C12" s="10">
        <v>15.35402979</v>
      </c>
    </row>
    <row r="13" spans="2: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F4" sqref="F4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9132</v>
      </c>
      <c r="D3" s="11">
        <f>C3/C5</f>
        <v>1</v>
      </c>
    </row>
    <row r="4" spans="2:4" ht="16.5" thickTop="1" thickBot="1" x14ac:dyDescent="0.3">
      <c r="B4" s="3" t="s">
        <v>47</v>
      </c>
      <c r="C4" s="3">
        <v>0</v>
      </c>
      <c r="D4" s="11">
        <f>C4/C5</f>
        <v>0</v>
      </c>
    </row>
    <row r="5" spans="2:4" ht="16.5" thickTop="1" thickBot="1" x14ac:dyDescent="0.3">
      <c r="B5" s="12" t="s">
        <v>13</v>
      </c>
      <c r="C5" s="13">
        <f>SUM(C3:C4)</f>
        <v>9132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19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54</v>
      </c>
    </row>
    <row r="8" spans="2:3" ht="16.5" thickTop="1" thickBot="1" x14ac:dyDescent="0.3">
      <c r="B8" s="1" t="s">
        <v>21</v>
      </c>
      <c r="C8" s="1">
        <v>71</v>
      </c>
    </row>
    <row r="9" spans="2:3" ht="16.5" thickTop="1" thickBot="1" x14ac:dyDescent="0.3">
      <c r="B9" s="1" t="s">
        <v>22</v>
      </c>
      <c r="C9" s="1">
        <v>98</v>
      </c>
    </row>
    <row r="10" spans="2:3" ht="16.5" thickTop="1" thickBot="1" x14ac:dyDescent="0.3">
      <c r="B10" s="1" t="s">
        <v>23</v>
      </c>
      <c r="C10" s="1">
        <v>14.04371445</v>
      </c>
    </row>
    <row r="11" spans="2:3" ht="16.5" thickTop="1" thickBot="1" x14ac:dyDescent="0.3">
      <c r="B11" s="1" t="s">
        <v>24</v>
      </c>
      <c r="C11" s="1">
        <v>197.22591560000001</v>
      </c>
    </row>
    <row r="12" spans="2:3" ht="16.5" thickTop="1" thickBot="1" x14ac:dyDescent="0.3">
      <c r="B12" s="1" t="s">
        <v>25</v>
      </c>
      <c r="C12" s="1">
        <v>44.211673240000003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topLeftCell="A7" workbookViewId="0">
      <selection activeCell="H24" sqref="H24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3618</v>
      </c>
      <c r="D3" s="2">
        <f>C3/C8</f>
        <v>0.39618922470433637</v>
      </c>
    </row>
    <row r="4" spans="2:4" ht="16.5" thickTop="1" thickBot="1" x14ac:dyDescent="0.3">
      <c r="B4" s="1" t="s">
        <v>9</v>
      </c>
      <c r="C4" s="1">
        <v>4424</v>
      </c>
      <c r="D4" s="2">
        <f>C4/C8</f>
        <v>0.48445028471309681</v>
      </c>
    </row>
    <row r="5" spans="2:4" ht="16.5" thickTop="1" thickBot="1" x14ac:dyDescent="0.3">
      <c r="B5" s="1" t="s">
        <v>10</v>
      </c>
      <c r="C5" s="1">
        <v>889</v>
      </c>
      <c r="D5" s="2">
        <f>C5/C8</f>
        <v>9.7349978098992554E-2</v>
      </c>
    </row>
    <row r="6" spans="2:4" ht="16.5" thickTop="1" thickBot="1" x14ac:dyDescent="0.3">
      <c r="B6" s="1" t="s">
        <v>11</v>
      </c>
      <c r="C6" s="1">
        <v>201</v>
      </c>
      <c r="D6" s="2">
        <f>C6/C8</f>
        <v>2.2010512483574246E-2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9132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AEE6-3530-4AD3-B70E-DAD9D92EBB12}">
  <dimension ref="B1:D27"/>
  <sheetViews>
    <sheetView topLeftCell="A2" workbookViewId="0">
      <selection activeCell="N15" sqref="N15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3000</v>
      </c>
      <c r="D3" s="17">
        <f t="shared" ref="D3:D22" si="0">C3/$C$26</f>
        <v>0.32851511169513797</v>
      </c>
    </row>
    <row r="4" spans="2:4" ht="16.5" thickTop="1" thickBot="1" x14ac:dyDescent="0.3">
      <c r="B4" s="14" t="s">
        <v>28</v>
      </c>
      <c r="C4" s="16">
        <v>1047</v>
      </c>
      <c r="D4" s="17">
        <f t="shared" si="0"/>
        <v>0.11465177398160316</v>
      </c>
    </row>
    <row r="5" spans="2:4" ht="16.5" thickTop="1" thickBot="1" x14ac:dyDescent="0.3">
      <c r="B5" s="14" t="s">
        <v>29</v>
      </c>
      <c r="C5" s="16">
        <v>977</v>
      </c>
      <c r="D5" s="17">
        <f t="shared" si="0"/>
        <v>0.10698642137538326</v>
      </c>
    </row>
    <row r="6" spans="2:4" ht="16.5" thickTop="1" thickBot="1" x14ac:dyDescent="0.3">
      <c r="B6" s="14" t="s">
        <v>30</v>
      </c>
      <c r="C6" s="16">
        <v>830</v>
      </c>
      <c r="D6" s="17">
        <f t="shared" si="0"/>
        <v>9.0889180902321509E-2</v>
      </c>
    </row>
    <row r="7" spans="2:4" ht="16.5" thickTop="1" thickBot="1" x14ac:dyDescent="0.3">
      <c r="B7" s="14" t="s">
        <v>31</v>
      </c>
      <c r="C7" s="16">
        <v>873</v>
      </c>
      <c r="D7" s="17">
        <f t="shared" si="0"/>
        <v>9.5597897503285151E-2</v>
      </c>
    </row>
    <row r="8" spans="2:4" ht="16.5" thickTop="1" thickBot="1" x14ac:dyDescent="0.3">
      <c r="B8" s="14" t="s">
        <v>32</v>
      </c>
      <c r="C8" s="16">
        <v>282</v>
      </c>
      <c r="D8" s="17">
        <f t="shared" si="0"/>
        <v>3.0880420499342968E-2</v>
      </c>
    </row>
    <row r="9" spans="2:4" ht="16.5" thickTop="1" thickBot="1" x14ac:dyDescent="0.3">
      <c r="B9" s="14" t="s">
        <v>33</v>
      </c>
      <c r="C9" s="16">
        <v>444</v>
      </c>
      <c r="D9" s="17">
        <f t="shared" si="0"/>
        <v>4.862023653088042E-2</v>
      </c>
    </row>
    <row r="10" spans="2:4" ht="16.5" thickTop="1" thickBot="1" x14ac:dyDescent="0.3">
      <c r="B10" s="14" t="s">
        <v>34</v>
      </c>
      <c r="C10" s="16">
        <v>427</v>
      </c>
      <c r="D10" s="17">
        <f t="shared" si="0"/>
        <v>4.6758650897941303E-2</v>
      </c>
    </row>
    <row r="11" spans="2:4" ht="16.5" thickTop="1" thickBot="1" x14ac:dyDescent="0.3">
      <c r="B11" s="14" t="s">
        <v>35</v>
      </c>
      <c r="C11" s="16">
        <v>267</v>
      </c>
      <c r="D11" s="17">
        <f t="shared" si="0"/>
        <v>2.9237844940867279E-2</v>
      </c>
    </row>
    <row r="12" spans="2:4" ht="16.5" thickTop="1" thickBot="1" x14ac:dyDescent="0.3">
      <c r="B12" s="14" t="s">
        <v>36</v>
      </c>
      <c r="C12" s="16">
        <v>222</v>
      </c>
      <c r="D12" s="17">
        <f t="shared" si="0"/>
        <v>2.431011826544021E-2</v>
      </c>
    </row>
    <row r="13" spans="2:4" ht="16.5" thickTop="1" thickBot="1" x14ac:dyDescent="0.3">
      <c r="B13" s="14" t="s">
        <v>49</v>
      </c>
      <c r="C13" s="16">
        <v>155</v>
      </c>
      <c r="D13" s="17">
        <f t="shared" si="0"/>
        <v>1.6973280770915464E-2</v>
      </c>
    </row>
    <row r="14" spans="2:4" ht="16.5" thickTop="1" thickBot="1" x14ac:dyDescent="0.3">
      <c r="B14" s="14" t="s">
        <v>50</v>
      </c>
      <c r="C14" s="16">
        <v>133</v>
      </c>
      <c r="D14" s="17">
        <f t="shared" si="0"/>
        <v>1.4564169951817784E-2</v>
      </c>
    </row>
    <row r="15" spans="2:4" ht="16.5" thickTop="1" thickBot="1" x14ac:dyDescent="0.3">
      <c r="B15" s="14" t="s">
        <v>52</v>
      </c>
      <c r="C15" s="16">
        <v>126</v>
      </c>
      <c r="D15" s="17">
        <f t="shared" si="0"/>
        <v>1.3797634691195795E-2</v>
      </c>
    </row>
    <row r="16" spans="2:4" ht="16.5" thickTop="1" thickBot="1" x14ac:dyDescent="0.3">
      <c r="B16" s="14" t="s">
        <v>51</v>
      </c>
      <c r="C16" s="16">
        <v>151</v>
      </c>
      <c r="D16" s="17">
        <f t="shared" si="0"/>
        <v>1.6535260621988613E-2</v>
      </c>
    </row>
    <row r="17" spans="2:4" ht="16.5" thickTop="1" thickBot="1" x14ac:dyDescent="0.3">
      <c r="B17" s="14" t="s">
        <v>54</v>
      </c>
      <c r="C17" s="16">
        <v>75</v>
      </c>
      <c r="D17" s="17">
        <f t="shared" si="0"/>
        <v>8.2128777923784497E-3</v>
      </c>
    </row>
    <row r="18" spans="2:4" ht="16.5" thickTop="1" thickBot="1" x14ac:dyDescent="0.3">
      <c r="B18" s="14" t="s">
        <v>53</v>
      </c>
      <c r="C18" s="16">
        <v>37</v>
      </c>
      <c r="D18" s="17">
        <f t="shared" si="0"/>
        <v>4.0516863775733681E-3</v>
      </c>
    </row>
    <row r="19" spans="2:4" ht="16.5" thickTop="1" thickBot="1" x14ac:dyDescent="0.3">
      <c r="B19" s="14" t="s">
        <v>57</v>
      </c>
      <c r="C19" s="16">
        <v>9</v>
      </c>
      <c r="D19" s="17">
        <f t="shared" si="0"/>
        <v>9.8554533508541384E-4</v>
      </c>
    </row>
    <row r="20" spans="2:4" ht="16.5" thickTop="1" thickBot="1" x14ac:dyDescent="0.3">
      <c r="B20" s="14" t="s">
        <v>55</v>
      </c>
      <c r="C20" s="16">
        <v>29</v>
      </c>
      <c r="D20" s="17">
        <f t="shared" si="0"/>
        <v>3.1756460797196669E-3</v>
      </c>
    </row>
    <row r="21" spans="2:4" ht="16.5" thickTop="1" thickBot="1" x14ac:dyDescent="0.3">
      <c r="B21" s="14" t="s">
        <v>56</v>
      </c>
      <c r="C21" s="16">
        <v>23</v>
      </c>
      <c r="D21" s="17">
        <f t="shared" si="0"/>
        <v>2.5186158563293912E-3</v>
      </c>
    </row>
    <row r="22" spans="2:4" ht="16.5" thickTop="1" thickBot="1" x14ac:dyDescent="0.3">
      <c r="B22" s="14" t="s">
        <v>58</v>
      </c>
      <c r="C22" s="16">
        <v>25</v>
      </c>
      <c r="D22" s="17">
        <f t="shared" si="0"/>
        <v>2.7376259307928166E-3</v>
      </c>
    </row>
    <row r="23" spans="2:4" ht="16.5" thickTop="1" thickBot="1" x14ac:dyDescent="0.3">
      <c r="B23" s="14" t="s">
        <v>59</v>
      </c>
      <c r="C23" s="14">
        <v>0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9132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F4" sqref="F4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3619</v>
      </c>
      <c r="D3" s="9">
        <f>C3/C8</f>
        <v>0.3962987297415681</v>
      </c>
    </row>
    <row r="4" spans="2:4" ht="16.5" thickTop="1" thickBot="1" x14ac:dyDescent="0.3">
      <c r="B4" s="8" t="s">
        <v>40</v>
      </c>
      <c r="C4" s="8">
        <v>2344</v>
      </c>
      <c r="D4" s="9">
        <f>C4/C8</f>
        <v>0.25667980727113449</v>
      </c>
    </row>
    <row r="5" spans="2:4" ht="16.5" thickTop="1" thickBot="1" x14ac:dyDescent="0.3">
      <c r="B5" s="8" t="s">
        <v>41</v>
      </c>
      <c r="C5" s="8">
        <v>1274</v>
      </c>
      <c r="D5" s="9">
        <f>C5/C8</f>
        <v>0.13950941743320192</v>
      </c>
    </row>
    <row r="6" spans="2:4" ht="16.5" thickTop="1" thickBot="1" x14ac:dyDescent="0.3">
      <c r="B6" s="8" t="s">
        <v>42</v>
      </c>
      <c r="C6" s="8">
        <v>1006</v>
      </c>
      <c r="D6" s="9">
        <f>C6/C8</f>
        <v>0.11016206745510293</v>
      </c>
    </row>
    <row r="7" spans="2:4" ht="16.5" thickTop="1" thickBot="1" x14ac:dyDescent="0.3">
      <c r="B7" s="8" t="s">
        <v>43</v>
      </c>
      <c r="C7" s="8">
        <v>889</v>
      </c>
      <c r="D7" s="9">
        <f>C7/C8</f>
        <v>9.7349978098992554E-2</v>
      </c>
    </row>
    <row r="8" spans="2:4" ht="16.5" thickTop="1" thickBot="1" x14ac:dyDescent="0.3">
      <c r="B8" s="8" t="s">
        <v>13</v>
      </c>
      <c r="C8" s="1">
        <f>SUM(C3:C7)</f>
        <v>9132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7" sqref="B7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3843</v>
      </c>
      <c r="D3" s="2">
        <f>C3/C5</f>
        <v>0.42082785808147177</v>
      </c>
    </row>
    <row r="4" spans="2:4" ht="16.5" thickTop="1" thickBot="1" x14ac:dyDescent="0.3">
      <c r="B4" s="1" t="s">
        <v>64</v>
      </c>
      <c r="C4" s="1">
        <v>5289</v>
      </c>
      <c r="D4" s="2">
        <f>C4/C5</f>
        <v>0.57917214191852828</v>
      </c>
    </row>
    <row r="5" spans="2:4" ht="16.5" thickTop="1" thickBot="1" x14ac:dyDescent="0.3">
      <c r="B5" s="1" t="s">
        <v>13</v>
      </c>
      <c r="C5" s="1">
        <f>SUM(C3:C4)</f>
        <v>9132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0</v>
      </c>
    </row>
    <row r="5" spans="2:3" ht="16.5" thickTop="1" thickBot="1" x14ac:dyDescent="0.3">
      <c r="B5" s="1" t="s">
        <v>18</v>
      </c>
      <c r="C5" s="1">
        <v>0</v>
      </c>
    </row>
    <row r="6" spans="2:3" ht="16.5" thickTop="1" thickBot="1" x14ac:dyDescent="0.3">
      <c r="B6" s="1" t="s">
        <v>19</v>
      </c>
      <c r="C6" s="1">
        <v>1</v>
      </c>
    </row>
    <row r="7" spans="2:3" ht="16.5" thickTop="1" thickBot="1" x14ac:dyDescent="0.3">
      <c r="B7" s="1" t="s">
        <v>20</v>
      </c>
      <c r="C7" s="1">
        <v>3</v>
      </c>
    </row>
    <row r="8" spans="2:3" ht="16.5" thickTop="1" thickBot="1" x14ac:dyDescent="0.3">
      <c r="B8" s="1" t="s">
        <v>21</v>
      </c>
      <c r="C8" s="1">
        <v>22</v>
      </c>
    </row>
    <row r="9" spans="2:3" ht="16.5" thickTop="1" thickBot="1" x14ac:dyDescent="0.3">
      <c r="B9" s="1" t="s">
        <v>22</v>
      </c>
      <c r="C9" s="1">
        <v>54</v>
      </c>
    </row>
    <row r="10" spans="2:3" ht="16.5" thickTop="1" thickBot="1" x14ac:dyDescent="0.3">
      <c r="B10" s="1" t="s">
        <v>23</v>
      </c>
      <c r="C10" s="1">
        <v>7.8517994130000002</v>
      </c>
    </row>
    <row r="11" spans="2:3" ht="16.5" thickTop="1" thickBot="1" x14ac:dyDescent="0.3">
      <c r="B11" s="1" t="s">
        <v>24</v>
      </c>
      <c r="C11" s="1">
        <v>61.650754030000002</v>
      </c>
    </row>
    <row r="12" spans="2:3" ht="16.5" thickTop="1" thickBot="1" x14ac:dyDescent="0.3">
      <c r="B12" s="1" t="s">
        <v>25</v>
      </c>
      <c r="C12" s="1">
        <v>3.9143670610000001</v>
      </c>
    </row>
    <row r="13" spans="2:3" ht="15.75" thickTop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9451-4499-439F-83AE-0D87C5A09B87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2</v>
      </c>
    </row>
    <row r="6" spans="2:3" ht="16.5" thickTop="1" thickBot="1" x14ac:dyDescent="0.3">
      <c r="B6" s="1" t="s">
        <v>19</v>
      </c>
      <c r="C6" s="1">
        <v>3</v>
      </c>
    </row>
    <row r="7" spans="2:3" ht="16.5" thickTop="1" thickBot="1" x14ac:dyDescent="0.3">
      <c r="B7" s="1" t="s">
        <v>20</v>
      </c>
      <c r="C7" s="1">
        <v>3</v>
      </c>
    </row>
    <row r="8" spans="2:3" ht="16.5" thickTop="1" thickBot="1" x14ac:dyDescent="0.3">
      <c r="B8" s="1" t="s">
        <v>21</v>
      </c>
      <c r="C8" s="1">
        <v>4</v>
      </c>
    </row>
    <row r="9" spans="2:3" ht="16.5" thickTop="1" thickBot="1" x14ac:dyDescent="0.3">
      <c r="B9" s="1" t="s">
        <v>22</v>
      </c>
      <c r="C9" s="1">
        <v>27</v>
      </c>
    </row>
    <row r="10" spans="2:3" ht="16.5" thickTop="1" thickBot="1" x14ac:dyDescent="0.3">
      <c r="B10" s="1" t="s">
        <v>23</v>
      </c>
      <c r="C10" s="1">
        <v>0.99035016880000004</v>
      </c>
    </row>
    <row r="11" spans="2:3" ht="16.5" thickTop="1" thickBot="1" x14ac:dyDescent="0.3">
      <c r="B11" s="1" t="s">
        <v>24</v>
      </c>
      <c r="C11" s="1">
        <v>0.98079345689999997</v>
      </c>
    </row>
    <row r="12" spans="2:3" ht="16.5" thickTop="1" thickBot="1" x14ac:dyDescent="0.3">
      <c r="B12" s="1" t="s">
        <v>25</v>
      </c>
      <c r="C12" s="1">
        <v>2.8642137540000001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4.122338171</v>
      </c>
    </row>
    <row r="11" spans="2:3" ht="16.5" thickTop="1" thickBot="1" x14ac:dyDescent="0.3">
      <c r="B11" s="1" t="s">
        <v>24</v>
      </c>
      <c r="C11" s="10">
        <v>16.993672</v>
      </c>
    </row>
    <row r="12" spans="2:3" ht="16.5" thickTop="1" thickBot="1" x14ac:dyDescent="0.3">
      <c r="B12" s="1" t="s">
        <v>25</v>
      </c>
      <c r="C12" s="10">
        <v>14.53591765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APERTURA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2021-12-06T02:23:56Z</dcterms:modified>
</cp:coreProperties>
</file>