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3) MARZO\"/>
    </mc:Choice>
  </mc:AlternateContent>
  <xr:revisionPtr revIDLastSave="0" documentId="13_ncr:1_{7C6CF1AD-5BDD-43D0-AA46-B8119C5C52A4}" xr6:coauthVersionLast="47" xr6:coauthVersionMax="47" xr10:uidLastSave="{00000000-0000-0000-0000-000000000000}"/>
  <bookViews>
    <workbookView xWindow="-120" yWindow="-120" windowWidth="20730" windowHeight="11160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DURACION_I_F" sheetId="8" r:id="rId8"/>
    <sheet name="HORA_ENVIO" sheetId="10" r:id="rId9"/>
    <sheet name="DIA_ENVIO" sheetId="11" r:id="rId10"/>
    <sheet name="RESPONDIDA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1" i="14" s="1"/>
  <c r="C5" i="13"/>
  <c r="D3" i="13" s="1"/>
  <c r="C5" i="6"/>
  <c r="D4" i="6" s="1"/>
  <c r="C8" i="5"/>
  <c r="D4" i="5" s="1"/>
  <c r="C5" i="1"/>
  <c r="D4" i="1" s="1"/>
  <c r="C8" i="3"/>
  <c r="D3" i="3" s="1"/>
  <c r="D10" i="14" l="1"/>
  <c r="D12" i="14"/>
  <c r="D22" i="14"/>
  <c r="D11" i="14"/>
  <c r="D13" i="14"/>
  <c r="D14" i="14"/>
  <c r="D3" i="14"/>
  <c r="D15" i="14"/>
  <c r="D4" i="14"/>
  <c r="D16" i="14"/>
  <c r="D5" i="14"/>
  <c r="D17" i="14"/>
  <c r="D6" i="14"/>
  <c r="D18" i="14"/>
  <c r="D7" i="14"/>
  <c r="D19" i="14"/>
  <c r="D8" i="14"/>
  <c r="D20" i="14"/>
  <c r="D9" i="14"/>
  <c r="D3" i="6"/>
  <c r="D5" i="5"/>
  <c r="D6" i="5"/>
  <c r="D7" i="5"/>
  <c r="D3" i="5"/>
  <c r="D4" i="3"/>
  <c r="D5" i="3"/>
  <c r="D6" i="3"/>
  <c r="D7" i="3"/>
  <c r="D4" i="13"/>
  <c r="D3" i="1"/>
</calcChain>
</file>

<file path=xl/sharedStrings.xml><?xml version="1.0" encoding="utf-8"?>
<sst xmlns="http://schemas.openxmlformats.org/spreadsheetml/2006/main" count="127" uniqueCount="65">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</sst>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MARZO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242808</c:v>
                </c:pt>
                <c:pt idx="1">
                  <c:v>161460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MARZO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F9-4004-BBAB-4B7F78D6D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F9-4004-BBAB-4B7F78D6DD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F9-4004-BBAB-4B7F78D6DD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F9-4004-BBAB-4B7F78D6DD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F9-4004-BBAB-4B7F78D6DD4D}"/>
              </c:ext>
            </c:extLst>
          </c:dPt>
          <c:dLbls>
            <c:dLbl>
              <c:idx val="3"/>
              <c:layout>
                <c:manualLayout>
                  <c:x val="2.0951124599008459E-2"/>
                  <c:y val="0.142152161166024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F9-4004-BBAB-4B7F78D6DD4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F9-4004-BBAB-4B7F78D6DD4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128475</c:v>
                </c:pt>
                <c:pt idx="1">
                  <c:v>234604</c:v>
                </c:pt>
                <c:pt idx="2">
                  <c:v>28157</c:v>
                </c:pt>
                <c:pt idx="3">
                  <c:v>13028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55331364829395"/>
          <c:y val="0.39045729323728151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MARZO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42-4532-AE32-D8D910F17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42-4532-AE32-D8D910F175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42-4532-AE32-D8D910F175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42-4532-AE32-D8D910F175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42-4532-AE32-D8D910F175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42-4532-AE32-D8D910F175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42-4532-AE32-D8D910F175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42-4532-AE32-D8D910F175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C42-4532-AE32-D8D910F175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C42-4532-AE32-D8D910F175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C42-4532-AE32-D8D910F175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C42-4532-AE32-D8D910F1756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C42-4532-AE32-D8D910F1756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C42-4532-AE32-D8D910F1756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C42-4532-AE32-D8D910F1756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C42-4532-AE32-D8D910F1756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C42-4532-AE32-D8D910F1756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C42-4532-AE32-D8D910F1756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C42-4532-AE32-D8D910F1756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C42-4532-AE32-D8D910F1756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C42-4532-AE32-D8D910F1756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C42-4532-AE32-D8D910F1756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C42-4532-AE32-D8D910F17569}"/>
              </c:ext>
            </c:extLst>
          </c:dPt>
          <c:dLbls>
            <c:dLbl>
              <c:idx val="9"/>
              <c:layout>
                <c:manualLayout>
                  <c:x val="9.2969572665692238E-2"/>
                  <c:y val="0.180395579882768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C42-4532-AE32-D8D910F17569}"/>
                </c:ext>
              </c:extLst>
            </c:dLbl>
            <c:dLbl>
              <c:idx val="10"/>
              <c:layout>
                <c:manualLayout>
                  <c:x val="6.5606582111367773E-2"/>
                  <c:y val="0.157088432652615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C42-4532-AE32-D8D910F17569}"/>
                </c:ext>
              </c:extLst>
            </c:dLbl>
            <c:dLbl>
              <c:idx val="11"/>
              <c:layout>
                <c:manualLayout>
                  <c:x val="4.1252730758954533E-2"/>
                  <c:y val="9.69488946676122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C42-4532-AE32-D8D910F1756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C42-4532-AE32-D8D910F1756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42-4532-AE32-D8D910F1756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C42-4532-AE32-D8D910F1756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C42-4532-AE32-D8D910F1756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C42-4532-AE32-D8D910F1756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C42-4532-AE32-D8D910F1756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C42-4532-AE32-D8D910F1756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C42-4532-AE32-D8D910F1756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C42-4532-AE32-D8D910F1756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C42-4532-AE32-D8D910F1756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C42-4532-AE32-D8D910F1756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169263</c:v>
                </c:pt>
                <c:pt idx="1">
                  <c:v>38092</c:v>
                </c:pt>
                <c:pt idx="2">
                  <c:v>39054</c:v>
                </c:pt>
                <c:pt idx="3">
                  <c:v>26165</c:v>
                </c:pt>
                <c:pt idx="4">
                  <c:v>23964</c:v>
                </c:pt>
                <c:pt idx="5">
                  <c:v>18493</c:v>
                </c:pt>
                <c:pt idx="6">
                  <c:v>17252</c:v>
                </c:pt>
                <c:pt idx="7">
                  <c:v>12946</c:v>
                </c:pt>
                <c:pt idx="8">
                  <c:v>17695</c:v>
                </c:pt>
                <c:pt idx="9">
                  <c:v>7004</c:v>
                </c:pt>
                <c:pt idx="10">
                  <c:v>5172</c:v>
                </c:pt>
                <c:pt idx="11">
                  <c:v>4112</c:v>
                </c:pt>
                <c:pt idx="12">
                  <c:v>8994</c:v>
                </c:pt>
                <c:pt idx="13">
                  <c:v>7798</c:v>
                </c:pt>
                <c:pt idx="14">
                  <c:v>4034</c:v>
                </c:pt>
                <c:pt idx="15">
                  <c:v>1083</c:v>
                </c:pt>
                <c:pt idx="16">
                  <c:v>397</c:v>
                </c:pt>
                <c:pt idx="17">
                  <c:v>791</c:v>
                </c:pt>
                <c:pt idx="18">
                  <c:v>697</c:v>
                </c:pt>
                <c:pt idx="19">
                  <c:v>1255</c:v>
                </c:pt>
                <c:pt idx="20" formatCode="General">
                  <c:v>3</c:v>
                </c:pt>
                <c:pt idx="21" formatCode="General">
                  <c:v>4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E35-8AC7-1344637FBB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9128043126347"/>
          <c:y val="0.24465670139962298"/>
          <c:w val="0.17013865968849703"/>
          <c:h val="0.714496917677438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MARZO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207784</c:v>
                </c:pt>
                <c:pt idx="1">
                  <c:v>85062</c:v>
                </c:pt>
                <c:pt idx="2">
                  <c:v>43417</c:v>
                </c:pt>
                <c:pt idx="3">
                  <c:v>39848</c:v>
                </c:pt>
                <c:pt idx="4">
                  <c:v>28157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MARZO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232292</c:v>
                </c:pt>
                <c:pt idx="1">
                  <c:v>171976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ENVIOS CON Y SIN RESPUESTA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7746</c:v>
                </c:pt>
                <c:pt idx="1">
                  <c:v>396522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43784679734656"/>
          <c:y val="0.50711041119860012"/>
          <c:w val="0.21033643932691798"/>
          <c:h val="0.150001049868766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60960</xdr:rowOff>
    </xdr:from>
    <xdr:to>
      <xdr:col>11</xdr:col>
      <xdr:colOff>152400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5696C-28B0-421E-A16C-350A19DE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B28" sqref="B28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242808</v>
      </c>
      <c r="D3" s="2">
        <f>C3/C5</f>
        <v>0.6006114755558194</v>
      </c>
    </row>
    <row r="4" spans="2:4" ht="16.5" thickTop="1" thickBot="1" x14ac:dyDescent="0.3">
      <c r="B4" s="1" t="s">
        <v>4</v>
      </c>
      <c r="C4" s="1">
        <v>161460</v>
      </c>
      <c r="D4" s="2">
        <f>C4/C5</f>
        <v>0.3993885244441806</v>
      </c>
    </row>
    <row r="5" spans="2:4" ht="16.5" thickTop="1" thickBot="1" x14ac:dyDescent="0.3">
      <c r="B5" s="1" t="s">
        <v>13</v>
      </c>
      <c r="C5" s="1">
        <f>SUM(C3:C4)</f>
        <v>404268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6</v>
      </c>
    </row>
    <row r="6" spans="2:3" ht="16.5" thickTop="1" thickBot="1" x14ac:dyDescent="0.3">
      <c r="B6" s="1" t="s">
        <v>19</v>
      </c>
      <c r="C6" s="1">
        <v>16</v>
      </c>
    </row>
    <row r="7" spans="2:3" ht="16.5" thickTop="1" thickBot="1" x14ac:dyDescent="0.3">
      <c r="B7" s="1" t="s">
        <v>20</v>
      </c>
      <c r="C7" s="1">
        <v>24</v>
      </c>
    </row>
    <row r="8" spans="2:3" ht="16.5" thickTop="1" thickBot="1" x14ac:dyDescent="0.3">
      <c r="B8" s="1" t="s">
        <v>21</v>
      </c>
      <c r="C8" s="1">
        <v>30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8.6940986339999995</v>
      </c>
    </row>
    <row r="11" spans="2:3" ht="16.5" thickTop="1" thickBot="1" x14ac:dyDescent="0.3">
      <c r="B11" s="1" t="s">
        <v>24</v>
      </c>
      <c r="C11" s="10">
        <v>75.587351060000003</v>
      </c>
    </row>
    <row r="12" spans="2:3" ht="16.5" thickTop="1" thickBot="1" x14ac:dyDescent="0.3">
      <c r="B12" s="1" t="s">
        <v>25</v>
      </c>
      <c r="C12" s="10">
        <v>15.27824859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I11" sqref="I1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7746</v>
      </c>
      <c r="D3" s="11">
        <f>C3/C5</f>
        <v>1.9160556858321708E-2</v>
      </c>
    </row>
    <row r="4" spans="2:4" ht="16.5" thickTop="1" thickBot="1" x14ac:dyDescent="0.3">
      <c r="B4" s="3" t="s">
        <v>47</v>
      </c>
      <c r="C4" s="3">
        <v>396522</v>
      </c>
      <c r="D4" s="11">
        <f>C4/C5</f>
        <v>0.98083944314167826</v>
      </c>
    </row>
    <row r="5" spans="2:4" ht="16.5" thickTop="1" thickBot="1" x14ac:dyDescent="0.3">
      <c r="B5" s="12" t="s">
        <v>13</v>
      </c>
      <c r="C5" s="13">
        <f>SUM(C3:C4)</f>
        <v>404268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topLeftCell="A4" workbookViewId="0">
      <selection activeCell="C14" sqref="C14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53</v>
      </c>
    </row>
    <row r="8" spans="2:3" ht="16.5" thickTop="1" thickBot="1" x14ac:dyDescent="0.3">
      <c r="B8" s="1" t="s">
        <v>21</v>
      </c>
      <c r="C8" s="1">
        <v>69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13.75805611</v>
      </c>
    </row>
    <row r="11" spans="2:3" ht="16.5" thickTop="1" thickBot="1" x14ac:dyDescent="0.3">
      <c r="B11" s="1" t="s">
        <v>24</v>
      </c>
      <c r="C11" s="1">
        <v>189.28410779999999</v>
      </c>
    </row>
    <row r="12" spans="2:3" ht="16.5" thickTop="1" thickBot="1" x14ac:dyDescent="0.3">
      <c r="B12" s="1" t="s">
        <v>25</v>
      </c>
      <c r="C12" s="1">
        <v>43.812710869999997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topLeftCell="A6" workbookViewId="0">
      <selection activeCell="M19" sqref="M19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128475</v>
      </c>
      <c r="D3" s="2">
        <f>C3/C8</f>
        <v>0.31779661016949151</v>
      </c>
    </row>
    <row r="4" spans="2:4" ht="16.5" thickTop="1" thickBot="1" x14ac:dyDescent="0.3">
      <c r="B4" s="1" t="s">
        <v>9</v>
      </c>
      <c r="C4" s="1">
        <v>234604</v>
      </c>
      <c r="D4" s="2">
        <f>C4/C8</f>
        <v>0.58031800686673196</v>
      </c>
    </row>
    <row r="5" spans="2:4" ht="16.5" thickTop="1" thickBot="1" x14ac:dyDescent="0.3">
      <c r="B5" s="1" t="s">
        <v>10</v>
      </c>
      <c r="C5" s="1">
        <v>28157</v>
      </c>
      <c r="D5" s="2">
        <f>C5/C8</f>
        <v>6.9649341525918451E-2</v>
      </c>
    </row>
    <row r="6" spans="2:4" ht="16.5" thickTop="1" thickBot="1" x14ac:dyDescent="0.3">
      <c r="B6" s="1" t="s">
        <v>11</v>
      </c>
      <c r="C6" s="1">
        <v>13028</v>
      </c>
      <c r="D6" s="2">
        <f>C6/C8</f>
        <v>3.2226147011388484E-2</v>
      </c>
    </row>
    <row r="7" spans="2:4" ht="16.5" thickTop="1" thickBot="1" x14ac:dyDescent="0.3">
      <c r="B7" s="3" t="s">
        <v>12</v>
      </c>
      <c r="C7" s="3">
        <v>4</v>
      </c>
      <c r="D7" s="7">
        <f>C7/C8</f>
        <v>9.8944264695696913E-6</v>
      </c>
    </row>
    <row r="8" spans="2:4" ht="16.5" thickTop="1" thickBot="1" x14ac:dyDescent="0.3">
      <c r="B8" s="4" t="s">
        <v>13</v>
      </c>
      <c r="C8" s="5">
        <f>SUM(C3:C7)</f>
        <v>404268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5DB9-610F-4500-B898-149FA5C38940}">
  <dimension ref="B1:D27"/>
  <sheetViews>
    <sheetView topLeftCell="A2" workbookViewId="0">
      <selection activeCell="M12" sqref="M12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169263</v>
      </c>
      <c r="D3" s="17">
        <f t="shared" ref="D3:D22" si="0">C3/$C$26</f>
        <v>0.41869007687969367</v>
      </c>
    </row>
    <row r="4" spans="2:4" ht="16.5" thickTop="1" thickBot="1" x14ac:dyDescent="0.3">
      <c r="B4" s="14" t="s">
        <v>28</v>
      </c>
      <c r="C4" s="16">
        <v>38092</v>
      </c>
      <c r="D4" s="17">
        <f t="shared" si="0"/>
        <v>9.4224623269712177E-2</v>
      </c>
    </row>
    <row r="5" spans="2:4" ht="16.5" thickTop="1" thickBot="1" x14ac:dyDescent="0.3">
      <c r="B5" s="14" t="s">
        <v>29</v>
      </c>
      <c r="C5" s="16">
        <v>39054</v>
      </c>
      <c r="D5" s="17">
        <f t="shared" si="0"/>
        <v>9.6604232835643677E-2</v>
      </c>
    </row>
    <row r="6" spans="2:4" ht="16.5" thickTop="1" thickBot="1" x14ac:dyDescent="0.3">
      <c r="B6" s="14" t="s">
        <v>30</v>
      </c>
      <c r="C6" s="16">
        <v>26165</v>
      </c>
      <c r="D6" s="17">
        <f t="shared" si="0"/>
        <v>6.4721917144072744E-2</v>
      </c>
    </row>
    <row r="7" spans="2:4" ht="16.5" thickTop="1" thickBot="1" x14ac:dyDescent="0.3">
      <c r="B7" s="14" t="s">
        <v>31</v>
      </c>
      <c r="C7" s="16">
        <v>23964</v>
      </c>
      <c r="D7" s="17">
        <f t="shared" si="0"/>
        <v>5.9277508979192019E-2</v>
      </c>
    </row>
    <row r="8" spans="2:4" ht="16.5" thickTop="1" thickBot="1" x14ac:dyDescent="0.3">
      <c r="B8" s="14" t="s">
        <v>32</v>
      </c>
      <c r="C8" s="16">
        <v>18493</v>
      </c>
      <c r="D8" s="17">
        <f t="shared" si="0"/>
        <v>4.5744407175438075E-2</v>
      </c>
    </row>
    <row r="9" spans="2:4" ht="16.5" thickTop="1" thickBot="1" x14ac:dyDescent="0.3">
      <c r="B9" s="14" t="s">
        <v>33</v>
      </c>
      <c r="C9" s="16">
        <v>17252</v>
      </c>
      <c r="D9" s="17">
        <f t="shared" si="0"/>
        <v>4.2674661363254082E-2</v>
      </c>
    </row>
    <row r="10" spans="2:4" ht="16.5" thickTop="1" thickBot="1" x14ac:dyDescent="0.3">
      <c r="B10" s="14" t="s">
        <v>34</v>
      </c>
      <c r="C10" s="16">
        <v>12946</v>
      </c>
      <c r="D10" s="17">
        <f t="shared" si="0"/>
        <v>3.2023311268762303E-2</v>
      </c>
    </row>
    <row r="11" spans="2:4" ht="16.5" thickTop="1" thickBot="1" x14ac:dyDescent="0.3">
      <c r="B11" s="14" t="s">
        <v>35</v>
      </c>
      <c r="C11" s="16">
        <v>17695</v>
      </c>
      <c r="D11" s="17">
        <f t="shared" si="0"/>
        <v>4.3770469094758922E-2</v>
      </c>
    </row>
    <row r="12" spans="2:4" ht="16.5" thickTop="1" thickBot="1" x14ac:dyDescent="0.3">
      <c r="B12" s="14" t="s">
        <v>36</v>
      </c>
      <c r="C12" s="16">
        <v>7004</v>
      </c>
      <c r="D12" s="17">
        <f t="shared" si="0"/>
        <v>1.732514074821653E-2</v>
      </c>
    </row>
    <row r="13" spans="2:4" ht="16.5" thickTop="1" thickBot="1" x14ac:dyDescent="0.3">
      <c r="B13" s="14" t="s">
        <v>49</v>
      </c>
      <c r="C13" s="16">
        <v>5172</v>
      </c>
      <c r="D13" s="17">
        <f t="shared" si="0"/>
        <v>1.2793493425153612E-2</v>
      </c>
    </row>
    <row r="14" spans="2:4" ht="16.5" thickTop="1" thickBot="1" x14ac:dyDescent="0.3">
      <c r="B14" s="14" t="s">
        <v>50</v>
      </c>
      <c r="C14" s="16">
        <v>4112</v>
      </c>
      <c r="D14" s="17">
        <f t="shared" si="0"/>
        <v>1.0171470410717642E-2</v>
      </c>
    </row>
    <row r="15" spans="2:4" ht="16.5" thickTop="1" thickBot="1" x14ac:dyDescent="0.3">
      <c r="B15" s="14" t="s">
        <v>52</v>
      </c>
      <c r="C15" s="16">
        <v>8994</v>
      </c>
      <c r="D15" s="17">
        <f t="shared" si="0"/>
        <v>2.2247617916827452E-2</v>
      </c>
    </row>
    <row r="16" spans="2:4" ht="16.5" thickTop="1" thickBot="1" x14ac:dyDescent="0.3">
      <c r="B16" s="14" t="s">
        <v>51</v>
      </c>
      <c r="C16" s="16">
        <v>7798</v>
      </c>
      <c r="D16" s="17">
        <f t="shared" si="0"/>
        <v>1.9289184402426114E-2</v>
      </c>
    </row>
    <row r="17" spans="2:4" ht="16.5" thickTop="1" thickBot="1" x14ac:dyDescent="0.3">
      <c r="B17" s="14" t="s">
        <v>54</v>
      </c>
      <c r="C17" s="16">
        <v>4034</v>
      </c>
      <c r="D17" s="17">
        <f t="shared" si="0"/>
        <v>9.9785290945610342E-3</v>
      </c>
    </row>
    <row r="18" spans="2:4" ht="16.5" thickTop="1" thickBot="1" x14ac:dyDescent="0.3">
      <c r="B18" s="14" t="s">
        <v>53</v>
      </c>
      <c r="C18" s="16">
        <v>1083</v>
      </c>
      <c r="D18" s="17">
        <f t="shared" si="0"/>
        <v>2.6789159666359939E-3</v>
      </c>
    </row>
    <row r="19" spans="2:4" ht="16.5" thickTop="1" thickBot="1" x14ac:dyDescent="0.3">
      <c r="B19" s="14" t="s">
        <v>57</v>
      </c>
      <c r="C19" s="16">
        <v>397</v>
      </c>
      <c r="D19" s="17">
        <f t="shared" si="0"/>
        <v>9.820218271047918E-4</v>
      </c>
    </row>
    <row r="20" spans="2:4" ht="16.5" thickTop="1" thickBot="1" x14ac:dyDescent="0.3">
      <c r="B20" s="14" t="s">
        <v>55</v>
      </c>
      <c r="C20" s="16">
        <v>791</v>
      </c>
      <c r="D20" s="17">
        <f t="shared" si="0"/>
        <v>1.9566228343574064E-3</v>
      </c>
    </row>
    <row r="21" spans="2:4" ht="16.5" thickTop="1" thickBot="1" x14ac:dyDescent="0.3">
      <c r="B21" s="14" t="s">
        <v>56</v>
      </c>
      <c r="C21" s="16">
        <v>697</v>
      </c>
      <c r="D21" s="17">
        <f t="shared" si="0"/>
        <v>1.7241038123225188E-3</v>
      </c>
    </row>
    <row r="22" spans="2:4" ht="16.5" thickTop="1" thickBot="1" x14ac:dyDescent="0.3">
      <c r="B22" s="14" t="s">
        <v>58</v>
      </c>
      <c r="C22" s="16">
        <v>1255</v>
      </c>
      <c r="D22" s="17">
        <f t="shared" si="0"/>
        <v>3.1043763048274908E-3</v>
      </c>
    </row>
    <row r="23" spans="2:4" ht="16.5" thickTop="1" thickBot="1" x14ac:dyDescent="0.3">
      <c r="B23" s="14" t="s">
        <v>59</v>
      </c>
      <c r="C23" s="14">
        <v>3</v>
      </c>
      <c r="D23" s="18" t="s">
        <v>62</v>
      </c>
    </row>
    <row r="24" spans="2:4" ht="16.5" thickTop="1" thickBot="1" x14ac:dyDescent="0.3">
      <c r="B24" s="14" t="s">
        <v>60</v>
      </c>
      <c r="C24" s="14">
        <v>4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404268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9" sqref="C9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207784</v>
      </c>
      <c r="D3" s="9">
        <f>C3/C8</f>
        <v>0.51397587738826722</v>
      </c>
    </row>
    <row r="4" spans="2:4" ht="16.5" thickTop="1" thickBot="1" x14ac:dyDescent="0.3">
      <c r="B4" s="8" t="s">
        <v>40</v>
      </c>
      <c r="C4" s="8">
        <v>85062</v>
      </c>
      <c r="D4" s="9">
        <f>C4/C8</f>
        <v>0.21040992608863426</v>
      </c>
    </row>
    <row r="5" spans="2:4" ht="16.5" thickTop="1" thickBot="1" x14ac:dyDescent="0.3">
      <c r="B5" s="8" t="s">
        <v>41</v>
      </c>
      <c r="C5" s="8">
        <v>43417</v>
      </c>
      <c r="D5" s="9">
        <f>C5/C8</f>
        <v>0.10739657850732683</v>
      </c>
    </row>
    <row r="6" spans="2:4" ht="16.5" thickTop="1" thickBot="1" x14ac:dyDescent="0.3">
      <c r="B6" s="8" t="s">
        <v>42</v>
      </c>
      <c r="C6" s="8">
        <v>39848</v>
      </c>
      <c r="D6" s="9">
        <f>C6/C8</f>
        <v>9.8568276489853265E-2</v>
      </c>
    </row>
    <row r="7" spans="2:4" ht="16.5" thickTop="1" thickBot="1" x14ac:dyDescent="0.3">
      <c r="B7" s="8" t="s">
        <v>43</v>
      </c>
      <c r="C7" s="8">
        <v>28157</v>
      </c>
      <c r="D7" s="9">
        <f>C7/C8</f>
        <v>6.9649341525918451E-2</v>
      </c>
    </row>
    <row r="8" spans="2:4" ht="16.5" thickTop="1" thickBot="1" x14ac:dyDescent="0.3">
      <c r="B8" s="8" t="s">
        <v>13</v>
      </c>
      <c r="C8" s="1">
        <f>SUM(C3:C7)</f>
        <v>404268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3" sqref="B13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232292</v>
      </c>
      <c r="D3" s="2">
        <f>C3/C5</f>
        <v>0.57459902836732069</v>
      </c>
    </row>
    <row r="4" spans="2:4" ht="16.5" thickTop="1" thickBot="1" x14ac:dyDescent="0.3">
      <c r="B4" s="1" t="s">
        <v>64</v>
      </c>
      <c r="C4" s="1">
        <v>171976</v>
      </c>
      <c r="D4" s="2">
        <f>C4/C5</f>
        <v>0.42540097163267931</v>
      </c>
    </row>
    <row r="5" spans="2:4" ht="16.5" thickTop="1" thickBot="1" x14ac:dyDescent="0.3">
      <c r="B5" s="1" t="s">
        <v>13</v>
      </c>
      <c r="C5" s="1">
        <f>SUM(C3:C4)</f>
        <v>404268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5</v>
      </c>
    </row>
    <row r="5" spans="2:3" ht="16.5" thickTop="1" thickBot="1" x14ac:dyDescent="0.3">
      <c r="B5" s="1" t="s">
        <v>18</v>
      </c>
      <c r="C5" s="1">
        <v>12</v>
      </c>
    </row>
    <row r="6" spans="2:3" ht="16.5" thickTop="1" thickBot="1" x14ac:dyDescent="0.3">
      <c r="B6" s="1" t="s">
        <v>19</v>
      </c>
      <c r="C6" s="1">
        <v>25</v>
      </c>
    </row>
    <row r="7" spans="2:3" ht="16.5" thickTop="1" thickBot="1" x14ac:dyDescent="0.3">
      <c r="B7" s="1" t="s">
        <v>20</v>
      </c>
      <c r="C7" s="1">
        <v>43</v>
      </c>
    </row>
    <row r="8" spans="2:3" ht="16.5" thickTop="1" thickBot="1" x14ac:dyDescent="0.3">
      <c r="B8" s="1" t="s">
        <v>21</v>
      </c>
      <c r="C8" s="1">
        <v>108</v>
      </c>
    </row>
    <row r="9" spans="2:3" ht="16.5" thickTop="1" thickBot="1" x14ac:dyDescent="0.3">
      <c r="B9" s="1" t="s">
        <v>22</v>
      </c>
      <c r="C9" s="1">
        <v>305</v>
      </c>
    </row>
    <row r="10" spans="2:3" ht="16.5" thickTop="1" thickBot="1" x14ac:dyDescent="0.3">
      <c r="B10" s="1" t="s">
        <v>23</v>
      </c>
      <c r="C10" s="1">
        <v>41.303074000000002</v>
      </c>
    </row>
    <row r="11" spans="2:3" ht="16.5" thickTop="1" thickBot="1" x14ac:dyDescent="0.3">
      <c r="B11" s="1" t="s">
        <v>24</v>
      </c>
      <c r="C11" s="1">
        <v>1705.9439219999999</v>
      </c>
    </row>
    <row r="12" spans="2:3" ht="16.5" thickTop="1" thickBot="1" x14ac:dyDescent="0.3">
      <c r="B12" s="1" t="s">
        <v>25</v>
      </c>
      <c r="C12" s="1">
        <v>36.088446279999999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2016-EE8F-4EA1-A1E7-168AFCAE4008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5</v>
      </c>
    </row>
    <row r="5" spans="2:3" ht="16.5" thickTop="1" thickBot="1" x14ac:dyDescent="0.3">
      <c r="B5" s="1" t="s">
        <v>18</v>
      </c>
      <c r="C5" s="1">
        <v>13</v>
      </c>
    </row>
    <row r="6" spans="2:3" ht="16.5" thickTop="1" thickBot="1" x14ac:dyDescent="0.3">
      <c r="B6" s="1" t="s">
        <v>19</v>
      </c>
      <c r="C6" s="1">
        <v>26</v>
      </c>
    </row>
    <row r="7" spans="2:3" ht="16.5" thickTop="1" thickBot="1" x14ac:dyDescent="0.3">
      <c r="B7" s="1" t="s">
        <v>20</v>
      </c>
      <c r="C7" s="1">
        <v>45</v>
      </c>
    </row>
    <row r="8" spans="2:3" ht="16.5" thickTop="1" thickBot="1" x14ac:dyDescent="0.3">
      <c r="B8" s="1" t="s">
        <v>21</v>
      </c>
      <c r="C8" s="1">
        <v>124</v>
      </c>
    </row>
    <row r="9" spans="2:3" ht="16.5" thickTop="1" thickBot="1" x14ac:dyDescent="0.3">
      <c r="B9" s="1" t="s">
        <v>22</v>
      </c>
      <c r="C9" s="1">
        <v>305</v>
      </c>
    </row>
    <row r="10" spans="2:3" ht="16.5" thickTop="1" thickBot="1" x14ac:dyDescent="0.3">
      <c r="B10" s="1" t="s">
        <v>23</v>
      </c>
      <c r="C10" s="1">
        <v>46.006827430000001</v>
      </c>
    </row>
    <row r="11" spans="2:3" ht="16.5" thickTop="1" thickBot="1" x14ac:dyDescent="0.3">
      <c r="B11" s="1" t="s">
        <v>24</v>
      </c>
      <c r="C11" s="1">
        <v>2116.62817</v>
      </c>
    </row>
    <row r="12" spans="2:3" ht="16.5" thickTop="1" thickBot="1" x14ac:dyDescent="0.3">
      <c r="B12" s="1" t="s">
        <v>25</v>
      </c>
      <c r="C12" s="1">
        <v>39.268131539999999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4.0184364070000003</v>
      </c>
    </row>
    <row r="11" spans="2:3" ht="16.5" thickTop="1" thickBot="1" x14ac:dyDescent="0.3">
      <c r="B11" s="1" t="s">
        <v>24</v>
      </c>
      <c r="C11" s="10">
        <v>16.15783115</v>
      </c>
    </row>
    <row r="12" spans="2:3" ht="16.5" thickTop="1" thickBot="1" x14ac:dyDescent="0.3">
      <c r="B12" s="1" t="s">
        <v>25</v>
      </c>
      <c r="C12" s="10">
        <v>14.67932164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DURACION_I_F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2021-12-06T04:32:49Z</dcterms:modified>
</cp:coreProperties>
</file>