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3) MARZO\"/>
    </mc:Choice>
  </mc:AlternateContent>
  <xr:revisionPtr revIDLastSave="0" documentId="13_ncr:1_{7ACCD9F3-4916-4F01-9545-ED3358970793}" xr6:coauthVersionLast="47" xr6:coauthVersionMax="47" xr10:uidLastSave="{00000000-0000-0000-0000-000000000000}"/>
  <bookViews>
    <workbookView xWindow="-120" yWindow="-120" windowWidth="20730" windowHeight="11160" firstSheet="2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_I_F" sheetId="8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19" i="14" s="1"/>
  <c r="C5" i="13"/>
  <c r="D4" i="13" s="1"/>
  <c r="C5" i="6"/>
  <c r="D4" i="6" s="1"/>
  <c r="C8" i="5"/>
  <c r="D6" i="5" s="1"/>
  <c r="C5" i="1"/>
  <c r="D4" i="1" s="1"/>
  <c r="C8" i="3"/>
  <c r="D5" i="3" s="1"/>
  <c r="D8" i="14" l="1"/>
  <c r="D21" i="14"/>
  <c r="D9" i="14"/>
  <c r="D20" i="14"/>
  <c r="D12" i="14"/>
  <c r="D18" i="14"/>
  <c r="D10" i="14"/>
  <c r="D22" i="14"/>
  <c r="D11" i="14"/>
  <c r="D13" i="14"/>
  <c r="D14" i="14"/>
  <c r="D3" i="14"/>
  <c r="D15" i="14"/>
  <c r="D4" i="14"/>
  <c r="D16" i="14"/>
  <c r="D5" i="14"/>
  <c r="D17" i="14"/>
  <c r="D6" i="14"/>
  <c r="D7" i="14"/>
  <c r="D3" i="13"/>
  <c r="D3" i="6"/>
  <c r="D3" i="5"/>
  <c r="D5" i="5"/>
  <c r="D4" i="5"/>
  <c r="D7" i="5"/>
  <c r="D6" i="3"/>
  <c r="D4" i="3"/>
  <c r="D7" i="3"/>
  <c r="D3" i="3"/>
  <c r="D3" i="1"/>
</calcChain>
</file>

<file path=xl/sharedStrings.xml><?xml version="1.0" encoding="utf-8"?>
<sst xmlns="http://schemas.openxmlformats.org/spreadsheetml/2006/main" count="115" uniqueCount="66">
  <si>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</si>
  <si>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</si>
  <si>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</si>
  <si>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</si>
  <si>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</si>
  <si>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</si>
  <si>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</si>
  <si>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</si>
  <si>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</si>
  <si>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</si>
  <si>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</si>
  <si>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</si>
  <si>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</si>
  <si>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</si>
  <si>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</si>
  <si>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</si>
  <si>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</si>
  <si>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</si>
  <si>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</si>
  <si>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</si>
  <si>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</si>
  <si>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</si>
  <si>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</si>
  <si>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</si>
  <si>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</si>
  <si>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</si>
  <si>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</si>
  <si>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</si>
  <si>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</si>
  <si>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</si>
  <si>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</si>
  <si>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</si>
  <si>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</si>
  <si>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</si>
  <si>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</si>
  <si>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</si>
  <si>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</si>
  <si>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</si>
  <si>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</si>
  <si>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</si>
  <si>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</si>
  <si>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</si>
  <si>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</si>
  <si>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</si>
  <si>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</si>
  <si>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</si>
  <si>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</si>
  <si>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</si>
  <si>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</si>
  <si>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</si>
  <si>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</si>
  <si>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</si>
  <si>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</si>
  <si>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</si>
  <si>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</si>
  <si>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</si>
  <si>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</si>
  <si>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</si>
  <si>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</si>
  <si>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</si>
  <si>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</si>
  <si>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</si>
  <si>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</si>
  <si>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</si>
  <si>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CAETERIZADO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</si>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</sst>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</a:t>
            </a:r>
            <a:r>
              <a:rPr lang="en-US"/>
              <a:t>SEXO EN LOS ENCUESTADOS MARZO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237835</c:v>
                </c:pt>
                <c:pt idx="1">
                  <c:v>158687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866256435169259"/>
          <c:y val="0.47690918635170604"/>
          <c:w val="0.1500079842204814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PORCENTAJE DE SEGMENTO EN ENVIOS MARZO S/R </a:t>
            </a:r>
            <a:endParaRPr lang="es-C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C5-4F5A-A49A-C00213B8DC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C5-4F5A-A49A-C00213B8DC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BC5-4F5A-A49A-C00213B8DC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BC5-4F5A-A49A-C00213B8DCA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BC5-4F5A-A49A-C00213B8DCAC}"/>
              </c:ext>
            </c:extLst>
          </c:dPt>
          <c:dLbls>
            <c:dLbl>
              <c:idx val="2"/>
              <c:layout>
                <c:manualLayout>
                  <c:x val="5.2715122849227129E-2"/>
                  <c:y val="0.1229041017479198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C5-4F5A-A49A-C00213B8DC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C5-4F5A-A49A-C00213B8DCAC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126255</c:v>
                </c:pt>
                <c:pt idx="1">
                  <c:v>229900</c:v>
                </c:pt>
                <c:pt idx="2">
                  <c:v>27603</c:v>
                </c:pt>
                <c:pt idx="3">
                  <c:v>12761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440516550014581"/>
          <c:y val="0.40375516557770702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 EN ENVIOS MARZO S/R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5C-4BF3-818C-087E440670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5C-4BF3-818C-087E440670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35C-4BF3-818C-087E440670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35C-4BF3-818C-087E440670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35C-4BF3-818C-087E440670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35C-4BF3-818C-087E440670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35C-4BF3-818C-087E440670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35C-4BF3-818C-087E4406706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35C-4BF3-818C-087E440670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35C-4BF3-818C-087E440670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35C-4BF3-818C-087E440670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35C-4BF3-818C-087E440670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35C-4BF3-818C-087E440670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35C-4BF3-818C-087E4406706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35C-4BF3-818C-087E4406706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35C-4BF3-818C-087E4406706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35C-4BF3-818C-087E4406706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235C-4BF3-818C-087E4406706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235C-4BF3-818C-087E4406706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235C-4BF3-818C-087E4406706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235C-4BF3-818C-087E4406706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235C-4BF3-818C-087E4406706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235C-4BF3-818C-087E4406706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165763</c:v>
                </c:pt>
                <c:pt idx="1">
                  <c:v>37472</c:v>
                </c:pt>
                <c:pt idx="2">
                  <c:v>38296</c:v>
                </c:pt>
                <c:pt idx="3">
                  <c:v>25664</c:v>
                </c:pt>
                <c:pt idx="4">
                  <c:v>23404</c:v>
                </c:pt>
                <c:pt idx="5">
                  <c:v>18309</c:v>
                </c:pt>
                <c:pt idx="6">
                  <c:v>16967</c:v>
                </c:pt>
                <c:pt idx="7">
                  <c:v>12651</c:v>
                </c:pt>
                <c:pt idx="8">
                  <c:v>17404</c:v>
                </c:pt>
                <c:pt idx="9">
                  <c:v>6869</c:v>
                </c:pt>
                <c:pt idx="10">
                  <c:v>5102</c:v>
                </c:pt>
                <c:pt idx="11">
                  <c:v>4044</c:v>
                </c:pt>
                <c:pt idx="12">
                  <c:v>8821</c:v>
                </c:pt>
                <c:pt idx="13">
                  <c:v>7662</c:v>
                </c:pt>
                <c:pt idx="14">
                  <c:v>3940</c:v>
                </c:pt>
                <c:pt idx="15">
                  <c:v>1054</c:v>
                </c:pt>
                <c:pt idx="16">
                  <c:v>395</c:v>
                </c:pt>
                <c:pt idx="17">
                  <c:v>772</c:v>
                </c:pt>
                <c:pt idx="18">
                  <c:v>683</c:v>
                </c:pt>
                <c:pt idx="19">
                  <c:v>1244</c:v>
                </c:pt>
                <c:pt idx="20" formatCode="General">
                  <c:v>3</c:v>
                </c:pt>
                <c:pt idx="21" formatCode="General">
                  <c:v>3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8-423C-8DDA-59CBECC69A2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AGRUPADOS EN ENVIOS MARZO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203590</c:v>
                </c:pt>
                <c:pt idx="1">
                  <c:v>83627</c:v>
                </c:pt>
                <c:pt idx="2">
                  <c:v>42631</c:v>
                </c:pt>
                <c:pt idx="3">
                  <c:v>39071</c:v>
                </c:pt>
                <c:pt idx="4">
                  <c:v>27603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26016722136523"/>
          <c:y val="0.4203370172598157"/>
          <c:w val="8.2794815596504048E-2"/>
          <c:h val="0.3591979163524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ENCUESTADOS CATERIZADOS MARZO S/R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CAETERIZADO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227666</c:v>
                </c:pt>
                <c:pt idx="1">
                  <c:v>168856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6</xdr:row>
      <xdr:rowOff>57150</xdr:rowOff>
    </xdr:from>
    <xdr:to>
      <xdr:col>10</xdr:col>
      <xdr:colOff>251460</xdr:colOff>
      <xdr:row>21</xdr:row>
      <xdr:rowOff>26670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510540</xdr:colOff>
      <xdr:row>3</xdr:row>
      <xdr:rowOff>60960</xdr:rowOff>
    </xdr:from>
    <xdr:to>
      <xdr:col>12</xdr:col>
      <xdr:colOff>0</xdr:colOff>
      <xdr:row>21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DC880E2-73E8-4336-9158-745F6E0DF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0</xdr:row>
      <xdr:rowOff>160020</xdr:rowOff>
    </xdr:from>
    <xdr:to>
      <xdr:col>11</xdr:col>
      <xdr:colOff>133349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G15" sqref="G15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237835</v>
      </c>
      <c r="D3" s="2">
        <f>C3/C5</f>
        <v>0.59980278521746588</v>
      </c>
    </row>
    <row r="4" spans="2:4" ht="16.5" thickTop="1" thickBot="1" x14ac:dyDescent="0.3">
      <c r="B4" s="1" t="s">
        <v>4</v>
      </c>
      <c r="C4" s="1">
        <v>158687</v>
      </c>
      <c r="D4" s="2">
        <f>C4/C5</f>
        <v>0.40019721478253412</v>
      </c>
    </row>
    <row r="5" spans="2:4" ht="16.5" thickTop="1" thickBot="1" x14ac:dyDescent="0.3">
      <c r="B5" s="1" t="s">
        <v>13</v>
      </c>
      <c r="C5" s="1">
        <f>SUM(C3:C4)</f>
        <v>396522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C6" sqref="C6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0</v>
      </c>
      <c r="D3" s="11">
        <f>C3/C5</f>
        <v>0</v>
      </c>
    </row>
    <row r="4" spans="2:4" ht="16.5" thickTop="1" thickBot="1" x14ac:dyDescent="0.3">
      <c r="B4" s="3" t="s">
        <v>47</v>
      </c>
      <c r="C4" s="3">
        <v>396522</v>
      </c>
      <c r="D4" s="11">
        <f>C4/C5</f>
        <v>1</v>
      </c>
    </row>
    <row r="5" spans="2:4" ht="16.5" thickTop="1" thickBot="1" x14ac:dyDescent="0.3">
      <c r="B5" s="12" t="s">
        <v>13</v>
      </c>
      <c r="C5" s="13">
        <f>SUM(C3:C4)</f>
        <v>396522</v>
      </c>
    </row>
    <row r="6" spans="2:4" ht="15.75" thickTop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25</v>
      </c>
    </row>
    <row r="5" spans="2:3" ht="16.5" thickTop="1" thickBot="1" x14ac:dyDescent="0.3">
      <c r="B5" s="1" t="s">
        <v>18</v>
      </c>
      <c r="C5" s="1">
        <v>33</v>
      </c>
    </row>
    <row r="6" spans="2:3" ht="16.5" thickTop="1" thickBot="1" x14ac:dyDescent="0.3">
      <c r="B6" s="1" t="s">
        <v>19</v>
      </c>
      <c r="C6" s="1">
        <v>42</v>
      </c>
    </row>
    <row r="7" spans="2:3" ht="16.5" thickTop="1" thickBot="1" x14ac:dyDescent="0.3">
      <c r="B7" s="1" t="s">
        <v>20</v>
      </c>
      <c r="C7" s="1">
        <v>53</v>
      </c>
    </row>
    <row r="8" spans="2:3" ht="16.5" thickTop="1" thickBot="1" x14ac:dyDescent="0.3">
      <c r="B8" s="1" t="s">
        <v>21</v>
      </c>
      <c r="C8" s="1">
        <v>69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">
        <v>13.749819929999999</v>
      </c>
    </row>
    <row r="11" spans="2:3" ht="16.5" thickTop="1" thickBot="1" x14ac:dyDescent="0.3">
      <c r="B11" s="1" t="s">
        <v>24</v>
      </c>
      <c r="C11" s="1">
        <v>189.057548</v>
      </c>
    </row>
    <row r="12" spans="2:3" ht="16.5" thickTop="1" thickBot="1" x14ac:dyDescent="0.3">
      <c r="B12" s="1" t="s">
        <v>25</v>
      </c>
      <c r="C12" s="1">
        <v>43.763533930000001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topLeftCell="A7" workbookViewId="0">
      <selection activeCell="K18" sqref="K18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126255</v>
      </c>
      <c r="D3" s="2">
        <f>C3/C8</f>
        <v>0.31840604052234178</v>
      </c>
    </row>
    <row r="4" spans="2:4" ht="16.5" thickTop="1" thickBot="1" x14ac:dyDescent="0.3">
      <c r="B4" s="1" t="s">
        <v>9</v>
      </c>
      <c r="C4" s="1">
        <v>229900</v>
      </c>
      <c r="D4" s="2">
        <f>C4/C8</f>
        <v>0.57979128522503165</v>
      </c>
    </row>
    <row r="5" spans="2:4" ht="16.5" thickTop="1" thickBot="1" x14ac:dyDescent="0.3">
      <c r="B5" s="1" t="s">
        <v>10</v>
      </c>
      <c r="C5" s="1">
        <v>27603</v>
      </c>
      <c r="D5" s="2">
        <f>C5/C8</f>
        <v>6.9612783149484769E-2</v>
      </c>
    </row>
    <row r="6" spans="2:4" ht="16.5" thickTop="1" thickBot="1" x14ac:dyDescent="0.3">
      <c r="B6" s="1" t="s">
        <v>11</v>
      </c>
      <c r="C6" s="1">
        <v>12761</v>
      </c>
      <c r="D6" s="2">
        <f>C6/C8</f>
        <v>3.2182325318645622E-2</v>
      </c>
    </row>
    <row r="7" spans="2:4" ht="16.5" thickTop="1" thickBot="1" x14ac:dyDescent="0.3">
      <c r="B7" s="3" t="s">
        <v>12</v>
      </c>
      <c r="C7" s="3">
        <v>3</v>
      </c>
      <c r="D7" s="7">
        <f>C7/C8</f>
        <v>7.5657844961944103E-6</v>
      </c>
    </row>
    <row r="8" spans="2:4" ht="16.5" thickTop="1" thickBot="1" x14ac:dyDescent="0.3">
      <c r="B8" s="4" t="s">
        <v>13</v>
      </c>
      <c r="C8" s="5">
        <f>SUM(C3:C7)</f>
        <v>396522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2581E-D13C-4DE6-B52F-42F46502AD66}">
  <dimension ref="B1:D27"/>
  <sheetViews>
    <sheetView workbookViewId="0">
      <selection activeCell="M14" sqref="M14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165763</v>
      </c>
      <c r="D3" s="17">
        <f t="shared" ref="D3:D22" si="0">C3/$C$26</f>
        <v>0.41804237848089137</v>
      </c>
    </row>
    <row r="4" spans="2:4" ht="16.5" thickTop="1" thickBot="1" x14ac:dyDescent="0.3">
      <c r="B4" s="14" t="s">
        <v>28</v>
      </c>
      <c r="C4" s="16">
        <v>37472</v>
      </c>
      <c r="D4" s="17">
        <f t="shared" si="0"/>
        <v>9.4501692213798977E-2</v>
      </c>
    </row>
    <row r="5" spans="2:4" ht="16.5" thickTop="1" thickBot="1" x14ac:dyDescent="0.3">
      <c r="B5" s="14" t="s">
        <v>29</v>
      </c>
      <c r="C5" s="16">
        <v>38296</v>
      </c>
      <c r="D5" s="17">
        <f t="shared" si="0"/>
        <v>9.6579761022087041E-2</v>
      </c>
    </row>
    <row r="6" spans="2:4" ht="16.5" thickTop="1" thickBot="1" x14ac:dyDescent="0.3">
      <c r="B6" s="14" t="s">
        <v>30</v>
      </c>
      <c r="C6" s="16">
        <v>25664</v>
      </c>
      <c r="D6" s="17">
        <f t="shared" si="0"/>
        <v>6.4722764436777783E-2</v>
      </c>
    </row>
    <row r="7" spans="2:4" ht="16.5" thickTop="1" thickBot="1" x14ac:dyDescent="0.3">
      <c r="B7" s="14" t="s">
        <v>31</v>
      </c>
      <c r="C7" s="16">
        <v>23404</v>
      </c>
      <c r="D7" s="17">
        <f t="shared" si="0"/>
        <v>5.9023206782977997E-2</v>
      </c>
    </row>
    <row r="8" spans="2:4" ht="16.5" thickTop="1" thickBot="1" x14ac:dyDescent="0.3">
      <c r="B8" s="14" t="s">
        <v>32</v>
      </c>
      <c r="C8" s="16">
        <v>18309</v>
      </c>
      <c r="D8" s="17">
        <f t="shared" si="0"/>
        <v>4.6173982780274486E-2</v>
      </c>
    </row>
    <row r="9" spans="2:4" ht="16.5" thickTop="1" thickBot="1" x14ac:dyDescent="0.3">
      <c r="B9" s="14" t="s">
        <v>33</v>
      </c>
      <c r="C9" s="16">
        <v>16967</v>
      </c>
      <c r="D9" s="17">
        <f t="shared" si="0"/>
        <v>4.2789555182310188E-2</v>
      </c>
    </row>
    <row r="10" spans="2:4" ht="16.5" thickTop="1" thickBot="1" x14ac:dyDescent="0.3">
      <c r="B10" s="14" t="s">
        <v>34</v>
      </c>
      <c r="C10" s="16">
        <v>12651</v>
      </c>
      <c r="D10" s="17">
        <f t="shared" si="0"/>
        <v>3.190491322045183E-2</v>
      </c>
    </row>
    <row r="11" spans="2:4" ht="16.5" thickTop="1" thickBot="1" x14ac:dyDescent="0.3">
      <c r="B11" s="14" t="s">
        <v>35</v>
      </c>
      <c r="C11" s="16">
        <v>17404</v>
      </c>
      <c r="D11" s="17">
        <f t="shared" si="0"/>
        <v>4.3891637790589175E-2</v>
      </c>
    </row>
    <row r="12" spans="2:4" ht="16.5" thickTop="1" thickBot="1" x14ac:dyDescent="0.3">
      <c r="B12" s="14" t="s">
        <v>36</v>
      </c>
      <c r="C12" s="16">
        <v>6869</v>
      </c>
      <c r="D12" s="17">
        <f t="shared" si="0"/>
        <v>1.73231245681198E-2</v>
      </c>
    </row>
    <row r="13" spans="2:4" ht="16.5" thickTop="1" thickBot="1" x14ac:dyDescent="0.3">
      <c r="B13" s="14" t="s">
        <v>49</v>
      </c>
      <c r="C13" s="16">
        <v>5102</v>
      </c>
      <c r="D13" s="17">
        <f t="shared" si="0"/>
        <v>1.2866877499861294E-2</v>
      </c>
    </row>
    <row r="14" spans="2:4" ht="16.5" thickTop="1" thickBot="1" x14ac:dyDescent="0.3">
      <c r="B14" s="14" t="s">
        <v>50</v>
      </c>
      <c r="C14" s="16">
        <v>4044</v>
      </c>
      <c r="D14" s="17">
        <f t="shared" si="0"/>
        <v>1.0198677500870066E-2</v>
      </c>
    </row>
    <row r="15" spans="2:4" ht="16.5" thickTop="1" thickBot="1" x14ac:dyDescent="0.3">
      <c r="B15" s="14" t="s">
        <v>52</v>
      </c>
      <c r="C15" s="16">
        <v>8821</v>
      </c>
      <c r="D15" s="17">
        <f t="shared" si="0"/>
        <v>2.2245928346976966E-2</v>
      </c>
    </row>
    <row r="16" spans="2:4" ht="16.5" thickTop="1" thickBot="1" x14ac:dyDescent="0.3">
      <c r="B16" s="14" t="s">
        <v>51</v>
      </c>
      <c r="C16" s="16">
        <v>7662</v>
      </c>
      <c r="D16" s="17">
        <f t="shared" si="0"/>
        <v>1.9323013603280523E-2</v>
      </c>
    </row>
    <row r="17" spans="2:4" ht="16.5" thickTop="1" thickBot="1" x14ac:dyDescent="0.3">
      <c r="B17" s="14" t="s">
        <v>54</v>
      </c>
      <c r="C17" s="16">
        <v>3940</v>
      </c>
      <c r="D17" s="17">
        <f t="shared" si="0"/>
        <v>9.9363969716686588E-3</v>
      </c>
    </row>
    <row r="18" spans="2:4" ht="16.5" thickTop="1" thickBot="1" x14ac:dyDescent="0.3">
      <c r="B18" s="14" t="s">
        <v>53</v>
      </c>
      <c r="C18" s="16">
        <v>1054</v>
      </c>
      <c r="D18" s="17">
        <f t="shared" si="0"/>
        <v>2.658112286329636E-3</v>
      </c>
    </row>
    <row r="19" spans="2:4" ht="16.5" thickTop="1" thickBot="1" x14ac:dyDescent="0.3">
      <c r="B19" s="14" t="s">
        <v>57</v>
      </c>
      <c r="C19" s="16">
        <v>395</v>
      </c>
      <c r="D19" s="17">
        <f t="shared" si="0"/>
        <v>9.9616162533226402E-4</v>
      </c>
    </row>
    <row r="20" spans="2:4" ht="16.5" thickTop="1" thickBot="1" x14ac:dyDescent="0.3">
      <c r="B20" s="14" t="s">
        <v>55</v>
      </c>
      <c r="C20" s="16">
        <v>772</v>
      </c>
      <c r="D20" s="17">
        <f t="shared" si="0"/>
        <v>1.9469285436873615E-3</v>
      </c>
    </row>
    <row r="21" spans="2:4" ht="16.5" thickTop="1" thickBot="1" x14ac:dyDescent="0.3">
      <c r="B21" s="14" t="s">
        <v>56</v>
      </c>
      <c r="C21" s="16">
        <v>683</v>
      </c>
      <c r="D21" s="17">
        <f t="shared" si="0"/>
        <v>1.7224769369669274E-3</v>
      </c>
    </row>
    <row r="22" spans="2:4" ht="16.5" thickTop="1" thickBot="1" x14ac:dyDescent="0.3">
      <c r="B22" s="14" t="s">
        <v>58</v>
      </c>
      <c r="C22" s="16">
        <v>1244</v>
      </c>
      <c r="D22" s="17">
        <f t="shared" si="0"/>
        <v>3.137278637755282E-3</v>
      </c>
    </row>
    <row r="23" spans="2:4" ht="16.5" thickTop="1" thickBot="1" x14ac:dyDescent="0.3">
      <c r="B23" s="14" t="s">
        <v>59</v>
      </c>
      <c r="C23" s="14">
        <v>3</v>
      </c>
      <c r="D23" s="18" t="s">
        <v>62</v>
      </c>
    </row>
    <row r="24" spans="2:4" ht="16.5" thickTop="1" thickBot="1" x14ac:dyDescent="0.3">
      <c r="B24" s="14" t="s">
        <v>60</v>
      </c>
      <c r="C24" s="14">
        <v>3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396522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J15" sqref="J15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203590</v>
      </c>
      <c r="D3" s="9">
        <f>C3/C8</f>
        <v>0.51343935519340667</v>
      </c>
    </row>
    <row r="4" spans="2:4" ht="16.5" thickTop="1" thickBot="1" x14ac:dyDescent="0.3">
      <c r="B4" s="8" t="s">
        <v>40</v>
      </c>
      <c r="C4" s="8">
        <v>83627</v>
      </c>
      <c r="D4" s="9">
        <f>C4/C8</f>
        <v>0.21090128668774999</v>
      </c>
    </row>
    <row r="5" spans="2:4" ht="16.5" thickTop="1" thickBot="1" x14ac:dyDescent="0.3">
      <c r="B5" s="8" t="s">
        <v>41</v>
      </c>
      <c r="C5" s="8">
        <v>42631</v>
      </c>
      <c r="D5" s="9">
        <f>C5/C8</f>
        <v>0.10751231961908797</v>
      </c>
    </row>
    <row r="6" spans="2:4" ht="16.5" thickTop="1" thickBot="1" x14ac:dyDescent="0.3">
      <c r="B6" s="8" t="s">
        <v>42</v>
      </c>
      <c r="C6" s="8">
        <v>39071</v>
      </c>
      <c r="D6" s="9">
        <f>C6/C8</f>
        <v>9.8534255350270605E-2</v>
      </c>
    </row>
    <row r="7" spans="2:4" ht="16.5" thickTop="1" thickBot="1" x14ac:dyDescent="0.3">
      <c r="B7" s="8" t="s">
        <v>43</v>
      </c>
      <c r="C7" s="8">
        <v>27603</v>
      </c>
      <c r="D7" s="9">
        <f>C7/C8</f>
        <v>6.9612783149484769E-2</v>
      </c>
    </row>
    <row r="8" spans="2:4" ht="16.5" thickTop="1" thickBot="1" x14ac:dyDescent="0.3">
      <c r="B8" s="8" t="s">
        <v>13</v>
      </c>
      <c r="C8" s="1">
        <f>SUM(C3:C7)</f>
        <v>396522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I8" sqref="I8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64</v>
      </c>
      <c r="C3" s="1">
        <v>227666</v>
      </c>
      <c r="D3" s="2">
        <f>C3/C5</f>
        <v>0.57415729770353219</v>
      </c>
    </row>
    <row r="4" spans="2:4" ht="16.5" thickTop="1" thickBot="1" x14ac:dyDescent="0.3">
      <c r="B4" s="1" t="s">
        <v>65</v>
      </c>
      <c r="C4" s="1">
        <v>168856</v>
      </c>
      <c r="D4" s="2">
        <f>C4/C5</f>
        <v>0.42584270229646781</v>
      </c>
    </row>
    <row r="5" spans="2:4" ht="16.5" thickTop="1" thickBot="1" x14ac:dyDescent="0.3">
      <c r="B5" s="1" t="s">
        <v>13</v>
      </c>
      <c r="C5" s="1">
        <f>SUM(C3:C4)</f>
        <v>396522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2016-EE8F-4EA1-A1E7-168AFCAE4008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</v>
      </c>
    </row>
    <row r="4" spans="2:3" ht="16.5" thickTop="1" thickBot="1" x14ac:dyDescent="0.3">
      <c r="B4" s="1" t="s">
        <v>17</v>
      </c>
      <c r="C4" s="1">
        <v>5</v>
      </c>
    </row>
    <row r="5" spans="2:3" ht="16.5" thickTop="1" thickBot="1" x14ac:dyDescent="0.3">
      <c r="B5" s="1" t="s">
        <v>18</v>
      </c>
      <c r="C5" s="1">
        <v>13</v>
      </c>
    </row>
    <row r="6" spans="2:3" ht="16.5" thickTop="1" thickBot="1" x14ac:dyDescent="0.3">
      <c r="B6" s="1" t="s">
        <v>19</v>
      </c>
      <c r="C6" s="1">
        <v>25</v>
      </c>
    </row>
    <row r="7" spans="2:3" ht="16.5" thickTop="1" thickBot="1" x14ac:dyDescent="0.3">
      <c r="B7" s="1" t="s">
        <v>20</v>
      </c>
      <c r="C7" s="1">
        <v>44</v>
      </c>
    </row>
    <row r="8" spans="2:3" ht="16.5" thickTop="1" thickBot="1" x14ac:dyDescent="0.3">
      <c r="B8" s="1" t="s">
        <v>21</v>
      </c>
      <c r="C8" s="1">
        <v>109</v>
      </c>
    </row>
    <row r="9" spans="2:3" ht="16.5" thickTop="1" thickBot="1" x14ac:dyDescent="0.3">
      <c r="B9" s="1" t="s">
        <v>22</v>
      </c>
      <c r="C9" s="1">
        <v>305</v>
      </c>
    </row>
    <row r="10" spans="2:3" ht="16.5" thickTop="1" thickBot="1" x14ac:dyDescent="0.3">
      <c r="B10" s="1" t="s">
        <v>23</v>
      </c>
      <c r="C10" s="1">
        <v>41.463217669999999</v>
      </c>
    </row>
    <row r="11" spans="2:3" ht="16.5" thickTop="1" thickBot="1" x14ac:dyDescent="0.3">
      <c r="B11" s="1" t="s">
        <v>24</v>
      </c>
      <c r="C11" s="1">
        <v>1719.1984199999999</v>
      </c>
    </row>
    <row r="12" spans="2:3" ht="16.5" thickTop="1" thickBot="1" x14ac:dyDescent="0.3">
      <c r="B12" s="1" t="s">
        <v>25</v>
      </c>
      <c r="C12" s="1">
        <v>36.689225309999998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2" sqref="C12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8</v>
      </c>
    </row>
    <row r="5" spans="2:3" ht="16.5" thickTop="1" thickBot="1" x14ac:dyDescent="0.3">
      <c r="B5" s="1" t="s">
        <v>18</v>
      </c>
      <c r="C5" s="1">
        <v>11</v>
      </c>
    </row>
    <row r="6" spans="2:3" ht="16.5" thickTop="1" thickBot="1" x14ac:dyDescent="0.3">
      <c r="B6" s="1" t="s">
        <v>19</v>
      </c>
      <c r="C6" s="1">
        <v>15</v>
      </c>
    </row>
    <row r="7" spans="2:3" ht="16.5" thickTop="1" thickBot="1" x14ac:dyDescent="0.3">
      <c r="B7" s="1" t="s">
        <v>20</v>
      </c>
      <c r="C7" s="1">
        <v>18</v>
      </c>
    </row>
    <row r="8" spans="2:3" ht="16.5" thickTop="1" thickBot="1" x14ac:dyDescent="0.3">
      <c r="B8" s="1" t="s">
        <v>21</v>
      </c>
      <c r="C8" s="1">
        <v>21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4.0187106899999998</v>
      </c>
    </row>
    <row r="11" spans="2:3" ht="16.5" thickTop="1" thickBot="1" x14ac:dyDescent="0.3">
      <c r="B11" s="1" t="s">
        <v>24</v>
      </c>
      <c r="C11" s="10">
        <v>16.15003561</v>
      </c>
    </row>
    <row r="12" spans="2:3" ht="16.5" thickTop="1" thickBot="1" x14ac:dyDescent="0.3">
      <c r="B12" s="1" t="s">
        <v>25</v>
      </c>
      <c r="C12" s="10">
        <v>14.679768080000001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C13" sqref="C13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3</v>
      </c>
    </row>
    <row r="5" spans="2:3" ht="16.5" thickTop="1" thickBot="1" x14ac:dyDescent="0.3">
      <c r="B5" s="1" t="s">
        <v>18</v>
      </c>
      <c r="C5" s="1">
        <v>6</v>
      </c>
    </row>
    <row r="6" spans="2:3" ht="16.5" thickTop="1" thickBot="1" x14ac:dyDescent="0.3">
      <c r="B6" s="1" t="s">
        <v>19</v>
      </c>
      <c r="C6" s="1">
        <v>16</v>
      </c>
    </row>
    <row r="7" spans="2:3" ht="16.5" thickTop="1" thickBot="1" x14ac:dyDescent="0.3">
      <c r="B7" s="1" t="s">
        <v>20</v>
      </c>
      <c r="C7" s="1">
        <v>24</v>
      </c>
    </row>
    <row r="8" spans="2:3" ht="16.5" thickTop="1" thickBot="1" x14ac:dyDescent="0.3">
      <c r="B8" s="1" t="s">
        <v>21</v>
      </c>
      <c r="C8" s="1">
        <v>30</v>
      </c>
    </row>
    <row r="9" spans="2:3" ht="16.5" thickTop="1" thickBot="1" x14ac:dyDescent="0.3">
      <c r="B9" s="1" t="s">
        <v>22</v>
      </c>
      <c r="C9" s="1">
        <v>31</v>
      </c>
    </row>
    <row r="10" spans="2:3" ht="16.5" thickTop="1" thickBot="1" x14ac:dyDescent="0.3">
      <c r="B10" s="1" t="s">
        <v>23</v>
      </c>
      <c r="C10" s="10">
        <v>8.6945651260000005</v>
      </c>
    </row>
    <row r="11" spans="2:3" ht="16.5" thickTop="1" thickBot="1" x14ac:dyDescent="0.3">
      <c r="B11" s="1" t="s">
        <v>24</v>
      </c>
      <c r="C11" s="10">
        <v>75.595462740000002</v>
      </c>
    </row>
    <row r="12" spans="2:3" ht="16.5" thickTop="1" thickBot="1" x14ac:dyDescent="0.3">
      <c r="B12" s="1" t="s">
        <v>25</v>
      </c>
      <c r="C12" s="10">
        <v>15.29182492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DURACION_I_F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2021-12-06T04:32:45Z</dcterms:modified>
</cp:coreProperties>
</file>