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4) ABRIL\"/>
    </mc:Choice>
  </mc:AlternateContent>
  <xr:revisionPtr revIDLastSave="0" documentId="13_ncr:1_{5407E9AB-9EBA-497E-8451-706C1DC06479}" xr6:coauthVersionLast="47" xr6:coauthVersionMax="47" xr10:uidLastSave="{00000000-0000-0000-0000-000000000000}"/>
  <bookViews>
    <workbookView xWindow="-120" yWindow="-120" windowWidth="20730" windowHeight="11160" firstSheet="5" activeTab="2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0" i="14" s="1"/>
  <c r="C5" i="13"/>
  <c r="D4" i="13" s="1"/>
  <c r="C5" i="6"/>
  <c r="D4" i="6" s="1"/>
  <c r="C8" i="5"/>
  <c r="D7" i="5" s="1"/>
  <c r="C5" i="1"/>
  <c r="D4" i="1" s="1"/>
  <c r="C8" i="3"/>
  <c r="D6" i="3" s="1"/>
  <c r="D3" i="13" l="1"/>
  <c r="D3" i="6"/>
  <c r="D6" i="5"/>
  <c r="D3" i="5"/>
  <c r="D4" i="5"/>
  <c r="D5" i="5"/>
  <c r="D12" i="14"/>
  <c r="D9" i="14"/>
  <c r="D21" i="14"/>
  <c r="D10" i="14"/>
  <c r="D22" i="14"/>
  <c r="D11" i="14"/>
  <c r="D13" i="14"/>
  <c r="D14" i="14"/>
  <c r="D3" i="14"/>
  <c r="D15" i="14"/>
  <c r="D4" i="14"/>
  <c r="D17" i="14"/>
  <c r="D6" i="14"/>
  <c r="D18" i="14"/>
  <c r="D16" i="14"/>
  <c r="D5" i="14"/>
  <c r="D7" i="14"/>
  <c r="D19" i="14"/>
  <c r="D8" i="14"/>
  <c r="D4" i="3"/>
  <c r="D7" i="3"/>
  <c r="D3" i="3"/>
  <c r="D5" i="3"/>
  <c r="D3" i="1"/>
</calcChain>
</file>

<file path=xl/sharedStrings.xml><?xml version="1.0" encoding="utf-8"?>
<sst xmlns="http://schemas.openxmlformats.org/spreadsheetml/2006/main" count="115" uniqueCount="65">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</sst>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ABRIL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6990</c:v>
                </c:pt>
                <c:pt idx="1">
                  <c:v>3777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ABRIL C/R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B0-4868-AB66-735394DB5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B0-4868-AB66-735394DB5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B0-4868-AB66-735394DB50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B0-4868-AB66-735394DB50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B0-4868-AB66-735394DB509B}"/>
              </c:ext>
            </c:extLst>
          </c:dPt>
          <c:dLbls>
            <c:dLbl>
              <c:idx val="3"/>
              <c:layout>
                <c:manualLayout>
                  <c:x val="7.8637631233595805E-3"/>
                  <c:y val="0.1337657759535377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B0-4868-AB66-735394DB509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B0-4868-AB66-735394DB509B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4318</c:v>
                </c:pt>
                <c:pt idx="1">
                  <c:v>5118</c:v>
                </c:pt>
                <c:pt idx="2">
                  <c:v>1090</c:v>
                </c:pt>
                <c:pt idx="3">
                  <c:v>241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5979512977557"/>
          <c:y val="0.42591828614508292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SUBSEGMENTOS EN ENVIOS ABRIL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CE-4AD4-9AEF-A8C71BE7A4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CE-4AD4-9AEF-A8C71BE7A4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1CE-4AD4-9AEF-A8C71BE7A4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1CE-4AD4-9AEF-A8C71BE7A4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1CE-4AD4-9AEF-A8C71BE7A4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1CE-4AD4-9AEF-A8C71BE7A4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1CE-4AD4-9AEF-A8C71BE7A4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1CE-4AD4-9AEF-A8C71BE7A4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1CE-4AD4-9AEF-A8C71BE7A4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1CE-4AD4-9AEF-A8C71BE7A4F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1CE-4AD4-9AEF-A8C71BE7A4F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1CE-4AD4-9AEF-A8C71BE7A4F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1CE-4AD4-9AEF-A8C71BE7A4F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1CE-4AD4-9AEF-A8C71BE7A4F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1CE-4AD4-9AEF-A8C71BE7A4F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1CE-4AD4-9AEF-A8C71BE7A4F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1CE-4AD4-9AEF-A8C71BE7A4F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1CE-4AD4-9AEF-A8C71BE7A4F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1CE-4AD4-9AEF-A8C71BE7A4F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1CE-4AD4-9AEF-A8C71BE7A4F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1CE-4AD4-9AEF-A8C71BE7A4F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1CE-4AD4-9AEF-A8C71BE7A4F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1CE-4AD4-9AEF-A8C71BE7A4FC}"/>
              </c:ext>
            </c:extLst>
          </c:dPt>
          <c:dLbls>
            <c:dLbl>
              <c:idx val="8"/>
              <c:layout>
                <c:manualLayout>
                  <c:x val="8.4071522309711239E-2"/>
                  <c:y val="0.164055482648002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1CE-4AD4-9AEF-A8C71BE7A4FC}"/>
                </c:ext>
              </c:extLst>
            </c:dLbl>
            <c:dLbl>
              <c:idx val="9"/>
              <c:layout>
                <c:manualLayout>
                  <c:x val="5.797615923009624E-2"/>
                  <c:y val="0.104086468358121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1CE-4AD4-9AEF-A8C71BE7A4F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1CE-4AD4-9AEF-A8C71BE7A4F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1CE-4AD4-9AEF-A8C71BE7A4F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1CE-4AD4-9AEF-A8C71BE7A4F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1CE-4AD4-9AEF-A8C71BE7A4F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1CE-4AD4-9AEF-A8C71BE7A4F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1CE-4AD4-9AEF-A8C71BE7A4F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1CE-4AD4-9AEF-A8C71BE7A4F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1CE-4AD4-9AEF-A8C71BE7A4F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1CE-4AD4-9AEF-A8C71BE7A4F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1CE-4AD4-9AEF-A8C71BE7A4F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1CE-4AD4-9AEF-A8C71BE7A4F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1CE-4AD4-9AEF-A8C71BE7A4F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1CE-4AD4-9AEF-A8C71BE7A4FC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3435</c:v>
                </c:pt>
                <c:pt idx="1">
                  <c:v>1175</c:v>
                </c:pt>
                <c:pt idx="2">
                  <c:v>1246</c:v>
                </c:pt>
                <c:pt idx="3">
                  <c:v>1086</c:v>
                </c:pt>
                <c:pt idx="4">
                  <c:v>987</c:v>
                </c:pt>
                <c:pt idx="5">
                  <c:v>388</c:v>
                </c:pt>
                <c:pt idx="6">
                  <c:v>541</c:v>
                </c:pt>
                <c:pt idx="7">
                  <c:v>538</c:v>
                </c:pt>
                <c:pt idx="8">
                  <c:v>244</c:v>
                </c:pt>
                <c:pt idx="9">
                  <c:v>275</c:v>
                </c:pt>
                <c:pt idx="10">
                  <c:v>198</c:v>
                </c:pt>
                <c:pt idx="11">
                  <c:v>135</c:v>
                </c:pt>
                <c:pt idx="12">
                  <c:v>168</c:v>
                </c:pt>
                <c:pt idx="13">
                  <c:v>166</c:v>
                </c:pt>
                <c:pt idx="14">
                  <c:v>73</c:v>
                </c:pt>
                <c:pt idx="15">
                  <c:v>37</c:v>
                </c:pt>
                <c:pt idx="16">
                  <c:v>6</c:v>
                </c:pt>
                <c:pt idx="17">
                  <c:v>27</c:v>
                </c:pt>
                <c:pt idx="18">
                  <c:v>26</c:v>
                </c:pt>
                <c:pt idx="19">
                  <c:v>16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3-4332-A0FD-69276257F9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57895888013998"/>
          <c:y val="0.18107356372120151"/>
          <c:w val="0.17275437445319336"/>
          <c:h val="0.7812554680664917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ABRIL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4086</c:v>
                </c:pt>
                <c:pt idx="1">
                  <c:v>2691</c:v>
                </c:pt>
                <c:pt idx="2">
                  <c:v>1627</c:v>
                </c:pt>
                <c:pt idx="3">
                  <c:v>1273</c:v>
                </c:pt>
                <c:pt idx="4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ENCUESTADOS CARTERIZADOS ABRIL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4289</c:v>
                </c:pt>
                <c:pt idx="1">
                  <c:v>6478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</xdr:colOff>
      <xdr:row>1</xdr:row>
      <xdr:rowOff>57150</xdr:rowOff>
    </xdr:from>
    <xdr:to>
      <xdr:col>10</xdr:col>
      <xdr:colOff>699135</xdr:colOff>
      <xdr:row>15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4</xdr:row>
      <xdr:rowOff>190500</xdr:rowOff>
    </xdr:from>
    <xdr:to>
      <xdr:col>10</xdr:col>
      <xdr:colOff>76200</xdr:colOff>
      <xdr:row>18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0B5C25-04EB-496C-A26C-9179437E5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64770</xdr:rowOff>
    </xdr:from>
    <xdr:to>
      <xdr:col>6</xdr:col>
      <xdr:colOff>723900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B25" sqref="B25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6990</v>
      </c>
      <c r="D3" s="2">
        <f>C3/C5</f>
        <v>0.64920590693786573</v>
      </c>
    </row>
    <row r="4" spans="2:4" ht="16.5" thickTop="1" thickBot="1" x14ac:dyDescent="0.3">
      <c r="B4" s="1" t="s">
        <v>4</v>
      </c>
      <c r="C4" s="1">
        <v>3777</v>
      </c>
      <c r="D4" s="2">
        <f>C4/C5</f>
        <v>0.35079409306213433</v>
      </c>
    </row>
    <row r="5" spans="2:4" ht="16.5" thickTop="1" thickBot="1" x14ac:dyDescent="0.3">
      <c r="B5" s="1" t="s">
        <v>13</v>
      </c>
      <c r="C5" s="1">
        <f>SUM(C3:C4)</f>
        <v>10767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D22" sqref="D22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10767</v>
      </c>
      <c r="D3" s="11">
        <f>C3/C5</f>
        <v>1</v>
      </c>
    </row>
    <row r="4" spans="2:4" ht="16.5" thickTop="1" thickBot="1" x14ac:dyDescent="0.3">
      <c r="B4" s="3" t="s">
        <v>47</v>
      </c>
      <c r="C4" s="3">
        <v>0</v>
      </c>
      <c r="D4" s="11">
        <f>C4/C5</f>
        <v>0</v>
      </c>
    </row>
    <row r="5" spans="2:4" ht="16.5" thickTop="1" thickBot="1" x14ac:dyDescent="0.3">
      <c r="B5" s="12" t="s">
        <v>13</v>
      </c>
      <c r="C5" s="13">
        <f>SUM(C3:C4)</f>
        <v>10767</v>
      </c>
    </row>
    <row r="6" spans="2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4" sqref="C14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25</v>
      </c>
    </row>
    <row r="5" spans="2:3" ht="16.5" thickTop="1" thickBot="1" x14ac:dyDescent="0.3">
      <c r="B5" s="1" t="s">
        <v>18</v>
      </c>
      <c r="C5" s="1">
        <v>33</v>
      </c>
    </row>
    <row r="6" spans="2:3" ht="16.5" thickTop="1" thickBot="1" x14ac:dyDescent="0.3">
      <c r="B6" s="1" t="s">
        <v>19</v>
      </c>
      <c r="C6" s="1">
        <v>42</v>
      </c>
    </row>
    <row r="7" spans="2:3" ht="16.5" thickTop="1" thickBot="1" x14ac:dyDescent="0.3">
      <c r="B7" s="1" t="s">
        <v>20</v>
      </c>
      <c r="C7" s="1">
        <v>54</v>
      </c>
    </row>
    <row r="8" spans="2:3" ht="16.5" thickTop="1" thickBot="1" x14ac:dyDescent="0.3">
      <c r="B8" s="1" t="s">
        <v>21</v>
      </c>
      <c r="C8" s="1">
        <v>71</v>
      </c>
    </row>
    <row r="9" spans="2:3" ht="16.5" thickTop="1" thickBot="1" x14ac:dyDescent="0.3">
      <c r="B9" s="1" t="s">
        <v>22</v>
      </c>
      <c r="C9" s="1">
        <v>119</v>
      </c>
    </row>
    <row r="10" spans="2:3" ht="16.5" thickTop="1" thickBot="1" x14ac:dyDescent="0.3">
      <c r="B10" s="1" t="s">
        <v>23</v>
      </c>
      <c r="C10" s="1">
        <v>14.124037830000001</v>
      </c>
    </row>
    <row r="11" spans="2:3" ht="16.5" thickTop="1" thickBot="1" x14ac:dyDescent="0.3">
      <c r="B11" s="1" t="s">
        <v>24</v>
      </c>
      <c r="C11" s="1">
        <v>199.48844460000001</v>
      </c>
    </row>
    <row r="12" spans="2:3" ht="16.5" thickTop="1" thickBot="1" x14ac:dyDescent="0.3">
      <c r="B12" s="1" t="s">
        <v>25</v>
      </c>
      <c r="C12" s="1">
        <v>44.406984299999998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abSelected="1" workbookViewId="0">
      <selection activeCell="L14" sqref="L14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4318</v>
      </c>
      <c r="D3" s="2">
        <f>C3/C8</f>
        <v>0.40104021547320517</v>
      </c>
    </row>
    <row r="4" spans="2:4" ht="16.5" thickTop="1" thickBot="1" x14ac:dyDescent="0.3">
      <c r="B4" s="1" t="s">
        <v>9</v>
      </c>
      <c r="C4" s="1">
        <v>5118</v>
      </c>
      <c r="D4" s="2">
        <f>C4/C8</f>
        <v>0.47534132070214546</v>
      </c>
    </row>
    <row r="5" spans="2:4" ht="16.5" thickTop="1" thickBot="1" x14ac:dyDescent="0.3">
      <c r="B5" s="1" t="s">
        <v>10</v>
      </c>
      <c r="C5" s="1">
        <v>1090</v>
      </c>
      <c r="D5" s="2">
        <f>C5/C8</f>
        <v>0.10123525587443113</v>
      </c>
    </row>
    <row r="6" spans="2:4" ht="16.5" thickTop="1" thickBot="1" x14ac:dyDescent="0.3">
      <c r="B6" s="1" t="s">
        <v>11</v>
      </c>
      <c r="C6" s="1">
        <v>241</v>
      </c>
      <c r="D6" s="2">
        <f>C6/C8</f>
        <v>2.238320795021826E-2</v>
      </c>
    </row>
    <row r="7" spans="2:4" ht="16.5" thickTop="1" thickBot="1" x14ac:dyDescent="0.3">
      <c r="B7" s="3" t="s">
        <v>12</v>
      </c>
      <c r="C7" s="3">
        <v>0</v>
      </c>
      <c r="D7" s="7">
        <f>C7/C8</f>
        <v>0</v>
      </c>
    </row>
    <row r="8" spans="2:4" ht="16.5" thickTop="1" thickBot="1" x14ac:dyDescent="0.3">
      <c r="B8" s="4" t="s">
        <v>13</v>
      </c>
      <c r="C8" s="5">
        <f>SUM(C3:C7)</f>
        <v>10767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816C2-748B-490A-AD2F-3CF68D33C3C9}">
  <dimension ref="B1:D27"/>
  <sheetViews>
    <sheetView workbookViewId="0">
      <selection activeCell="K14" sqref="K14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3435</v>
      </c>
      <c r="D3" s="17">
        <f t="shared" ref="D3:D22" si="0">C3/$C$26</f>
        <v>0.31903037057676231</v>
      </c>
    </row>
    <row r="4" spans="2:4" ht="16.5" thickTop="1" thickBot="1" x14ac:dyDescent="0.3">
      <c r="B4" s="14" t="s">
        <v>28</v>
      </c>
      <c r="C4" s="16">
        <v>1175</v>
      </c>
      <c r="D4" s="17">
        <f t="shared" si="0"/>
        <v>0.10912974830500603</v>
      </c>
    </row>
    <row r="5" spans="2:4" ht="16.5" thickTop="1" thickBot="1" x14ac:dyDescent="0.3">
      <c r="B5" s="14" t="s">
        <v>29</v>
      </c>
      <c r="C5" s="16">
        <v>1246</v>
      </c>
      <c r="D5" s="17">
        <f t="shared" si="0"/>
        <v>0.11572397139407449</v>
      </c>
    </row>
    <row r="6" spans="2:4" ht="16.5" thickTop="1" thickBot="1" x14ac:dyDescent="0.3">
      <c r="B6" s="14" t="s">
        <v>30</v>
      </c>
      <c r="C6" s="16">
        <v>1086</v>
      </c>
      <c r="D6" s="17">
        <f t="shared" si="0"/>
        <v>0.10086375034828643</v>
      </c>
    </row>
    <row r="7" spans="2:4" ht="16.5" thickTop="1" thickBot="1" x14ac:dyDescent="0.3">
      <c r="B7" s="14" t="s">
        <v>31</v>
      </c>
      <c r="C7" s="16">
        <v>987</v>
      </c>
      <c r="D7" s="17">
        <f t="shared" si="0"/>
        <v>9.1668988576205077E-2</v>
      </c>
    </row>
    <row r="8" spans="2:4" ht="16.5" thickTop="1" thickBot="1" x14ac:dyDescent="0.3">
      <c r="B8" s="14" t="s">
        <v>32</v>
      </c>
      <c r="C8" s="16">
        <v>388</v>
      </c>
      <c r="D8" s="17">
        <f t="shared" si="0"/>
        <v>3.6036036036036036E-2</v>
      </c>
    </row>
    <row r="9" spans="2:4" ht="16.5" thickTop="1" thickBot="1" x14ac:dyDescent="0.3">
      <c r="B9" s="14" t="s">
        <v>33</v>
      </c>
      <c r="C9" s="16">
        <v>541</v>
      </c>
      <c r="D9" s="17">
        <f t="shared" si="0"/>
        <v>5.0246122411070862E-2</v>
      </c>
    </row>
    <row r="10" spans="2:4" ht="16.5" thickTop="1" thickBot="1" x14ac:dyDescent="0.3">
      <c r="B10" s="14" t="s">
        <v>34</v>
      </c>
      <c r="C10" s="16">
        <v>538</v>
      </c>
      <c r="D10" s="17">
        <f t="shared" si="0"/>
        <v>4.996749326646234E-2</v>
      </c>
    </row>
    <row r="11" spans="2:4" ht="16.5" thickTop="1" thickBot="1" x14ac:dyDescent="0.3">
      <c r="B11" s="14" t="s">
        <v>35</v>
      </c>
      <c r="C11" s="16">
        <v>244</v>
      </c>
      <c r="D11" s="17">
        <f t="shared" si="0"/>
        <v>2.2661837094826786E-2</v>
      </c>
    </row>
    <row r="12" spans="2:4" ht="16.5" thickTop="1" thickBot="1" x14ac:dyDescent="0.3">
      <c r="B12" s="14" t="s">
        <v>36</v>
      </c>
      <c r="C12" s="16">
        <v>275</v>
      </c>
      <c r="D12" s="17">
        <f t="shared" si="0"/>
        <v>2.5541004922448221E-2</v>
      </c>
    </row>
    <row r="13" spans="2:4" ht="16.5" thickTop="1" thickBot="1" x14ac:dyDescent="0.3">
      <c r="B13" s="14" t="s">
        <v>49</v>
      </c>
      <c r="C13" s="16">
        <v>198</v>
      </c>
      <c r="D13" s="17">
        <f t="shared" si="0"/>
        <v>1.838952354416272E-2</v>
      </c>
    </row>
    <row r="14" spans="2:4" ht="16.5" thickTop="1" thickBot="1" x14ac:dyDescent="0.3">
      <c r="B14" s="14" t="s">
        <v>50</v>
      </c>
      <c r="C14" s="16">
        <v>135</v>
      </c>
      <c r="D14" s="17">
        <f t="shared" si="0"/>
        <v>1.2538311507383673E-2</v>
      </c>
    </row>
    <row r="15" spans="2:4" ht="16.5" thickTop="1" thickBot="1" x14ac:dyDescent="0.3">
      <c r="B15" s="14" t="s">
        <v>52</v>
      </c>
      <c r="C15" s="16">
        <v>168</v>
      </c>
      <c r="D15" s="17">
        <f t="shared" si="0"/>
        <v>1.5603232098077459E-2</v>
      </c>
    </row>
    <row r="16" spans="2:4" ht="16.5" thickTop="1" thickBot="1" x14ac:dyDescent="0.3">
      <c r="B16" s="14" t="s">
        <v>51</v>
      </c>
      <c r="C16" s="16">
        <v>166</v>
      </c>
      <c r="D16" s="17">
        <f t="shared" si="0"/>
        <v>1.5417479335005108E-2</v>
      </c>
    </row>
    <row r="17" spans="2:4" ht="16.5" thickTop="1" thickBot="1" x14ac:dyDescent="0.3">
      <c r="B17" s="14" t="s">
        <v>54</v>
      </c>
      <c r="C17" s="16">
        <v>73</v>
      </c>
      <c r="D17" s="17">
        <f t="shared" si="0"/>
        <v>6.7799758521408003E-3</v>
      </c>
    </row>
    <row r="18" spans="2:4" ht="16.5" thickTop="1" thickBot="1" x14ac:dyDescent="0.3">
      <c r="B18" s="14" t="s">
        <v>53</v>
      </c>
      <c r="C18" s="16">
        <v>37</v>
      </c>
      <c r="D18" s="17">
        <f t="shared" si="0"/>
        <v>3.4364261168384879E-3</v>
      </c>
    </row>
    <row r="19" spans="2:4" ht="16.5" thickTop="1" thickBot="1" x14ac:dyDescent="0.3">
      <c r="B19" s="14" t="s">
        <v>57</v>
      </c>
      <c r="C19" s="16">
        <v>6</v>
      </c>
      <c r="D19" s="17">
        <f t="shared" si="0"/>
        <v>5.5725828921705215E-4</v>
      </c>
    </row>
    <row r="20" spans="2:4" ht="16.5" thickTop="1" thickBot="1" x14ac:dyDescent="0.3">
      <c r="B20" s="14" t="s">
        <v>55</v>
      </c>
      <c r="C20" s="16">
        <v>27</v>
      </c>
      <c r="D20" s="17">
        <f t="shared" si="0"/>
        <v>2.5076623014767345E-3</v>
      </c>
    </row>
    <row r="21" spans="2:4" ht="16.5" thickTop="1" thickBot="1" x14ac:dyDescent="0.3">
      <c r="B21" s="14" t="s">
        <v>56</v>
      </c>
      <c r="C21" s="16">
        <v>26</v>
      </c>
      <c r="D21" s="17">
        <f t="shared" si="0"/>
        <v>2.4147859199405591E-3</v>
      </c>
    </row>
    <row r="22" spans="2:4" ht="16.5" thickTop="1" thickBot="1" x14ac:dyDescent="0.3">
      <c r="B22" s="14" t="s">
        <v>58</v>
      </c>
      <c r="C22" s="16">
        <v>16</v>
      </c>
      <c r="D22" s="17">
        <f t="shared" si="0"/>
        <v>1.4860221045788055E-3</v>
      </c>
    </row>
    <row r="23" spans="2:4" ht="16.5" thickTop="1" thickBot="1" x14ac:dyDescent="0.3">
      <c r="B23" s="14" t="s">
        <v>59</v>
      </c>
      <c r="C23" s="14">
        <v>0</v>
      </c>
      <c r="D23" s="18" t="s">
        <v>62</v>
      </c>
    </row>
    <row r="24" spans="2:4" ht="16.5" thickTop="1" thickBot="1" x14ac:dyDescent="0.3">
      <c r="B24" s="14" t="s">
        <v>60</v>
      </c>
      <c r="C24" s="14">
        <v>0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10767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C8" sqref="C8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4086</v>
      </c>
      <c r="D3" s="9">
        <f>C3/C8</f>
        <v>0.37949289495681249</v>
      </c>
    </row>
    <row r="4" spans="2:4" ht="16.5" thickTop="1" thickBot="1" x14ac:dyDescent="0.3">
      <c r="B4" s="8" t="s">
        <v>40</v>
      </c>
      <c r="C4" s="8">
        <v>2691</v>
      </c>
      <c r="D4" s="9">
        <f>C4/C8</f>
        <v>0.24993034271384787</v>
      </c>
    </row>
    <row r="5" spans="2:4" ht="16.5" thickTop="1" thickBot="1" x14ac:dyDescent="0.3">
      <c r="B5" s="8" t="s">
        <v>41</v>
      </c>
      <c r="C5" s="8">
        <v>1627</v>
      </c>
      <c r="D5" s="9">
        <f>C5/C8</f>
        <v>0.15110987275935731</v>
      </c>
    </row>
    <row r="6" spans="2:4" ht="16.5" thickTop="1" thickBot="1" x14ac:dyDescent="0.3">
      <c r="B6" s="8" t="s">
        <v>42</v>
      </c>
      <c r="C6" s="8">
        <v>1273</v>
      </c>
      <c r="D6" s="9">
        <f>C6/C8</f>
        <v>0.11823163369555122</v>
      </c>
    </row>
    <row r="7" spans="2:4" ht="16.5" thickTop="1" thickBot="1" x14ac:dyDescent="0.3">
      <c r="B7" s="8" t="s">
        <v>43</v>
      </c>
      <c r="C7" s="8">
        <v>1090</v>
      </c>
      <c r="D7" s="9">
        <f>C7/C8</f>
        <v>0.10123525587443113</v>
      </c>
    </row>
    <row r="8" spans="2:4" ht="16.5" thickTop="1" thickBot="1" x14ac:dyDescent="0.3">
      <c r="B8" s="8" t="s">
        <v>13</v>
      </c>
      <c r="C8" s="1">
        <f>SUM(C3:C7)</f>
        <v>10767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B11" sqref="B11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4289</v>
      </c>
      <c r="D3" s="2">
        <f>C3/C5</f>
        <v>0.39834680040865605</v>
      </c>
    </row>
    <row r="4" spans="2:4" ht="16.5" thickTop="1" thickBot="1" x14ac:dyDescent="0.3">
      <c r="B4" s="1" t="s">
        <v>64</v>
      </c>
      <c r="C4" s="1">
        <v>6478</v>
      </c>
      <c r="D4" s="2">
        <f>C4/C5</f>
        <v>0.60165319959134389</v>
      </c>
    </row>
    <row r="5" spans="2:4" ht="16.5" thickTop="1" thickBot="1" x14ac:dyDescent="0.3">
      <c r="B5" s="1" t="s">
        <v>13</v>
      </c>
      <c r="C5" s="1">
        <f>SUM(C3:C4)</f>
        <v>10767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0</v>
      </c>
    </row>
    <row r="5" spans="2:3" ht="16.5" thickTop="1" thickBot="1" x14ac:dyDescent="0.3">
      <c r="B5" s="1" t="s">
        <v>18</v>
      </c>
      <c r="C5" s="1">
        <v>0</v>
      </c>
    </row>
    <row r="6" spans="2:3" ht="16.5" thickTop="1" thickBot="1" x14ac:dyDescent="0.3">
      <c r="B6" s="1" t="s">
        <v>19</v>
      </c>
      <c r="C6" s="1">
        <v>1</v>
      </c>
    </row>
    <row r="7" spans="2:3" ht="16.5" thickTop="1" thickBot="1" x14ac:dyDescent="0.3">
      <c r="B7" s="1" t="s">
        <v>20</v>
      </c>
      <c r="C7" s="1">
        <v>3</v>
      </c>
    </row>
    <row r="8" spans="2:3" ht="16.5" thickTop="1" thickBot="1" x14ac:dyDescent="0.3">
      <c r="B8" s="1" t="s">
        <v>21</v>
      </c>
      <c r="C8" s="1">
        <v>31</v>
      </c>
    </row>
    <row r="9" spans="2:3" ht="16.5" thickTop="1" thickBot="1" x14ac:dyDescent="0.3">
      <c r="B9" s="1" t="s">
        <v>22</v>
      </c>
      <c r="C9" s="1">
        <v>54</v>
      </c>
    </row>
    <row r="10" spans="2:3" ht="16.5" thickTop="1" thickBot="1" x14ac:dyDescent="0.3">
      <c r="B10" s="1" t="s">
        <v>23</v>
      </c>
      <c r="C10" s="1">
        <v>9.5070863709999998</v>
      </c>
    </row>
    <row r="11" spans="2:3" ht="16.5" thickTop="1" thickBot="1" x14ac:dyDescent="0.3">
      <c r="B11" s="1" t="s">
        <v>24</v>
      </c>
      <c r="C11" s="1">
        <v>90.384691259999997</v>
      </c>
    </row>
    <row r="12" spans="2:3" ht="16.5" thickTop="1" thickBot="1" x14ac:dyDescent="0.3">
      <c r="B12" s="1" t="s">
        <v>25</v>
      </c>
      <c r="C12" s="1">
        <v>4.3130862820000004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15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21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4.0588581350000004</v>
      </c>
    </row>
    <row r="11" spans="2:3" ht="16.5" thickTop="1" thickBot="1" x14ac:dyDescent="0.3">
      <c r="B11" s="1" t="s">
        <v>24</v>
      </c>
      <c r="C11" s="10">
        <v>16.474329359999999</v>
      </c>
    </row>
    <row r="12" spans="2:3" ht="16.5" thickTop="1" thickBot="1" x14ac:dyDescent="0.3">
      <c r="B12" s="1" t="s">
        <v>25</v>
      </c>
      <c r="C12" s="10">
        <v>14.70010216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9</v>
      </c>
    </row>
    <row r="4" spans="2:3" ht="16.5" thickTop="1" thickBot="1" x14ac:dyDescent="0.3">
      <c r="B4" s="1" t="s">
        <v>17</v>
      </c>
      <c r="C4" s="1">
        <v>10</v>
      </c>
    </row>
    <row r="5" spans="2:3" ht="16.5" thickTop="1" thickBot="1" x14ac:dyDescent="0.3">
      <c r="B5" s="1" t="s">
        <v>18</v>
      </c>
      <c r="C5" s="1">
        <v>13</v>
      </c>
    </row>
    <row r="6" spans="2:3" ht="16.5" thickTop="1" thickBot="1" x14ac:dyDescent="0.3">
      <c r="B6" s="1" t="s">
        <v>19</v>
      </c>
      <c r="C6" s="1">
        <v>17</v>
      </c>
    </row>
    <row r="7" spans="2:3" ht="16.5" thickTop="1" thickBot="1" x14ac:dyDescent="0.3">
      <c r="B7" s="1" t="s">
        <v>20</v>
      </c>
      <c r="C7" s="1">
        <v>23</v>
      </c>
    </row>
    <row r="8" spans="2:3" ht="16.5" thickTop="1" thickBot="1" x14ac:dyDescent="0.3">
      <c r="B8" s="1" t="s">
        <v>21</v>
      </c>
      <c r="C8" s="1">
        <v>27</v>
      </c>
    </row>
    <row r="9" spans="2:3" ht="16.5" thickTop="1" thickBot="1" x14ac:dyDescent="0.3">
      <c r="B9" s="1" t="s">
        <v>22</v>
      </c>
      <c r="C9" s="1">
        <v>30</v>
      </c>
    </row>
    <row r="10" spans="2:3" ht="16.5" thickTop="1" thickBot="1" x14ac:dyDescent="0.3">
      <c r="B10" s="1" t="s">
        <v>23</v>
      </c>
      <c r="C10" s="10">
        <v>5.7159788430000003</v>
      </c>
    </row>
    <row r="11" spans="2:3" ht="16.5" thickTop="1" thickBot="1" x14ac:dyDescent="0.3">
      <c r="B11" s="1" t="s">
        <v>24</v>
      </c>
      <c r="C11" s="10">
        <v>32.67241413</v>
      </c>
    </row>
    <row r="12" spans="2:3" ht="16.5" thickTop="1" thickBot="1" x14ac:dyDescent="0.3">
      <c r="B12" s="1" t="s">
        <v>25</v>
      </c>
      <c r="C12" s="10">
        <v>17.61586329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2021-12-06T05:37:01Z</dcterms:modified>
</cp:coreProperties>
</file>