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4) ABRIL\"/>
    </mc:Choice>
  </mc:AlternateContent>
  <xr:revisionPtr revIDLastSave="0" documentId="13_ncr:1_{C4C2C640-CE7B-48B5-AFD9-1164A5D6F0F8}" xr6:coauthVersionLast="47" xr6:coauthVersionMax="47" xr10:uidLastSave="{00000000-0000-0000-0000-000000000000}"/>
  <bookViews>
    <workbookView xWindow="-120" yWindow="-120" windowWidth="20730" windowHeight="11160" firstSheet="5" activeTab="5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HORA_ENVIO" sheetId="10" r:id="rId7"/>
    <sheet name="DIA_ENVIO" sheetId="11" r:id="rId8"/>
    <sheet name="RESPONDID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9" i="14" s="1"/>
  <c r="D4" i="6"/>
  <c r="D3" i="6"/>
  <c r="C5" i="13"/>
  <c r="D4" i="13" s="1"/>
  <c r="C5" i="6"/>
  <c r="C8" i="5"/>
  <c r="D7" i="5" s="1"/>
  <c r="C5" i="1"/>
  <c r="D4" i="1" s="1"/>
  <c r="C8" i="3"/>
  <c r="D5" i="3" s="1"/>
  <c r="D3" i="13" l="1"/>
  <c r="D3" i="5"/>
  <c r="D4" i="5"/>
  <c r="D5" i="5"/>
  <c r="D6" i="5"/>
  <c r="D20" i="14"/>
  <c r="D12" i="14"/>
  <c r="D8" i="14"/>
  <c r="D9" i="14"/>
  <c r="D21" i="14"/>
  <c r="D10" i="14"/>
  <c r="D22" i="14"/>
  <c r="D11" i="14"/>
  <c r="D13" i="14"/>
  <c r="D14" i="14"/>
  <c r="D3" i="14"/>
  <c r="D15" i="14"/>
  <c r="D4" i="14"/>
  <c r="D16" i="14"/>
  <c r="D5" i="14"/>
  <c r="D17" i="14"/>
  <c r="D6" i="14"/>
  <c r="D18" i="14"/>
  <c r="D7" i="14"/>
  <c r="D6" i="3"/>
  <c r="D7" i="3"/>
  <c r="D3" i="3"/>
  <c r="D4" i="3"/>
  <c r="D3" i="1"/>
</calcChain>
</file>

<file path=xl/sharedStrings.xml><?xml version="1.0" encoding="utf-8"?>
<sst xmlns="http://schemas.openxmlformats.org/spreadsheetml/2006/main" count="103" uniqueCount="65">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</sst>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ABRIL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194954</c:v>
                </c:pt>
                <c:pt idx="1">
                  <c:v>142070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ABRIL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45-4CAB-BEA6-B7C4EFDFB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45-4CAB-BEA6-B7C4EFDFB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45-4CAB-BEA6-B7C4EFDFB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45-4CAB-BEA6-B7C4EFDFBF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45-4CAB-BEA6-B7C4EFDFBF14}"/>
              </c:ext>
            </c:extLst>
          </c:dPt>
          <c:dLbls>
            <c:dLbl>
              <c:idx val="2"/>
              <c:layout>
                <c:manualLayout>
                  <c:x val="6.1238015820938997E-2"/>
                  <c:y val="0.116569288546378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45-4CAB-BEA6-B7C4EFDFBF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45-4CAB-BEA6-B7C4EFDFBF14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149920</c:v>
                </c:pt>
                <c:pt idx="1">
                  <c:v>146634</c:v>
                </c:pt>
                <c:pt idx="2">
                  <c:v>33087</c:v>
                </c:pt>
                <c:pt idx="3">
                  <c:v>7381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36349883347907"/>
          <c:y val="0.4037551655777070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ENVIOS ABRIL S/R</a:t>
            </a:r>
            <a:endParaRPr lang="en-US"/>
          </a:p>
        </c:rich>
      </c:tx>
      <c:layout>
        <c:manualLayout>
          <c:xMode val="edge"/>
          <c:yMode val="edge"/>
          <c:x val="0.12644683714670255"/>
          <c:y val="1.6801049868766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27-40AA-B2B4-F01194860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27-40AA-B2B4-F01194860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27-40AA-B2B4-F01194860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27-40AA-B2B4-F01194860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27-40AA-B2B4-F01194860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27-40AA-B2B4-F01194860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27-40AA-B2B4-F01194860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27-40AA-B2B4-F01194860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327-40AA-B2B4-F011948604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327-40AA-B2B4-F011948604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327-40AA-B2B4-F011948604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327-40AA-B2B4-F0119486042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327-40AA-B2B4-F0119486042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327-40AA-B2B4-F0119486042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327-40AA-B2B4-F0119486042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327-40AA-B2B4-F0119486042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327-40AA-B2B4-F0119486042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327-40AA-B2B4-F0119486042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327-40AA-B2B4-F0119486042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327-40AA-B2B4-F0119486042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327-40AA-B2B4-F0119486042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327-40AA-B2B4-F0119486042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327-40AA-B2B4-F01194860422}"/>
              </c:ext>
            </c:extLst>
          </c:dPt>
          <c:dLbls>
            <c:dLbl>
              <c:idx val="8"/>
              <c:layout>
                <c:manualLayout>
                  <c:x val="9.4825174825174829E-2"/>
                  <c:y val="0.119685568537803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327-40AA-B2B4-F01194860422}"/>
                </c:ext>
              </c:extLst>
            </c:dLbl>
            <c:dLbl>
              <c:idx val="10"/>
              <c:layout>
                <c:manualLayout>
                  <c:x val="8.3582952480590278E-2"/>
                  <c:y val="0.181402664888663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327-40AA-B2B4-F01194860422}"/>
                </c:ext>
              </c:extLst>
            </c:dLbl>
            <c:dLbl>
              <c:idx val="11"/>
              <c:layout>
                <c:manualLayout>
                  <c:x val="4.6969329882715669E-2"/>
                  <c:y val="0.123516478282956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327-40AA-B2B4-F0119486042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327-40AA-B2B4-F0119486042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327-40AA-B2B4-F0119486042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327-40AA-B2B4-F0119486042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327-40AA-B2B4-F0119486042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327-40AA-B2B4-F0119486042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327-40AA-B2B4-F0119486042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327-40AA-B2B4-F0119486042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327-40AA-B2B4-F0119486042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327-40AA-B2B4-F0119486042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327-40AA-B2B4-F0119486042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327-40AA-B2B4-F01194860422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96414</c:v>
                </c:pt>
                <c:pt idx="1">
                  <c:v>45005</c:v>
                </c:pt>
                <c:pt idx="2">
                  <c:v>34598</c:v>
                </c:pt>
                <c:pt idx="3">
                  <c:v>29611</c:v>
                </c:pt>
                <c:pt idx="4">
                  <c:v>27494</c:v>
                </c:pt>
                <c:pt idx="5">
                  <c:v>22482</c:v>
                </c:pt>
                <c:pt idx="6">
                  <c:v>20172</c:v>
                </c:pt>
                <c:pt idx="7">
                  <c:v>14439</c:v>
                </c:pt>
                <c:pt idx="8">
                  <c:v>10082</c:v>
                </c:pt>
                <c:pt idx="9">
                  <c:v>8971</c:v>
                </c:pt>
                <c:pt idx="10">
                  <c:v>6900</c:v>
                </c:pt>
                <c:pt idx="11">
                  <c:v>4697</c:v>
                </c:pt>
                <c:pt idx="12">
                  <c:v>5110</c:v>
                </c:pt>
                <c:pt idx="13">
                  <c:v>4572</c:v>
                </c:pt>
                <c:pt idx="14">
                  <c:v>2271</c:v>
                </c:pt>
                <c:pt idx="15">
                  <c:v>1228</c:v>
                </c:pt>
                <c:pt idx="16">
                  <c:v>459</c:v>
                </c:pt>
                <c:pt idx="17">
                  <c:v>957</c:v>
                </c:pt>
                <c:pt idx="18">
                  <c:v>829</c:v>
                </c:pt>
                <c:pt idx="19">
                  <c:v>720</c:v>
                </c:pt>
                <c:pt idx="20" formatCode="General">
                  <c:v>11</c:v>
                </c:pt>
                <c:pt idx="21" formatCode="General">
                  <c:v>2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29E-975E-7DC919B7DA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6625920011744"/>
          <c:y val="0.15511308314283295"/>
          <c:w val="0.16594772681386855"/>
          <c:h val="0.7938563627127254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ABRIL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118449</c:v>
                </c:pt>
                <c:pt idx="1">
                  <c:v>100139</c:v>
                </c:pt>
                <c:pt idx="2">
                  <c:v>49783</c:v>
                </c:pt>
                <c:pt idx="3">
                  <c:v>35566</c:v>
                </c:pt>
                <c:pt idx="4">
                  <c:v>33087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 ABRIL S/R</a:t>
            </a:r>
            <a:endParaRPr lang="en-US"/>
          </a:p>
        </c:rich>
      </c:tx>
      <c:layout>
        <c:manualLayout>
          <c:xMode val="edge"/>
          <c:yMode val="edge"/>
          <c:x val="0.14802015838732904"/>
          <c:y val="5.4814698162729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dLbl>
              <c:idx val="0"/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D0C-4603-BA8A-6C900F667D3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129039</c:v>
                </c:pt>
                <c:pt idx="1">
                  <c:v>207985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60050566033457"/>
          <c:y val="0.5284090988626422"/>
          <c:w val="0.25864571464204122"/>
          <c:h val="0.1607370078740157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563880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2</xdr:row>
      <xdr:rowOff>152400</xdr:rowOff>
    </xdr:from>
    <xdr:to>
      <xdr:col>11</xdr:col>
      <xdr:colOff>472440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8DE7F-180D-4B7D-B2E0-8CBD0D50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1</xdr:row>
      <xdr:rowOff>161925</xdr:rowOff>
    </xdr:from>
    <xdr:to>
      <xdr:col>10</xdr:col>
      <xdr:colOff>695325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G16" sqref="G1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194954</v>
      </c>
      <c r="D3" s="2">
        <f>C3/C5</f>
        <v>0.57845732054690469</v>
      </c>
    </row>
    <row r="4" spans="2:4" ht="16.5" thickTop="1" thickBot="1" x14ac:dyDescent="0.3">
      <c r="B4" s="1" t="s">
        <v>4</v>
      </c>
      <c r="C4" s="1">
        <v>142070</v>
      </c>
      <c r="D4" s="2">
        <f>C4/C5</f>
        <v>0.42154267945309531</v>
      </c>
    </row>
    <row r="5" spans="2:4" ht="16.5" thickTop="1" thickBot="1" x14ac:dyDescent="0.3">
      <c r="B5" s="1" t="s">
        <v>13</v>
      </c>
      <c r="C5" s="1">
        <f>SUM(C3:C4)</f>
        <v>337024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24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13.6481952</v>
      </c>
    </row>
    <row r="11" spans="2:3" ht="16.5" thickTop="1" thickBot="1" x14ac:dyDescent="0.3">
      <c r="B11" s="1" t="s">
        <v>24</v>
      </c>
      <c r="C11" s="1">
        <v>186.27323229999999</v>
      </c>
    </row>
    <row r="12" spans="2:3" ht="16.5" thickTop="1" thickBot="1" x14ac:dyDescent="0.3">
      <c r="B12" s="1" t="s">
        <v>25</v>
      </c>
      <c r="C12" s="1">
        <v>41.573089750000001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opLeftCell="A7" workbookViewId="0">
      <selection activeCell="L17" sqref="L17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149920</v>
      </c>
      <c r="D3" s="2">
        <f>C3/C8</f>
        <v>0.44483478921382452</v>
      </c>
    </row>
    <row r="4" spans="2:4" ht="16.5" thickTop="1" thickBot="1" x14ac:dyDescent="0.3">
      <c r="B4" s="1" t="s">
        <v>9</v>
      </c>
      <c r="C4" s="1">
        <v>146634</v>
      </c>
      <c r="D4" s="2">
        <f>C4/C8</f>
        <v>0.43508474173946071</v>
      </c>
    </row>
    <row r="5" spans="2:4" ht="16.5" thickTop="1" thickBot="1" x14ac:dyDescent="0.3">
      <c r="B5" s="1" t="s">
        <v>10</v>
      </c>
      <c r="C5" s="1">
        <v>33087</v>
      </c>
      <c r="D5" s="2">
        <f>C5/C8</f>
        <v>9.8174017280668435E-2</v>
      </c>
    </row>
    <row r="6" spans="2:4" ht="16.5" thickTop="1" thickBot="1" x14ac:dyDescent="0.3">
      <c r="B6" s="1" t="s">
        <v>11</v>
      </c>
      <c r="C6" s="1">
        <v>7381</v>
      </c>
      <c r="D6" s="2">
        <f>C6/C8</f>
        <v>2.1900517470565893E-2</v>
      </c>
    </row>
    <row r="7" spans="2:4" ht="16.5" thickTop="1" thickBot="1" x14ac:dyDescent="0.3">
      <c r="B7" s="3" t="s">
        <v>12</v>
      </c>
      <c r="C7" s="3">
        <v>2</v>
      </c>
      <c r="D7" s="7">
        <f>C7/C8</f>
        <v>5.9342954804405619E-6</v>
      </c>
    </row>
    <row r="8" spans="2:4" ht="16.5" thickTop="1" thickBot="1" x14ac:dyDescent="0.3">
      <c r="B8" s="4" t="s">
        <v>13</v>
      </c>
      <c r="C8" s="5">
        <f>SUM(C3:C7)</f>
        <v>337024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E73B-8B08-4CCD-90CC-0C8299E8D2D5}">
  <dimension ref="B1:D27"/>
  <sheetViews>
    <sheetView workbookViewId="0">
      <selection activeCell="J26" sqref="J26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96414</v>
      </c>
      <c r="D3" s="17">
        <f t="shared" ref="D3:D22" si="0">C3/$C$26</f>
        <v>0.28607458222559817</v>
      </c>
    </row>
    <row r="4" spans="2:4" ht="16.5" thickTop="1" thickBot="1" x14ac:dyDescent="0.3">
      <c r="B4" s="14" t="s">
        <v>28</v>
      </c>
      <c r="C4" s="16">
        <v>45005</v>
      </c>
      <c r="D4" s="17">
        <f t="shared" si="0"/>
        <v>0.13353648404861373</v>
      </c>
    </row>
    <row r="5" spans="2:4" ht="16.5" thickTop="1" thickBot="1" x14ac:dyDescent="0.3">
      <c r="B5" s="14" t="s">
        <v>29</v>
      </c>
      <c r="C5" s="16">
        <v>34598</v>
      </c>
      <c r="D5" s="17">
        <f t="shared" si="0"/>
        <v>0.10265737751614129</v>
      </c>
    </row>
    <row r="6" spans="2:4" ht="16.5" thickTop="1" thickBot="1" x14ac:dyDescent="0.3">
      <c r="B6" s="14" t="s">
        <v>30</v>
      </c>
      <c r="C6" s="16">
        <v>29611</v>
      </c>
      <c r="D6" s="17">
        <f t="shared" si="0"/>
        <v>8.7860211735662747E-2</v>
      </c>
    </row>
    <row r="7" spans="2:4" ht="16.5" thickTop="1" thickBot="1" x14ac:dyDescent="0.3">
      <c r="B7" s="14" t="s">
        <v>31</v>
      </c>
      <c r="C7" s="16">
        <v>27494</v>
      </c>
      <c r="D7" s="17">
        <f t="shared" si="0"/>
        <v>8.1578759969616402E-2</v>
      </c>
    </row>
    <row r="8" spans="2:4" ht="16.5" thickTop="1" thickBot="1" x14ac:dyDescent="0.3">
      <c r="B8" s="14" t="s">
        <v>32</v>
      </c>
      <c r="C8" s="16">
        <v>22482</v>
      </c>
      <c r="D8" s="17">
        <f t="shared" si="0"/>
        <v>6.6707415495632361E-2</v>
      </c>
    </row>
    <row r="9" spans="2:4" ht="16.5" thickTop="1" thickBot="1" x14ac:dyDescent="0.3">
      <c r="B9" s="14" t="s">
        <v>33</v>
      </c>
      <c r="C9" s="16">
        <v>20172</v>
      </c>
      <c r="D9" s="17">
        <f t="shared" si="0"/>
        <v>5.9853304215723512E-2</v>
      </c>
    </row>
    <row r="10" spans="2:4" ht="16.5" thickTop="1" thickBot="1" x14ac:dyDescent="0.3">
      <c r="B10" s="14" t="s">
        <v>34</v>
      </c>
      <c r="C10" s="16">
        <v>14439</v>
      </c>
      <c r="D10" s="17">
        <f t="shared" si="0"/>
        <v>4.2842646221040635E-2</v>
      </c>
    </row>
    <row r="11" spans="2:4" ht="16.5" thickTop="1" thickBot="1" x14ac:dyDescent="0.3">
      <c r="B11" s="14" t="s">
        <v>35</v>
      </c>
      <c r="C11" s="16">
        <v>10082</v>
      </c>
      <c r="D11" s="17">
        <f t="shared" si="0"/>
        <v>2.9914783516900873E-2</v>
      </c>
    </row>
    <row r="12" spans="2:4" ht="16.5" thickTop="1" thickBot="1" x14ac:dyDescent="0.3">
      <c r="B12" s="14" t="s">
        <v>36</v>
      </c>
      <c r="C12" s="16">
        <v>8971</v>
      </c>
      <c r="D12" s="17">
        <f t="shared" si="0"/>
        <v>2.661828237751614E-2</v>
      </c>
    </row>
    <row r="13" spans="2:4" ht="16.5" thickTop="1" thickBot="1" x14ac:dyDescent="0.3">
      <c r="B13" s="14" t="s">
        <v>49</v>
      </c>
      <c r="C13" s="16">
        <v>6900</v>
      </c>
      <c r="D13" s="17">
        <f t="shared" si="0"/>
        <v>2.0473319407519938E-2</v>
      </c>
    </row>
    <row r="14" spans="2:4" ht="16.5" thickTop="1" thickBot="1" x14ac:dyDescent="0.3">
      <c r="B14" s="14" t="s">
        <v>50</v>
      </c>
      <c r="C14" s="16">
        <v>4697</v>
      </c>
      <c r="D14" s="17">
        <f t="shared" si="0"/>
        <v>1.3936692935814661E-2</v>
      </c>
    </row>
    <row r="15" spans="2:4" ht="16.5" thickTop="1" thickBot="1" x14ac:dyDescent="0.3">
      <c r="B15" s="14" t="s">
        <v>52</v>
      </c>
      <c r="C15" s="16">
        <v>5110</v>
      </c>
      <c r="D15" s="17">
        <f t="shared" si="0"/>
        <v>1.5162124952525636E-2</v>
      </c>
    </row>
    <row r="16" spans="2:4" ht="16.5" thickTop="1" thickBot="1" x14ac:dyDescent="0.3">
      <c r="B16" s="14" t="s">
        <v>51</v>
      </c>
      <c r="C16" s="16">
        <v>4572</v>
      </c>
      <c r="D16" s="17">
        <f t="shared" si="0"/>
        <v>1.3565799468287124E-2</v>
      </c>
    </row>
    <row r="17" spans="2:4" ht="16.5" thickTop="1" thickBot="1" x14ac:dyDescent="0.3">
      <c r="B17" s="14" t="s">
        <v>54</v>
      </c>
      <c r="C17" s="16">
        <v>2271</v>
      </c>
      <c r="D17" s="17">
        <f t="shared" si="0"/>
        <v>6.7383925180402584E-3</v>
      </c>
    </row>
    <row r="18" spans="2:4" ht="16.5" thickTop="1" thickBot="1" x14ac:dyDescent="0.3">
      <c r="B18" s="14" t="s">
        <v>53</v>
      </c>
      <c r="C18" s="16">
        <v>1228</v>
      </c>
      <c r="D18" s="17">
        <f t="shared" si="0"/>
        <v>3.6436574249905053E-3</v>
      </c>
    </row>
    <row r="19" spans="2:4" ht="16.5" thickTop="1" thickBot="1" x14ac:dyDescent="0.3">
      <c r="B19" s="14" t="s">
        <v>57</v>
      </c>
      <c r="C19" s="16">
        <v>459</v>
      </c>
      <c r="D19" s="17">
        <f t="shared" si="0"/>
        <v>1.361920812761109E-3</v>
      </c>
    </row>
    <row r="20" spans="2:4" ht="16.5" thickTop="1" thickBot="1" x14ac:dyDescent="0.3">
      <c r="B20" s="14" t="s">
        <v>55</v>
      </c>
      <c r="C20" s="16">
        <v>957</v>
      </c>
      <c r="D20" s="17">
        <f t="shared" si="0"/>
        <v>2.8395603873908088E-3</v>
      </c>
    </row>
    <row r="21" spans="2:4" ht="16.5" thickTop="1" thickBot="1" x14ac:dyDescent="0.3">
      <c r="B21" s="14" t="s">
        <v>56</v>
      </c>
      <c r="C21" s="16">
        <v>829</v>
      </c>
      <c r="D21" s="17">
        <f t="shared" si="0"/>
        <v>2.459765476642613E-3</v>
      </c>
    </row>
    <row r="22" spans="2:4" ht="16.5" thickTop="1" thickBot="1" x14ac:dyDescent="0.3">
      <c r="B22" s="14" t="s">
        <v>58</v>
      </c>
      <c r="C22" s="16">
        <v>720</v>
      </c>
      <c r="D22" s="17">
        <f t="shared" si="0"/>
        <v>2.1363463729586023E-3</v>
      </c>
    </row>
    <row r="23" spans="2:4" ht="16.5" thickTop="1" thickBot="1" x14ac:dyDescent="0.3">
      <c r="B23" s="14" t="s">
        <v>59</v>
      </c>
      <c r="C23" s="14">
        <v>11</v>
      </c>
      <c r="D23" s="18" t="s">
        <v>62</v>
      </c>
    </row>
    <row r="24" spans="2:4" ht="16.5" thickTop="1" thickBot="1" x14ac:dyDescent="0.3">
      <c r="B24" s="14" t="s">
        <v>60</v>
      </c>
      <c r="C24" s="14">
        <v>2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337024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29" sqref="C29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118449</v>
      </c>
      <c r="D3" s="9">
        <f>C3/C8</f>
        <v>0.35145568268135208</v>
      </c>
    </row>
    <row r="4" spans="2:4" ht="16.5" thickTop="1" thickBot="1" x14ac:dyDescent="0.3">
      <c r="B4" s="8" t="s">
        <v>40</v>
      </c>
      <c r="C4" s="8">
        <v>100139</v>
      </c>
      <c r="D4" s="9">
        <f>C4/C8</f>
        <v>0.29712720755791872</v>
      </c>
    </row>
    <row r="5" spans="2:4" ht="16.5" thickTop="1" thickBot="1" x14ac:dyDescent="0.3">
      <c r="B5" s="8" t="s">
        <v>41</v>
      </c>
      <c r="C5" s="8">
        <v>49783</v>
      </c>
      <c r="D5" s="9">
        <f>C5/C8</f>
        <v>0.14771351595138627</v>
      </c>
    </row>
    <row r="6" spans="2:4" ht="16.5" thickTop="1" thickBot="1" x14ac:dyDescent="0.3">
      <c r="B6" s="8" t="s">
        <v>42</v>
      </c>
      <c r="C6" s="8">
        <v>35566</v>
      </c>
      <c r="D6" s="9">
        <f>C6/C8</f>
        <v>0.10552957652867452</v>
      </c>
    </row>
    <row r="7" spans="2:4" ht="16.5" thickTop="1" thickBot="1" x14ac:dyDescent="0.3">
      <c r="B7" s="8" t="s">
        <v>43</v>
      </c>
      <c r="C7" s="8">
        <v>33087</v>
      </c>
      <c r="D7" s="9">
        <f>C7/C8</f>
        <v>9.8174017280668435E-2</v>
      </c>
    </row>
    <row r="8" spans="2:4" ht="16.5" thickTop="1" thickBot="1" x14ac:dyDescent="0.3">
      <c r="B8" s="8" t="s">
        <v>13</v>
      </c>
      <c r="C8" s="1">
        <f>SUM(C3:C7)</f>
        <v>337024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tabSelected="1" workbookViewId="0">
      <selection activeCell="J17" sqref="J17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129039</v>
      </c>
      <c r="D3" s="2">
        <f>C3/C5</f>
        <v>0.38287777725028482</v>
      </c>
    </row>
    <row r="4" spans="2:4" ht="16.5" thickTop="1" thickBot="1" x14ac:dyDescent="0.3">
      <c r="B4" s="1" t="s">
        <v>64</v>
      </c>
      <c r="C4" s="1">
        <v>207985</v>
      </c>
      <c r="D4" s="2">
        <f>C4/C5</f>
        <v>0.61712222274971518</v>
      </c>
    </row>
    <row r="5" spans="2:4" ht="16.5" thickTop="1" thickBot="1" x14ac:dyDescent="0.3">
      <c r="B5" s="1" t="s">
        <v>13</v>
      </c>
      <c r="C5" s="1">
        <f>SUM(C3:C4)</f>
        <v>337024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4.0513086899999999</v>
      </c>
    </row>
    <row r="11" spans="2:3" ht="16.5" thickTop="1" thickBot="1" x14ac:dyDescent="0.3">
      <c r="B11" s="1" t="s">
        <v>24</v>
      </c>
      <c r="C11" s="10">
        <v>16.4131021</v>
      </c>
    </row>
    <row r="12" spans="2:3" ht="16.5" thickTop="1" thickBot="1" x14ac:dyDescent="0.3">
      <c r="B12" s="1" t="s">
        <v>25</v>
      </c>
      <c r="C12" s="10">
        <v>14.60791813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9</v>
      </c>
    </row>
    <row r="4" spans="2:3" ht="16.5" thickTop="1" thickBot="1" x14ac:dyDescent="0.3">
      <c r="B4" s="1" t="s">
        <v>17</v>
      </c>
      <c r="C4" s="1">
        <v>10</v>
      </c>
    </row>
    <row r="5" spans="2:3" ht="16.5" thickTop="1" thickBot="1" x14ac:dyDescent="0.3">
      <c r="B5" s="1" t="s">
        <v>18</v>
      </c>
      <c r="C5" s="1">
        <v>13</v>
      </c>
    </row>
    <row r="6" spans="2:3" ht="16.5" thickTop="1" thickBot="1" x14ac:dyDescent="0.3">
      <c r="B6" s="1" t="s">
        <v>19</v>
      </c>
      <c r="C6" s="1">
        <v>18</v>
      </c>
    </row>
    <row r="7" spans="2:3" ht="16.5" thickTop="1" thickBot="1" x14ac:dyDescent="0.3">
      <c r="B7" s="1" t="s">
        <v>20</v>
      </c>
      <c r="C7" s="1">
        <v>23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5.7726932480000004</v>
      </c>
    </row>
    <row r="11" spans="2:3" ht="16.5" thickTop="1" thickBot="1" x14ac:dyDescent="0.3">
      <c r="B11" s="1" t="s">
        <v>24</v>
      </c>
      <c r="C11" s="10">
        <v>33.323987340000002</v>
      </c>
    </row>
    <row r="12" spans="2:3" ht="16.5" thickTop="1" thickBot="1" x14ac:dyDescent="0.3">
      <c r="B12" s="1" t="s">
        <v>25</v>
      </c>
      <c r="C12" s="10">
        <v>17.997679689999998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6" sqref="C6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337024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337024</v>
      </c>
    </row>
    <row r="6" spans="2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SEXO</vt:lpstr>
      <vt:lpstr>EDAD</vt:lpstr>
      <vt:lpstr>SEGMENTO</vt:lpstr>
      <vt:lpstr>SUB_SEGMENTO</vt:lpstr>
      <vt:lpstr>SEGTO_AGRUP</vt:lpstr>
      <vt:lpstr>CARTERIZADO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2021-12-06T05:36:53Z</dcterms:modified>
</cp:coreProperties>
</file>