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7) JULIO\"/>
    </mc:Choice>
  </mc:AlternateContent>
  <xr:revisionPtr revIDLastSave="0" documentId="13_ncr:1_{F26A3388-EFD0-499C-80C5-A8CC1542C650}" xr6:coauthVersionLast="47" xr6:coauthVersionMax="47" xr10:uidLastSave="{00000000-0000-0000-0000-000000000000}"/>
  <bookViews>
    <workbookView xWindow="-120" yWindow="-120" windowWidth="20730" windowHeight="11160" firstSheet="2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4" i="6" s="1"/>
  <c r="C8" i="5"/>
  <c r="D6" i="5" s="1"/>
  <c r="C5" i="1"/>
  <c r="D4" i="1" s="1"/>
  <c r="C8" i="3"/>
  <c r="D7" i="3" s="1"/>
  <c r="D3" i="13" l="1"/>
  <c r="D3" i="6"/>
  <c r="D4" i="5"/>
  <c r="D5" i="5"/>
  <c r="D3" i="5"/>
  <c r="D7" i="5"/>
  <c r="D8" i="14"/>
  <c r="D9" i="14"/>
  <c r="D12" i="14"/>
  <c r="D3" i="14"/>
  <c r="D6" i="14"/>
  <c r="D18" i="14"/>
  <c r="D11" i="14"/>
  <c r="D13" i="14"/>
  <c r="D14" i="14"/>
  <c r="D15" i="14"/>
  <c r="D4" i="14"/>
  <c r="D16" i="14"/>
  <c r="D5" i="14"/>
  <c r="D17" i="14"/>
  <c r="D7" i="14"/>
  <c r="D19" i="14"/>
  <c r="D20" i="14"/>
  <c r="D21" i="14"/>
  <c r="D10" i="14"/>
  <c r="D3" i="3"/>
  <c r="D4" i="3"/>
  <c r="D5" i="3"/>
  <c r="D6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<sst xmlns="http://schemas.openxmlformats.org/spreadsheetml/2006/main" count="115" uniqueCount="65">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</sst>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JULIO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264824</c:v>
                </c:pt>
                <c:pt idx="1">
                  <c:v>195561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 EN ENVIOS JULIO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A-4F49-B1AA-749FB91C2A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A-4F49-B1AA-749FB91C2A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A-4F49-B1AA-749FB91C2A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A-4F49-B1AA-749FB91C2A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A-4F49-B1AA-749FB91C2AAA}"/>
              </c:ext>
            </c:extLst>
          </c:dPt>
          <c:dLbls>
            <c:dLbl>
              <c:idx val="2"/>
              <c:layout>
                <c:manualLayout>
                  <c:x val="6.0864136774569845E-2"/>
                  <c:y val="0.122451415647512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4A-4F49-B1AA-749FB91C2AAA}"/>
                </c:ext>
              </c:extLst>
            </c:dLbl>
            <c:dLbl>
              <c:idx val="3"/>
              <c:layout>
                <c:manualLayout>
                  <c:x val="1.290987715077282E-2"/>
                  <c:y val="0.227025046071368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4A-4F49-B1AA-749FB91C2AA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4A-4F49-B1AA-749FB91C2AAA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217265</c:v>
                </c:pt>
                <c:pt idx="1">
                  <c:v>189459</c:v>
                </c:pt>
                <c:pt idx="2">
                  <c:v>46604</c:v>
                </c:pt>
                <c:pt idx="3">
                  <c:v>8054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72460994459034"/>
          <c:y val="0.43035091025855809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SUBSEGMENTOS EN ENVIOS JULIO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32-4880-B5B5-13042DF651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32-4880-B5B5-13042DF651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32-4880-B5B5-13042DF651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32-4880-B5B5-13042DF651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32-4880-B5B5-13042DF651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32-4880-B5B5-13042DF651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E32-4880-B5B5-13042DF651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E32-4880-B5B5-13042DF651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E32-4880-B5B5-13042DF651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E32-4880-B5B5-13042DF651E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E32-4880-B5B5-13042DF651E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E32-4880-B5B5-13042DF651E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E32-4880-B5B5-13042DF651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E32-4880-B5B5-13042DF651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E32-4880-B5B5-13042DF651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E32-4880-B5B5-13042DF651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E32-4880-B5B5-13042DF651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E32-4880-B5B5-13042DF651E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E32-4880-B5B5-13042DF651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E32-4880-B5B5-13042DF651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E32-4880-B5B5-13042DF651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E32-4880-B5B5-13042DF651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E32-4880-B5B5-13042DF651ED}"/>
              </c:ext>
            </c:extLst>
          </c:dPt>
          <c:dLbls>
            <c:dLbl>
              <c:idx val="9"/>
              <c:layout>
                <c:manualLayout>
                  <c:x val="6.6018542037084071E-2"/>
                  <c:y val="0.139847102445527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32-4880-B5B5-13042DF651ED}"/>
                </c:ext>
              </c:extLst>
            </c:dLbl>
            <c:dLbl>
              <c:idx val="10"/>
              <c:layout>
                <c:manualLayout>
                  <c:x val="4.6003302006603963E-2"/>
                  <c:y val="8.69745448485605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32-4880-B5B5-13042DF651E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32-4880-B5B5-13042DF651E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E32-4880-B5B5-13042DF651E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E32-4880-B5B5-13042DF651E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E32-4880-B5B5-13042DF651E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E32-4880-B5B5-13042DF651E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E32-4880-B5B5-13042DF651E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E32-4880-B5B5-13042DF651E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E32-4880-B5B5-13042DF651E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E32-4880-B5B5-13042DF651E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E32-4880-B5B5-13042DF651E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E32-4880-B5B5-13042DF651E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E32-4880-B5B5-13042DF651E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121964</c:v>
                </c:pt>
                <c:pt idx="1">
                  <c:v>66167</c:v>
                </c:pt>
                <c:pt idx="2">
                  <c:v>47354</c:v>
                </c:pt>
                <c:pt idx="3">
                  <c:v>42306</c:v>
                </c:pt>
                <c:pt idx="4">
                  <c:v>41358</c:v>
                </c:pt>
                <c:pt idx="5">
                  <c:v>30492</c:v>
                </c:pt>
                <c:pt idx="6">
                  <c:v>28588</c:v>
                </c:pt>
                <c:pt idx="7">
                  <c:v>20753</c:v>
                </c:pt>
                <c:pt idx="8">
                  <c:v>13057</c:v>
                </c:pt>
                <c:pt idx="9">
                  <c:v>12343</c:v>
                </c:pt>
                <c:pt idx="10">
                  <c:v>9629</c:v>
                </c:pt>
                <c:pt idx="11">
                  <c:v>7373</c:v>
                </c:pt>
                <c:pt idx="12">
                  <c:v>5773</c:v>
                </c:pt>
                <c:pt idx="13">
                  <c:v>5725</c:v>
                </c:pt>
                <c:pt idx="14">
                  <c:v>2281</c:v>
                </c:pt>
                <c:pt idx="15">
                  <c:v>1742</c:v>
                </c:pt>
                <c:pt idx="16">
                  <c:v>981</c:v>
                </c:pt>
                <c:pt idx="17">
                  <c:v>1348</c:v>
                </c:pt>
                <c:pt idx="18">
                  <c:v>1283</c:v>
                </c:pt>
                <c:pt idx="19">
                  <c:v>854</c:v>
                </c:pt>
                <c:pt idx="20" formatCode="General">
                  <c:v>11</c:v>
                </c:pt>
                <c:pt idx="21" formatCode="General">
                  <c:v>3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9-420B-886E-9B70CA571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JULIO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148800</c:v>
                </c:pt>
                <c:pt idx="1">
                  <c:v>146374</c:v>
                </c:pt>
                <c:pt idx="2">
                  <c:v>70894</c:v>
                </c:pt>
                <c:pt idx="3">
                  <c:v>48713</c:v>
                </c:pt>
                <c:pt idx="4">
                  <c:v>46604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ENCUESTADOS CARTERIZADOS JULIO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162775</c:v>
                </c:pt>
                <c:pt idx="1">
                  <c:v>298610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ENVIOS</a:t>
            </a:r>
            <a:r>
              <a:rPr lang="en-US" baseline="0"/>
              <a:t> CON Y SIN RESPUESTA JULIO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E6-415B-B8AB-E1F7ABE43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E6-415B-B8AB-E1F7ABE43D49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SI RESPONDIÓ</c:v>
                </c:pt>
                <c:pt idx="1">
                  <c:v>NO RESPONDIÓ</c:v>
                </c:pt>
              </c:strCache>
            </c:strRef>
          </c:cat>
          <c:val>
            <c:numRef>
              <c:f>RESPONDIDA!$C$3:$C$4</c:f>
              <c:numCache>
                <c:formatCode>General</c:formatCode>
                <c:ptCount val="2"/>
                <c:pt idx="0">
                  <c:v>13686</c:v>
                </c:pt>
                <c:pt idx="1">
                  <c:v>447699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052-BBB3-1FE3854AA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3</xdr:row>
      <xdr:rowOff>60960</xdr:rowOff>
    </xdr:from>
    <xdr:to>
      <xdr:col>11</xdr:col>
      <xdr:colOff>182880</xdr:colOff>
      <xdr:row>17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C461F-C60E-44DF-B182-842F7524B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754380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BF92-47CA-4881-9EFF-E2672C8A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5" sqref="C5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264824</v>
      </c>
      <c r="D3" s="2">
        <f>C3/C5</f>
        <v>0.57522291125905489</v>
      </c>
    </row>
    <row r="4" spans="2:4" ht="16.5" thickTop="1" thickBot="1" x14ac:dyDescent="0.3">
      <c r="B4" s="1" t="s">
        <v>4</v>
      </c>
      <c r="C4" s="1">
        <v>195561</v>
      </c>
      <c r="D4" s="2">
        <f>C4/C5</f>
        <v>0.42477708874094505</v>
      </c>
    </row>
    <row r="5" spans="2:4" ht="16.5" thickTop="1" thickBot="1" x14ac:dyDescent="0.3">
      <c r="B5" s="1" t="s">
        <v>13</v>
      </c>
      <c r="C5" s="1">
        <f>SUM(C3:C4)</f>
        <v>460385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K15" sqref="K15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13686</v>
      </c>
      <c r="D3" s="11">
        <f>C3/C5</f>
        <v>2.9662862901914888E-2</v>
      </c>
    </row>
    <row r="4" spans="2:4" ht="16.5" thickTop="1" thickBot="1" x14ac:dyDescent="0.3">
      <c r="B4" s="3" t="s">
        <v>47</v>
      </c>
      <c r="C4" s="3">
        <v>447699</v>
      </c>
      <c r="D4" s="11">
        <f>C4/C5</f>
        <v>0.97033713709808511</v>
      </c>
    </row>
    <row r="5" spans="2:4" ht="16.5" thickTop="1" thickBot="1" x14ac:dyDescent="0.3">
      <c r="B5" s="12" t="s">
        <v>13</v>
      </c>
      <c r="C5" s="13">
        <f>SUM(C3:C4)</f>
        <v>461385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2" sqref="C12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50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13.64409253</v>
      </c>
    </row>
    <row r="11" spans="2:3" ht="16.5" thickTop="1" thickBot="1" x14ac:dyDescent="0.3">
      <c r="B11" s="1" t="s">
        <v>24</v>
      </c>
      <c r="C11" s="1">
        <v>186.161261</v>
      </c>
    </row>
    <row r="12" spans="2:3" ht="16.5" thickTop="1" thickBot="1" x14ac:dyDescent="0.3">
      <c r="B12" s="1" t="s">
        <v>25</v>
      </c>
      <c r="C12" s="1">
        <v>41.311759160000001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D17" sqref="D17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217265</v>
      </c>
      <c r="D3" s="2">
        <f>C3/C8</f>
        <v>0.47089740672106811</v>
      </c>
    </row>
    <row r="4" spans="2:4" ht="16.5" thickTop="1" thickBot="1" x14ac:dyDescent="0.3">
      <c r="B4" s="1" t="s">
        <v>9</v>
      </c>
      <c r="C4" s="1">
        <v>189459</v>
      </c>
      <c r="D4" s="2">
        <f>C4/C8</f>
        <v>0.41063103481907737</v>
      </c>
    </row>
    <row r="5" spans="2:4" ht="16.5" thickTop="1" thickBot="1" x14ac:dyDescent="0.3">
      <c r="B5" s="1" t="s">
        <v>10</v>
      </c>
      <c r="C5" s="1">
        <v>46604</v>
      </c>
      <c r="D5" s="2">
        <f>C5/C8</f>
        <v>0.10100891879883395</v>
      </c>
    </row>
    <row r="6" spans="2:4" ht="16.5" thickTop="1" thickBot="1" x14ac:dyDescent="0.3">
      <c r="B6" s="1" t="s">
        <v>11</v>
      </c>
      <c r="C6" s="1">
        <v>8054</v>
      </c>
      <c r="D6" s="2">
        <f>C6/C8</f>
        <v>1.7456137499051769E-2</v>
      </c>
    </row>
    <row r="7" spans="2:4" ht="16.5" thickTop="1" thickBot="1" x14ac:dyDescent="0.3">
      <c r="B7" s="3" t="s">
        <v>12</v>
      </c>
      <c r="C7" s="3">
        <v>3</v>
      </c>
      <c r="D7" s="7">
        <f>C7/C8</f>
        <v>6.5021619688546438E-6</v>
      </c>
    </row>
    <row r="8" spans="2:4" ht="16.5" thickTop="1" thickBot="1" x14ac:dyDescent="0.3">
      <c r="B8" s="4" t="s">
        <v>13</v>
      </c>
      <c r="C8" s="5">
        <f>SUM(C3:C7)</f>
        <v>461385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BC7F-31C1-4051-854D-442010B502C6}">
  <dimension ref="B1:D27"/>
  <sheetViews>
    <sheetView workbookViewId="0">
      <selection activeCell="I2" sqref="I2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121964</v>
      </c>
      <c r="D3" s="17">
        <f t="shared" ref="D3:D22" si="0">C3/$C$26</f>
        <v>0.2643432274564626</v>
      </c>
    </row>
    <row r="4" spans="2:4" ht="16.5" thickTop="1" thickBot="1" x14ac:dyDescent="0.3">
      <c r="B4" s="14" t="s">
        <v>28</v>
      </c>
      <c r="C4" s="16">
        <v>66167</v>
      </c>
      <c r="D4" s="17">
        <f t="shared" si="0"/>
        <v>0.14340951699773508</v>
      </c>
    </row>
    <row r="5" spans="2:4" ht="16.5" thickTop="1" thickBot="1" x14ac:dyDescent="0.3">
      <c r="B5" s="14" t="s">
        <v>29</v>
      </c>
      <c r="C5" s="16">
        <v>47354</v>
      </c>
      <c r="D5" s="17">
        <f t="shared" si="0"/>
        <v>0.1026344592910476</v>
      </c>
    </row>
    <row r="6" spans="2:4" ht="16.5" thickTop="1" thickBot="1" x14ac:dyDescent="0.3">
      <c r="B6" s="14" t="s">
        <v>30</v>
      </c>
      <c r="C6" s="16">
        <v>42306</v>
      </c>
      <c r="D6" s="17">
        <f t="shared" si="0"/>
        <v>9.1693488084788194E-2</v>
      </c>
    </row>
    <row r="7" spans="2:4" ht="16.5" thickTop="1" thickBot="1" x14ac:dyDescent="0.3">
      <c r="B7" s="14" t="s">
        <v>31</v>
      </c>
      <c r="C7" s="16">
        <v>41358</v>
      </c>
      <c r="D7" s="17">
        <f t="shared" si="0"/>
        <v>8.9638804902630126E-2</v>
      </c>
    </row>
    <row r="8" spans="2:4" ht="16.5" thickTop="1" thickBot="1" x14ac:dyDescent="0.3">
      <c r="B8" s="14" t="s">
        <v>32</v>
      </c>
      <c r="C8" s="16">
        <v>30492</v>
      </c>
      <c r="D8" s="17">
        <f t="shared" si="0"/>
        <v>6.60879742514386E-2</v>
      </c>
    </row>
    <row r="9" spans="2:4" ht="16.5" thickTop="1" thickBot="1" x14ac:dyDescent="0.3">
      <c r="B9" s="14" t="s">
        <v>33</v>
      </c>
      <c r="C9" s="16">
        <v>28588</v>
      </c>
      <c r="D9" s="17">
        <f t="shared" si="0"/>
        <v>6.1961268788538859E-2</v>
      </c>
    </row>
    <row r="10" spans="2:4" ht="16.5" thickTop="1" thickBot="1" x14ac:dyDescent="0.3">
      <c r="B10" s="14" t="s">
        <v>34</v>
      </c>
      <c r="C10" s="16">
        <v>20753</v>
      </c>
      <c r="D10" s="17">
        <f t="shared" si="0"/>
        <v>4.4979789113213479E-2</v>
      </c>
    </row>
    <row r="11" spans="2:4" ht="16.5" thickTop="1" thickBot="1" x14ac:dyDescent="0.3">
      <c r="B11" s="14" t="s">
        <v>35</v>
      </c>
      <c r="C11" s="16">
        <v>13057</v>
      </c>
      <c r="D11" s="17">
        <f t="shared" si="0"/>
        <v>2.8299576275778362E-2</v>
      </c>
    </row>
    <row r="12" spans="2:4" ht="16.5" thickTop="1" thickBot="1" x14ac:dyDescent="0.3">
      <c r="B12" s="14" t="s">
        <v>36</v>
      </c>
      <c r="C12" s="16">
        <v>12343</v>
      </c>
      <c r="D12" s="17">
        <f t="shared" si="0"/>
        <v>2.6752061727190957E-2</v>
      </c>
    </row>
    <row r="13" spans="2:4" ht="16.5" thickTop="1" thickBot="1" x14ac:dyDescent="0.3">
      <c r="B13" s="14" t="s">
        <v>49</v>
      </c>
      <c r="C13" s="16">
        <v>9629</v>
      </c>
      <c r="D13" s="17">
        <f t="shared" si="0"/>
        <v>2.0869772532700455E-2</v>
      </c>
    </row>
    <row r="14" spans="2:4" ht="16.5" thickTop="1" thickBot="1" x14ac:dyDescent="0.3">
      <c r="B14" s="14" t="s">
        <v>50</v>
      </c>
      <c r="C14" s="16">
        <v>7373</v>
      </c>
      <c r="D14" s="17">
        <f t="shared" si="0"/>
        <v>1.5980146732121763E-2</v>
      </c>
    </row>
    <row r="15" spans="2:4" ht="16.5" thickTop="1" thickBot="1" x14ac:dyDescent="0.3">
      <c r="B15" s="14" t="s">
        <v>52</v>
      </c>
      <c r="C15" s="16">
        <v>5773</v>
      </c>
      <c r="D15" s="17">
        <f t="shared" si="0"/>
        <v>1.2512327015399286E-2</v>
      </c>
    </row>
    <row r="16" spans="2:4" ht="16.5" thickTop="1" thickBot="1" x14ac:dyDescent="0.3">
      <c r="B16" s="14" t="s">
        <v>51</v>
      </c>
      <c r="C16" s="16">
        <v>5725</v>
      </c>
      <c r="D16" s="17">
        <f t="shared" si="0"/>
        <v>1.2408292423897613E-2</v>
      </c>
    </row>
    <row r="17" spans="2:4" ht="16.5" thickTop="1" thickBot="1" x14ac:dyDescent="0.3">
      <c r="B17" s="14" t="s">
        <v>54</v>
      </c>
      <c r="C17" s="16">
        <v>2281</v>
      </c>
      <c r="D17" s="17">
        <f t="shared" si="0"/>
        <v>4.9438104836524808E-3</v>
      </c>
    </row>
    <row r="18" spans="2:4" ht="16.5" thickTop="1" thickBot="1" x14ac:dyDescent="0.3">
      <c r="B18" s="14" t="s">
        <v>53</v>
      </c>
      <c r="C18" s="16">
        <v>1742</v>
      </c>
      <c r="D18" s="17">
        <f t="shared" si="0"/>
        <v>3.7755887165815969E-3</v>
      </c>
    </row>
    <row r="19" spans="2:4" ht="16.5" thickTop="1" thickBot="1" x14ac:dyDescent="0.3">
      <c r="B19" s="14" t="s">
        <v>57</v>
      </c>
      <c r="C19" s="16">
        <v>981</v>
      </c>
      <c r="D19" s="17">
        <f t="shared" si="0"/>
        <v>2.1262069638154687E-3</v>
      </c>
    </row>
    <row r="20" spans="2:4" ht="16.5" thickTop="1" thickBot="1" x14ac:dyDescent="0.3">
      <c r="B20" s="14" t="s">
        <v>55</v>
      </c>
      <c r="C20" s="16">
        <v>1348</v>
      </c>
      <c r="D20" s="17">
        <f t="shared" si="0"/>
        <v>2.9216381113386868E-3</v>
      </c>
    </row>
    <row r="21" spans="2:4" ht="16.5" thickTop="1" thickBot="1" x14ac:dyDescent="0.3">
      <c r="B21" s="14" t="s">
        <v>56</v>
      </c>
      <c r="C21" s="16">
        <v>1283</v>
      </c>
      <c r="D21" s="17">
        <f t="shared" si="0"/>
        <v>2.780757935346836E-3</v>
      </c>
    </row>
    <row r="22" spans="2:4" ht="16.5" thickTop="1" thickBot="1" x14ac:dyDescent="0.3">
      <c r="B22" s="14" t="s">
        <v>58</v>
      </c>
      <c r="C22" s="16">
        <v>854</v>
      </c>
      <c r="D22" s="17">
        <f t="shared" si="0"/>
        <v>1.8509487738006219E-3</v>
      </c>
    </row>
    <row r="23" spans="2:4" ht="16.5" thickTop="1" thickBot="1" x14ac:dyDescent="0.3">
      <c r="B23" s="14" t="s">
        <v>59</v>
      </c>
      <c r="C23" s="14">
        <v>11</v>
      </c>
      <c r="D23" s="18" t="s">
        <v>62</v>
      </c>
    </row>
    <row r="24" spans="2:4" ht="16.5" thickTop="1" thickBot="1" x14ac:dyDescent="0.3">
      <c r="B24" s="14" t="s">
        <v>60</v>
      </c>
      <c r="C24" s="14">
        <v>3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461385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C8" sqref="C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148800</v>
      </c>
      <c r="D3" s="9">
        <f>C3/C8</f>
        <v>0.32250723365519035</v>
      </c>
    </row>
    <row r="4" spans="2:4" ht="16.5" thickTop="1" thickBot="1" x14ac:dyDescent="0.3">
      <c r="B4" s="8" t="s">
        <v>40</v>
      </c>
      <c r="C4" s="8">
        <v>146374</v>
      </c>
      <c r="D4" s="9">
        <f>C4/C8</f>
        <v>0.31724915200970988</v>
      </c>
    </row>
    <row r="5" spans="2:4" ht="16.5" thickTop="1" thickBot="1" x14ac:dyDescent="0.3">
      <c r="B5" s="8" t="s">
        <v>41</v>
      </c>
      <c r="C5" s="8">
        <v>70894</v>
      </c>
      <c r="D5" s="9">
        <f>C5/C8</f>
        <v>0.15365475687332705</v>
      </c>
    </row>
    <row r="6" spans="2:4" ht="16.5" thickTop="1" thickBot="1" x14ac:dyDescent="0.3">
      <c r="B6" s="8" t="s">
        <v>42</v>
      </c>
      <c r="C6" s="8">
        <v>48713</v>
      </c>
      <c r="D6" s="9">
        <f>C6/C8</f>
        <v>0.10557993866293876</v>
      </c>
    </row>
    <row r="7" spans="2:4" ht="16.5" thickTop="1" thickBot="1" x14ac:dyDescent="0.3">
      <c r="B7" s="8" t="s">
        <v>43</v>
      </c>
      <c r="C7" s="8">
        <v>46604</v>
      </c>
      <c r="D7" s="9">
        <f>C7/C8</f>
        <v>0.10100891879883395</v>
      </c>
    </row>
    <row r="8" spans="2:4" ht="16.5" thickTop="1" thickBot="1" x14ac:dyDescent="0.3">
      <c r="B8" s="8" t="s">
        <v>13</v>
      </c>
      <c r="C8" s="1">
        <f>SUM(C3:C7)</f>
        <v>461385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D25" sqref="D25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162775</v>
      </c>
      <c r="D3" s="2">
        <f>C3/C5</f>
        <v>0.35279647149343824</v>
      </c>
    </row>
    <row r="4" spans="2:4" ht="16.5" thickTop="1" thickBot="1" x14ac:dyDescent="0.3">
      <c r="B4" s="1" t="s">
        <v>64</v>
      </c>
      <c r="C4" s="1">
        <v>298610</v>
      </c>
      <c r="D4" s="2">
        <f>C4/C5</f>
        <v>0.64720352850656182</v>
      </c>
    </row>
    <row r="5" spans="2:4" ht="16.5" thickTop="1" thickBot="1" x14ac:dyDescent="0.3">
      <c r="B5" s="1" t="s">
        <v>13</v>
      </c>
      <c r="C5" s="1">
        <f>SUM(C3:C4)</f>
        <v>461385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12</v>
      </c>
    </row>
    <row r="5" spans="2:3" ht="16.5" thickTop="1" thickBot="1" x14ac:dyDescent="0.3">
      <c r="B5" s="1" t="s">
        <v>18</v>
      </c>
      <c r="C5" s="1">
        <v>22</v>
      </c>
    </row>
    <row r="6" spans="2:3" ht="16.5" thickTop="1" thickBot="1" x14ac:dyDescent="0.3">
      <c r="B6" s="1" t="s">
        <v>19</v>
      </c>
      <c r="C6" s="1">
        <v>41</v>
      </c>
    </row>
    <row r="7" spans="2:3" ht="16.5" thickTop="1" thickBot="1" x14ac:dyDescent="0.3">
      <c r="B7" s="1" t="s">
        <v>20</v>
      </c>
      <c r="C7" s="1">
        <v>91</v>
      </c>
    </row>
    <row r="8" spans="2:3" ht="16.5" thickTop="1" thickBot="1" x14ac:dyDescent="0.3">
      <c r="B8" s="1" t="s">
        <v>21</v>
      </c>
      <c r="C8" s="1">
        <v>172</v>
      </c>
    </row>
    <row r="9" spans="2:3" ht="16.5" thickTop="1" thickBot="1" x14ac:dyDescent="0.3">
      <c r="B9" s="1" t="s">
        <v>22</v>
      </c>
      <c r="C9" s="1">
        <v>183</v>
      </c>
    </row>
    <row r="10" spans="2:3" ht="16.5" thickTop="1" thickBot="1" x14ac:dyDescent="0.3">
      <c r="B10" s="1" t="s">
        <v>23</v>
      </c>
      <c r="C10" s="1">
        <v>53.014801669999997</v>
      </c>
    </row>
    <row r="11" spans="2:3" ht="16.5" thickTop="1" thickBot="1" x14ac:dyDescent="0.3">
      <c r="B11" s="1" t="s">
        <v>24</v>
      </c>
      <c r="C11" s="1">
        <v>2810.5691959999999</v>
      </c>
    </row>
    <row r="12" spans="2:3" ht="16.5" thickTop="1" thickBot="1" x14ac:dyDescent="0.3">
      <c r="B12" s="1" t="s">
        <v>25</v>
      </c>
      <c r="C12" s="1">
        <v>62.552844149999999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3.7785108059999999</v>
      </c>
    </row>
    <row r="11" spans="2:3" ht="16.5" thickTop="1" thickBot="1" x14ac:dyDescent="0.3">
      <c r="B11" s="1" t="s">
        <v>24</v>
      </c>
      <c r="C11" s="10">
        <v>14.277143909999999</v>
      </c>
    </row>
    <row r="12" spans="2:3" ht="16.5" thickTop="1" thickBot="1" x14ac:dyDescent="0.3">
      <c r="B12" s="1" t="s">
        <v>25</v>
      </c>
      <c r="C12" s="10">
        <v>14.00367589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7</v>
      </c>
    </row>
    <row r="6" spans="2:3" ht="16.5" thickTop="1" thickBot="1" x14ac:dyDescent="0.3">
      <c r="B6" s="1" t="s">
        <v>19</v>
      </c>
      <c r="C6" s="1">
        <v>13</v>
      </c>
    </row>
    <row r="7" spans="2:3" ht="16.5" thickTop="1" thickBot="1" x14ac:dyDescent="0.3">
      <c r="B7" s="1" t="s">
        <v>20</v>
      </c>
      <c r="C7" s="1">
        <v>22</v>
      </c>
    </row>
    <row r="8" spans="2:3" ht="16.5" thickTop="1" thickBot="1" x14ac:dyDescent="0.3">
      <c r="B8" s="1" t="s">
        <v>21</v>
      </c>
      <c r="C8" s="1">
        <v>29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8.6313505849999999</v>
      </c>
    </row>
    <row r="11" spans="2:3" ht="16.5" thickTop="1" thickBot="1" x14ac:dyDescent="0.3">
      <c r="B11" s="1" t="s">
        <v>24</v>
      </c>
      <c r="C11" s="10">
        <v>74.500212919999996</v>
      </c>
    </row>
    <row r="12" spans="2:3" ht="16.5" thickTop="1" thickBot="1" x14ac:dyDescent="0.3">
      <c r="B12" s="1" t="s">
        <v>25</v>
      </c>
      <c r="C12" s="10">
        <v>14.23924922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2021-12-06T19:27:45Z</dcterms:modified>
</cp:coreProperties>
</file>