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7) JULIO\"/>
    </mc:Choice>
  </mc:AlternateContent>
  <xr:revisionPtr revIDLastSave="0" documentId="13_ncr:1_{25D56B22-80AA-486D-A705-D849BFF9A2E8}" xr6:coauthVersionLast="47" xr6:coauthVersionMax="47" xr10:uidLastSave="{00000000-0000-0000-0000-000000000000}"/>
  <bookViews>
    <workbookView xWindow="-120" yWindow="-120" windowWidth="20730" windowHeight="11160" firstSheet="2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HORA_ENVIO" sheetId="10" r:id="rId7"/>
    <sheet name="DIA_ENVIO" sheetId="11" r:id="rId8"/>
    <sheet name="RESPONDID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3" i="13" s="1"/>
  <c r="C5" i="6"/>
  <c r="D4" i="6" s="1"/>
  <c r="C8" i="5"/>
  <c r="D5" i="5" s="1"/>
  <c r="C5" i="1"/>
  <c r="D4" i="1" s="1"/>
  <c r="C8" i="3"/>
  <c r="D6" i="3" s="1"/>
  <c r="D4" i="13" l="1"/>
  <c r="D3" i="6"/>
  <c r="D4" i="5"/>
  <c r="D6" i="5"/>
  <c r="D3" i="5"/>
  <c r="D7" i="5"/>
  <c r="D14" i="14"/>
  <c r="D7" i="14"/>
  <c r="D13" i="14"/>
  <c r="D15" i="14"/>
  <c r="D4" i="14"/>
  <c r="D5" i="14"/>
  <c r="D11" i="14"/>
  <c r="D12" i="14"/>
  <c r="D16" i="14"/>
  <c r="D17" i="14"/>
  <c r="D6" i="14"/>
  <c r="D3" i="14"/>
  <c r="D18" i="14"/>
  <c r="D19" i="14"/>
  <c r="D8" i="14"/>
  <c r="D20" i="14"/>
  <c r="D9" i="14"/>
  <c r="D21" i="14"/>
  <c r="D10" i="14"/>
  <c r="D3" i="3"/>
  <c r="D4" i="3"/>
  <c r="D7" i="3"/>
  <c r="D5" i="3"/>
  <c r="D3" i="1"/>
</calcChain>
</file>

<file path=xl/sharedStrings.xml><?xml version="1.0" encoding="utf-8"?>
<sst xmlns="http://schemas.openxmlformats.org/spreadsheetml/2006/main" count="103" uniqueCount="65">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</sst>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JULIO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255997</c:v>
                </c:pt>
                <c:pt idx="1">
                  <c:v>1191702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</a:t>
            </a:r>
            <a:r>
              <a:rPr lang="en-US" baseline="0"/>
              <a:t> EN ENVIOS JULIO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CD-4C97-A04B-3F30A28DF7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CD-4C97-A04B-3F30A28DF7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CD-4C97-A04B-3F30A28DF7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CD-4C97-A04B-3F30A28DF7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CD-4C97-A04B-3F30A28DF73C}"/>
              </c:ext>
            </c:extLst>
          </c:dPt>
          <c:dLbls>
            <c:dLbl>
              <c:idx val="2"/>
              <c:layout>
                <c:manualLayout>
                  <c:x val="7.2362113589967927E-2"/>
                  <c:y val="0.122503769475624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CD-4C97-A04B-3F30A28DF73C}"/>
                </c:ext>
              </c:extLst>
            </c:dLbl>
            <c:dLbl>
              <c:idx val="3"/>
              <c:layout>
                <c:manualLayout>
                  <c:x val="2.4421296296296295E-2"/>
                  <c:y val="0.24032571061596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CD-4C97-A04B-3F30A28DF7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CD-4C97-A04B-3F30A28DF73C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211638</c:v>
                </c:pt>
                <c:pt idx="1">
                  <c:v>183084</c:v>
                </c:pt>
                <c:pt idx="2">
                  <c:v>45196</c:v>
                </c:pt>
                <c:pt idx="3">
                  <c:v>7779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72460994459034"/>
          <c:y val="0.40375516557770702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SUBSEGMENTOS EN ENVIOS JULIO S/R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99-48A0-A2F2-C687BEB57A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99-48A0-A2F2-C687BEB57A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99-48A0-A2F2-C687BEB57A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99-48A0-A2F2-C687BEB57A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99-48A0-A2F2-C687BEB57A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99-48A0-A2F2-C687BEB57A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299-48A0-A2F2-C687BEB57A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299-48A0-A2F2-C687BEB57A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299-48A0-A2F2-C687BEB57A1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299-48A0-A2F2-C687BEB57A1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299-48A0-A2F2-C687BEB57A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299-48A0-A2F2-C687BEB57A1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299-48A0-A2F2-C687BEB57A1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299-48A0-A2F2-C687BEB57A1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299-48A0-A2F2-C687BEB57A1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299-48A0-A2F2-C687BEB57A1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299-48A0-A2F2-C687BEB57A1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299-48A0-A2F2-C687BEB57A1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299-48A0-A2F2-C687BEB57A1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299-48A0-A2F2-C687BEB57A1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299-48A0-A2F2-C687BEB57A1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299-48A0-A2F2-C687BEB57A1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0299-48A0-A2F2-C687BEB57A1A}"/>
              </c:ext>
            </c:extLst>
          </c:dPt>
          <c:dLbls>
            <c:dLbl>
              <c:idx val="10"/>
              <c:layout>
                <c:manualLayout>
                  <c:x val="5.9527475599731275E-2"/>
                  <c:y val="0.144073557261038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299-48A0-A2F2-C687BEB57A1A}"/>
                </c:ext>
              </c:extLst>
            </c:dLbl>
            <c:dLbl>
              <c:idx val="11"/>
              <c:layout>
                <c:manualLayout>
                  <c:x val="3.6162470947093406E-2"/>
                  <c:y val="7.19592013023688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299-48A0-A2F2-C687BEB57A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299-48A0-A2F2-C687BEB57A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299-48A0-A2F2-C687BEB57A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299-48A0-A2F2-C687BEB57A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299-48A0-A2F2-C687BEB57A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299-48A0-A2F2-C687BEB57A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299-48A0-A2F2-C687BEB57A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299-48A0-A2F2-C687BEB57A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299-48A0-A2F2-C687BEB57A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299-48A0-A2F2-C687BEB57A1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299-48A0-A2F2-C687BEB57A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299-48A0-A2F2-C687BEB57A1A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117716</c:v>
                </c:pt>
                <c:pt idx="1">
                  <c:v>64701</c:v>
                </c:pt>
                <c:pt idx="2">
                  <c:v>45810</c:v>
                </c:pt>
                <c:pt idx="3">
                  <c:v>40928</c:v>
                </c:pt>
                <c:pt idx="4">
                  <c:v>39900</c:v>
                </c:pt>
                <c:pt idx="5">
                  <c:v>30039</c:v>
                </c:pt>
                <c:pt idx="6">
                  <c:v>27910</c:v>
                </c:pt>
                <c:pt idx="7">
                  <c:v>20016</c:v>
                </c:pt>
                <c:pt idx="8">
                  <c:v>12716</c:v>
                </c:pt>
                <c:pt idx="9">
                  <c:v>12017</c:v>
                </c:pt>
                <c:pt idx="10">
                  <c:v>9417</c:v>
                </c:pt>
                <c:pt idx="11">
                  <c:v>7197</c:v>
                </c:pt>
                <c:pt idx="12">
                  <c:v>5583</c:v>
                </c:pt>
                <c:pt idx="13">
                  <c:v>5512</c:v>
                </c:pt>
                <c:pt idx="14">
                  <c:v>2196</c:v>
                </c:pt>
                <c:pt idx="15">
                  <c:v>1979</c:v>
                </c:pt>
                <c:pt idx="16">
                  <c:v>963</c:v>
                </c:pt>
                <c:pt idx="17">
                  <c:v>1320</c:v>
                </c:pt>
                <c:pt idx="18">
                  <c:v>1235</c:v>
                </c:pt>
                <c:pt idx="19">
                  <c:v>832</c:v>
                </c:pt>
                <c:pt idx="20" formatCode="General">
                  <c:v>10</c:v>
                </c:pt>
                <c:pt idx="21" formatCode="General">
                  <c:v>2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F-4115-8340-B1440CA3C4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143723</c:v>
                </c:pt>
                <c:pt idx="1">
                  <c:v>142802</c:v>
                </c:pt>
                <c:pt idx="2">
                  <c:v>68838</c:v>
                </c:pt>
                <c:pt idx="3">
                  <c:v>47140</c:v>
                </c:pt>
                <c:pt idx="4">
                  <c:v>45196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ENCUESTADOS CARTERIZADOS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157287</c:v>
                </c:pt>
                <c:pt idx="1">
                  <c:v>290412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</xdr:colOff>
      <xdr:row>1</xdr:row>
      <xdr:rowOff>133350</xdr:rowOff>
    </xdr:from>
    <xdr:to>
      <xdr:col>10</xdr:col>
      <xdr:colOff>651510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175260</xdr:rowOff>
    </xdr:from>
    <xdr:to>
      <xdr:col>11</xdr:col>
      <xdr:colOff>76200</xdr:colOff>
      <xdr:row>20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AD154E-09FA-4EE7-84A5-5AB98AB25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H16" sqref="H16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255997</v>
      </c>
      <c r="D3" s="2">
        <f>C3/C5</f>
        <v>0.17683026651258307</v>
      </c>
    </row>
    <row r="4" spans="2:4" ht="16.5" thickTop="1" thickBot="1" x14ac:dyDescent="0.3">
      <c r="B4" s="1" t="s">
        <v>4</v>
      </c>
      <c r="C4" s="1">
        <v>1191702</v>
      </c>
      <c r="D4" s="2">
        <f>C4/C5</f>
        <v>0.82316973348741695</v>
      </c>
    </row>
    <row r="5" spans="2:4" ht="16.5" thickTop="1" thickBot="1" x14ac:dyDescent="0.3">
      <c r="B5" s="1" t="s">
        <v>13</v>
      </c>
      <c r="C5" s="1">
        <f>SUM(C3:C4)</f>
        <v>1447699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49</v>
      </c>
    </row>
    <row r="8" spans="2:3" ht="16.5" thickTop="1" thickBot="1" x14ac:dyDescent="0.3">
      <c r="B8" s="1" t="s">
        <v>21</v>
      </c>
      <c r="C8" s="1">
        <v>67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13.614777549999999</v>
      </c>
    </row>
    <row r="11" spans="2:3" ht="16.5" thickTop="1" thickBot="1" x14ac:dyDescent="0.3">
      <c r="B11" s="1" t="s">
        <v>24</v>
      </c>
      <c r="C11" s="1">
        <v>185.36216769999999</v>
      </c>
    </row>
    <row r="12" spans="2:3" ht="16.5" thickTop="1" thickBot="1" x14ac:dyDescent="0.3">
      <c r="B12" s="1" t="s">
        <v>25</v>
      </c>
      <c r="C12" s="1">
        <v>41.209263370000002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L13" sqref="L13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211638</v>
      </c>
      <c r="D3" s="2">
        <f>C3/C8</f>
        <v>0.47272386134434075</v>
      </c>
    </row>
    <row r="4" spans="2:4" ht="16.5" thickTop="1" thickBot="1" x14ac:dyDescent="0.3">
      <c r="B4" s="1" t="s">
        <v>9</v>
      </c>
      <c r="C4" s="1">
        <v>183084</v>
      </c>
      <c r="D4" s="2">
        <f>C4/C8</f>
        <v>0.40894440237749025</v>
      </c>
    </row>
    <row r="5" spans="2:4" ht="16.5" thickTop="1" thickBot="1" x14ac:dyDescent="0.3">
      <c r="B5" s="1" t="s">
        <v>10</v>
      </c>
      <c r="C5" s="1">
        <v>45196</v>
      </c>
      <c r="D5" s="2">
        <f>C5/C8</f>
        <v>0.10095175553217675</v>
      </c>
    </row>
    <row r="6" spans="2:4" ht="16.5" thickTop="1" thickBot="1" x14ac:dyDescent="0.3">
      <c r="B6" s="1" t="s">
        <v>11</v>
      </c>
      <c r="C6" s="1">
        <v>7779</v>
      </c>
      <c r="D6" s="2">
        <f>C6/C8</f>
        <v>1.7375513458819429E-2</v>
      </c>
    </row>
    <row r="7" spans="2:4" ht="16.5" thickTop="1" thickBot="1" x14ac:dyDescent="0.3">
      <c r="B7" s="3" t="s">
        <v>12</v>
      </c>
      <c r="C7" s="3">
        <v>2</v>
      </c>
      <c r="D7" s="7">
        <f>C7/C8</f>
        <v>4.4672871728549765E-6</v>
      </c>
    </row>
    <row r="8" spans="2:4" ht="16.5" thickTop="1" thickBot="1" x14ac:dyDescent="0.3">
      <c r="B8" s="4" t="s">
        <v>13</v>
      </c>
      <c r="C8" s="5">
        <f>SUM(C3:C7)</f>
        <v>447699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AE75-2F33-43EC-9FA6-9F05DBB8EAB9}">
  <dimension ref="B1:D27"/>
  <sheetViews>
    <sheetView workbookViewId="0">
      <selection activeCell="C26" sqref="C26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117716</v>
      </c>
      <c r="D3" s="17">
        <f t="shared" ref="D3:D22" si="0">C3/$C$26</f>
        <v>0.26275951508820333</v>
      </c>
    </row>
    <row r="4" spans="2:4" ht="16.5" thickTop="1" thickBot="1" x14ac:dyDescent="0.3">
      <c r="B4" s="14" t="s">
        <v>28</v>
      </c>
      <c r="C4" s="16">
        <v>64701</v>
      </c>
      <c r="D4" s="17">
        <f t="shared" si="0"/>
        <v>0.14442219737097628</v>
      </c>
    </row>
    <row r="5" spans="2:4" ht="16.5" thickTop="1" thickBot="1" x14ac:dyDescent="0.3">
      <c r="B5" s="14" t="s">
        <v>29</v>
      </c>
      <c r="C5" s="16">
        <v>45810</v>
      </c>
      <c r="D5" s="17">
        <f t="shared" si="0"/>
        <v>0.10225469253279583</v>
      </c>
    </row>
    <row r="6" spans="2:4" ht="16.5" thickTop="1" thickBot="1" x14ac:dyDescent="0.3">
      <c r="B6" s="14" t="s">
        <v>30</v>
      </c>
      <c r="C6" s="16">
        <v>40928</v>
      </c>
      <c r="D6" s="17">
        <f t="shared" si="0"/>
        <v>9.1357346779791918E-2</v>
      </c>
    </row>
    <row r="7" spans="2:4" ht="16.5" thickTop="1" thickBot="1" x14ac:dyDescent="0.3">
      <c r="B7" s="14" t="s">
        <v>31</v>
      </c>
      <c r="C7" s="16">
        <v>39900</v>
      </c>
      <c r="D7" s="17">
        <f t="shared" si="0"/>
        <v>8.9062698800666959E-2</v>
      </c>
    </row>
    <row r="8" spans="2:4" ht="16.5" thickTop="1" thickBot="1" x14ac:dyDescent="0.3">
      <c r="B8" s="14" t="s">
        <v>32</v>
      </c>
      <c r="C8" s="16">
        <v>30039</v>
      </c>
      <c r="D8" s="17">
        <f t="shared" si="0"/>
        <v>6.7051488954216421E-2</v>
      </c>
    </row>
    <row r="9" spans="2:4" ht="16.5" thickTop="1" thickBot="1" x14ac:dyDescent="0.3">
      <c r="B9" s="14" t="s">
        <v>33</v>
      </c>
      <c r="C9" s="16">
        <v>27910</v>
      </c>
      <c r="D9" s="17">
        <f t="shared" si="0"/>
        <v>6.2299246203674559E-2</v>
      </c>
    </row>
    <row r="10" spans="2:4" ht="16.5" thickTop="1" thickBot="1" x14ac:dyDescent="0.3">
      <c r="B10" s="14" t="s">
        <v>34</v>
      </c>
      <c r="C10" s="16">
        <v>20016</v>
      </c>
      <c r="D10" s="17">
        <f t="shared" si="0"/>
        <v>4.4678671157748123E-2</v>
      </c>
    </row>
    <row r="11" spans="2:4" ht="16.5" thickTop="1" thickBot="1" x14ac:dyDescent="0.3">
      <c r="B11" s="14" t="s">
        <v>35</v>
      </c>
      <c r="C11" s="16">
        <v>12716</v>
      </c>
      <c r="D11" s="17">
        <f t="shared" si="0"/>
        <v>2.8383991928553412E-2</v>
      </c>
    </row>
    <row r="12" spans="2:4" ht="16.5" thickTop="1" thickBot="1" x14ac:dyDescent="0.3">
      <c r="B12" s="14" t="s">
        <v>36</v>
      </c>
      <c r="C12" s="16">
        <v>12017</v>
      </c>
      <c r="D12" s="17">
        <f t="shared" si="0"/>
        <v>2.6823720588662028E-2</v>
      </c>
    </row>
    <row r="13" spans="2:4" ht="16.5" thickTop="1" thickBot="1" x14ac:dyDescent="0.3">
      <c r="B13" s="14" t="s">
        <v>49</v>
      </c>
      <c r="C13" s="16">
        <v>9417</v>
      </c>
      <c r="D13" s="17">
        <f t="shared" si="0"/>
        <v>2.1020136205661174E-2</v>
      </c>
    </row>
    <row r="14" spans="2:4" ht="16.5" thickTop="1" thickBot="1" x14ac:dyDescent="0.3">
      <c r="B14" s="14" t="s">
        <v>50</v>
      </c>
      <c r="C14" s="16">
        <v>7197</v>
      </c>
      <c r="D14" s="17">
        <f t="shared" si="0"/>
        <v>1.6064768001714289E-2</v>
      </c>
    </row>
    <row r="15" spans="2:4" ht="16.5" thickTop="1" thickBot="1" x14ac:dyDescent="0.3">
      <c r="B15" s="14" t="s">
        <v>52</v>
      </c>
      <c r="C15" s="16">
        <v>5583</v>
      </c>
      <c r="D15" s="17">
        <f t="shared" si="0"/>
        <v>1.2462081388574528E-2</v>
      </c>
    </row>
    <row r="16" spans="2:4" ht="16.5" thickTop="1" thickBot="1" x14ac:dyDescent="0.3">
      <c r="B16" s="14" t="s">
        <v>51</v>
      </c>
      <c r="C16" s="16">
        <v>5512</v>
      </c>
      <c r="D16" s="17">
        <f t="shared" si="0"/>
        <v>1.2303598891961812E-2</v>
      </c>
    </row>
    <row r="17" spans="2:4" ht="16.5" thickTop="1" thickBot="1" x14ac:dyDescent="0.3">
      <c r="B17" s="14" t="s">
        <v>54</v>
      </c>
      <c r="C17" s="16">
        <v>2196</v>
      </c>
      <c r="D17" s="17">
        <f t="shared" si="0"/>
        <v>4.9017966557961066E-3</v>
      </c>
    </row>
    <row r="18" spans="2:4" ht="16.5" thickTop="1" thickBot="1" x14ac:dyDescent="0.3">
      <c r="B18" s="14" t="s">
        <v>53</v>
      </c>
      <c r="C18" s="16">
        <v>1979</v>
      </c>
      <c r="D18" s="17">
        <f t="shared" si="0"/>
        <v>4.4174205745994965E-3</v>
      </c>
    </row>
    <row r="19" spans="2:4" ht="16.5" thickTop="1" thickBot="1" x14ac:dyDescent="0.3">
      <c r="B19" s="14" t="s">
        <v>57</v>
      </c>
      <c r="C19" s="16">
        <v>963</v>
      </c>
      <c r="D19" s="17">
        <f t="shared" si="0"/>
        <v>2.1495583695499321E-3</v>
      </c>
    </row>
    <row r="20" spans="2:4" ht="16.5" thickTop="1" thickBot="1" x14ac:dyDescent="0.3">
      <c r="B20" s="14" t="s">
        <v>55</v>
      </c>
      <c r="C20" s="16">
        <v>1320</v>
      </c>
      <c r="D20" s="17">
        <f t="shared" si="0"/>
        <v>2.9464351482927417E-3</v>
      </c>
    </row>
    <row r="21" spans="2:4" ht="16.5" thickTop="1" thickBot="1" x14ac:dyDescent="0.3">
      <c r="B21" s="14" t="s">
        <v>56</v>
      </c>
      <c r="C21" s="16">
        <v>1235</v>
      </c>
      <c r="D21" s="17">
        <f t="shared" si="0"/>
        <v>2.7567025819254061E-3</v>
      </c>
    </row>
    <row r="22" spans="2:4" ht="16.5" thickTop="1" thickBot="1" x14ac:dyDescent="0.3">
      <c r="B22" s="14" t="s">
        <v>58</v>
      </c>
      <c r="C22" s="16">
        <v>832</v>
      </c>
      <c r="D22" s="17">
        <f t="shared" si="0"/>
        <v>1.8571470025602736E-3</v>
      </c>
    </row>
    <row r="23" spans="2:4" ht="16.5" thickTop="1" thickBot="1" x14ac:dyDescent="0.3">
      <c r="B23" s="14" t="s">
        <v>59</v>
      </c>
      <c r="C23" s="14">
        <v>10</v>
      </c>
      <c r="D23" s="18" t="s">
        <v>62</v>
      </c>
    </row>
    <row r="24" spans="2:4" ht="16.5" thickTop="1" thickBot="1" x14ac:dyDescent="0.3">
      <c r="B24" s="14" t="s">
        <v>60</v>
      </c>
      <c r="C24" s="14">
        <v>2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447999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C9" sqref="C9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143723</v>
      </c>
      <c r="D3" s="9">
        <f>C3/C8</f>
        <v>0.32102595717211785</v>
      </c>
    </row>
    <row r="4" spans="2:4" ht="16.5" thickTop="1" thickBot="1" x14ac:dyDescent="0.3">
      <c r="B4" s="8" t="s">
        <v>40</v>
      </c>
      <c r="C4" s="8">
        <v>142802</v>
      </c>
      <c r="D4" s="9">
        <f>C4/C8</f>
        <v>0.31896877142901814</v>
      </c>
    </row>
    <row r="5" spans="2:4" ht="16.5" thickTop="1" thickBot="1" x14ac:dyDescent="0.3">
      <c r="B5" s="8" t="s">
        <v>41</v>
      </c>
      <c r="C5" s="8">
        <v>68838</v>
      </c>
      <c r="D5" s="9">
        <f>C5/C8</f>
        <v>0.15375955720249543</v>
      </c>
    </row>
    <row r="6" spans="2:4" ht="16.5" thickTop="1" thickBot="1" x14ac:dyDescent="0.3">
      <c r="B6" s="8" t="s">
        <v>42</v>
      </c>
      <c r="C6" s="8">
        <v>47140</v>
      </c>
      <c r="D6" s="9">
        <f>C6/C8</f>
        <v>0.10529395866419179</v>
      </c>
    </row>
    <row r="7" spans="2:4" ht="16.5" thickTop="1" thickBot="1" x14ac:dyDescent="0.3">
      <c r="B7" s="8" t="s">
        <v>43</v>
      </c>
      <c r="C7" s="8">
        <v>45196</v>
      </c>
      <c r="D7" s="9">
        <f>C7/C8</f>
        <v>0.10095175553217675</v>
      </c>
    </row>
    <row r="8" spans="2:4" ht="16.5" thickTop="1" thickBot="1" x14ac:dyDescent="0.3">
      <c r="B8" s="8" t="s">
        <v>13</v>
      </c>
      <c r="C8" s="1">
        <f>SUM(C3:C7)</f>
        <v>447699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10" sqref="B10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157287</v>
      </c>
      <c r="D3" s="2">
        <f>C3/C5</f>
        <v>0.35132309877842033</v>
      </c>
    </row>
    <row r="4" spans="2:4" ht="16.5" thickTop="1" thickBot="1" x14ac:dyDescent="0.3">
      <c r="B4" s="1" t="s">
        <v>64</v>
      </c>
      <c r="C4" s="1">
        <v>290412</v>
      </c>
      <c r="D4" s="2">
        <f>C4/C5</f>
        <v>0.64867690122157973</v>
      </c>
    </row>
    <row r="5" spans="2:4" ht="16.5" thickTop="1" thickBot="1" x14ac:dyDescent="0.3">
      <c r="B5" s="1" t="s">
        <v>13</v>
      </c>
      <c r="C5" s="1">
        <f>SUM(C3:C4)</f>
        <v>447699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3.778055014</v>
      </c>
    </row>
    <row r="11" spans="2:3" ht="16.5" thickTop="1" thickBot="1" x14ac:dyDescent="0.3">
      <c r="B11" s="1" t="s">
        <v>24</v>
      </c>
      <c r="C11" s="10">
        <v>14.273699690000001</v>
      </c>
    </row>
    <row r="12" spans="2:3" ht="16.5" thickTop="1" thickBot="1" x14ac:dyDescent="0.3">
      <c r="B12" s="1" t="s">
        <v>25</v>
      </c>
      <c r="C12" s="10">
        <v>14.00267144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7</v>
      </c>
    </row>
    <row r="6" spans="2:3" ht="16.5" thickTop="1" thickBot="1" x14ac:dyDescent="0.3">
      <c r="B6" s="1" t="s">
        <v>19</v>
      </c>
      <c r="C6" s="1">
        <v>13</v>
      </c>
    </row>
    <row r="7" spans="2:3" ht="16.5" thickTop="1" thickBot="1" x14ac:dyDescent="0.3">
      <c r="B7" s="1" t="s">
        <v>20</v>
      </c>
      <c r="C7" s="1">
        <v>22</v>
      </c>
    </row>
    <row r="8" spans="2:3" ht="16.5" thickTop="1" thickBot="1" x14ac:dyDescent="0.3">
      <c r="B8" s="1" t="s">
        <v>21</v>
      </c>
      <c r="C8" s="1">
        <v>29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8.6359282180000001</v>
      </c>
    </row>
    <row r="11" spans="2:3" ht="16.5" thickTop="1" thickBot="1" x14ac:dyDescent="0.3">
      <c r="B11" s="1" t="s">
        <v>24</v>
      </c>
      <c r="C11" s="10">
        <v>74.579256189999995</v>
      </c>
    </row>
    <row r="12" spans="2:3" ht="16.5" thickTop="1" thickBot="1" x14ac:dyDescent="0.3">
      <c r="B12" s="1" t="s">
        <v>25</v>
      </c>
      <c r="C12" s="10">
        <v>14.2409275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F13" sqref="F13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0</v>
      </c>
      <c r="D3" s="11">
        <f>C3/C5</f>
        <v>0</v>
      </c>
    </row>
    <row r="4" spans="2:4" ht="16.5" thickTop="1" thickBot="1" x14ac:dyDescent="0.3">
      <c r="B4" s="3" t="s">
        <v>47</v>
      </c>
      <c r="C4" s="3">
        <v>447699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447699</v>
      </c>
    </row>
    <row r="6" spans="2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SEXO</vt:lpstr>
      <vt:lpstr>EDAD</vt:lpstr>
      <vt:lpstr>SEGMENTO</vt:lpstr>
      <vt:lpstr>SUB_SEGMENTO</vt:lpstr>
      <vt:lpstr>SEGTO_AGRUP</vt:lpstr>
      <vt:lpstr>CARTERIZADO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2021-12-06T19:27:36Z</dcterms:modified>
</cp:coreProperties>
</file>