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8) AGOSTO\"/>
    </mc:Choice>
  </mc:AlternateContent>
  <xr:revisionPtr revIDLastSave="0" documentId="13_ncr:1_{AC0292F0-7FCB-47E2-A66A-3C0CABEF431D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7" i="5" s="1"/>
  <c r="C5" i="1"/>
  <c r="D4" i="1" s="1"/>
  <c r="C8" i="3"/>
  <c r="D4" i="3" s="1"/>
  <c r="D3" i="13" l="1"/>
  <c r="D3" i="6"/>
  <c r="D3" i="5"/>
  <c r="D4" i="5"/>
  <c r="D5" i="5"/>
  <c r="D6" i="5"/>
  <c r="D10" i="14"/>
  <c r="D11" i="14"/>
  <c r="D12" i="14"/>
  <c r="D18" i="14"/>
  <c r="D14" i="14"/>
  <c r="D3" i="14"/>
  <c r="D4" i="14"/>
  <c r="D5" i="14"/>
  <c r="D6" i="14"/>
  <c r="D8" i="14"/>
  <c r="D20" i="14"/>
  <c r="D13" i="14"/>
  <c r="D15" i="14"/>
  <c r="D16" i="14"/>
  <c r="D17" i="14"/>
  <c r="D7" i="14"/>
  <c r="D19" i="14"/>
  <c r="D9" i="14"/>
  <c r="D21" i="14"/>
  <c r="D5" i="3"/>
  <c r="D3" i="3"/>
  <c r="D6" i="3"/>
  <c r="D7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<sst xmlns="http://schemas.openxmlformats.org/spreadsheetml/2006/main" count="115" uniqueCount="65">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</sst>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</a:t>
            </a:r>
            <a:r>
              <a:rPr lang="en-US" baseline="0"/>
              <a:t> ENCUESTADOS AGOSTO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233749</c:v>
                </c:pt>
                <c:pt idx="1">
                  <c:v>173210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AGOSTO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DD-4EDC-88E0-B507F5528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DD-4EDC-88E0-B507F5528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DD-4EDC-88E0-B507F5528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DD-4EDC-88E0-B507F5528C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DD-4EDC-88E0-B507F5528CBD}"/>
              </c:ext>
            </c:extLst>
          </c:dPt>
          <c:dLbls>
            <c:dLbl>
              <c:idx val="2"/>
              <c:layout>
                <c:manualLayout>
                  <c:x val="5.5677447871099447E-2"/>
                  <c:y val="0.113992433126710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DD-4EDC-88E0-B507F5528CBD}"/>
                </c:ext>
              </c:extLst>
            </c:dLbl>
            <c:dLbl>
              <c:idx val="3"/>
              <c:layout>
                <c:manualLayout>
                  <c:x val="1.4047007144940216E-2"/>
                  <c:y val="0.222542511308426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DD-4EDC-88E0-B507F5528C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DD-4EDC-88E0-B507F5528CB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186522</c:v>
                </c:pt>
                <c:pt idx="1">
                  <c:v>173558</c:v>
                </c:pt>
                <c:pt idx="2">
                  <c:v>39147</c:v>
                </c:pt>
                <c:pt idx="3">
                  <c:v>7729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61812846310883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 EN ENVIOS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FD-4C35-AA74-60C95BFDB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FD-4C35-AA74-60C95BFDB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FD-4C35-AA74-60C95BFDB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FD-4C35-AA74-60C95BFDB5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FD-4C35-AA74-60C95BFDB5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FD-4C35-AA74-60C95BFDB5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FD-4C35-AA74-60C95BFDB5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FD-4C35-AA74-60C95BFDB5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6D9-4CA0-9870-534E4AA4EE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6D9-4CA0-9870-534E4AA4EE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6D9-4CA0-9870-534E4AA4EE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D9-4CA0-9870-534E4AA4EE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6D9-4CA0-9870-534E4AA4EE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D9-4CA0-9870-534E4AA4EE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6D9-4CA0-9870-534E4AA4EE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D9-4CA0-9870-534E4AA4EE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6D9-4CA0-9870-534E4AA4EE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D9-4CA0-9870-534E4AA4EE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6D9-4CA0-9870-534E4AA4EE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D9-4CA0-9870-534E4AA4EE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D9-4CA0-9870-534E4AA4EE5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D9-4CA0-9870-534E4AA4EE5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D9-4CA0-9870-534E4AA4EE55}"/>
              </c:ext>
            </c:extLst>
          </c:dPt>
          <c:dLbls>
            <c:dLbl>
              <c:idx val="8"/>
              <c:layout>
                <c:manualLayout>
                  <c:x val="7.4748031496063044E-2"/>
                  <c:y val="0.131508457276173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6D9-4CA0-9870-534E4AA4EE55}"/>
                </c:ext>
              </c:extLst>
            </c:dLbl>
            <c:dLbl>
              <c:idx val="9"/>
              <c:layout>
                <c:manualLayout>
                  <c:x val="4.061001749781272E-2"/>
                  <c:y val="8.55479002624671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D9-4CA0-9870-534E4AA4EE5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D9-4CA0-9870-534E4AA4EE5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D9-4CA0-9870-534E4AA4EE5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D9-4CA0-9870-534E4AA4EE5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D9-4CA0-9870-534E4AA4EE5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D9-4CA0-9870-534E4AA4EE5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D9-4CA0-9870-534E4AA4EE5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D9-4CA0-9870-534E4AA4EE5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D9-4CA0-9870-534E4AA4EE5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D9-4CA0-9870-534E4AA4EE5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D9-4CA0-9870-534E4AA4EE5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D9-4CA0-9870-534E4AA4EE5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D9-4CA0-9870-534E4AA4EE5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D9-4CA0-9870-534E4AA4EE5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113942</c:v>
                </c:pt>
                <c:pt idx="1">
                  <c:v>57592</c:v>
                </c:pt>
                <c:pt idx="2">
                  <c:v>40674</c:v>
                </c:pt>
                <c:pt idx="3">
                  <c:v>35905</c:v>
                </c:pt>
                <c:pt idx="4">
                  <c:v>34855</c:v>
                </c:pt>
                <c:pt idx="5">
                  <c:v>27167</c:v>
                </c:pt>
                <c:pt idx="6">
                  <c:v>24320</c:v>
                </c:pt>
                <c:pt idx="7">
                  <c:v>17593</c:v>
                </c:pt>
                <c:pt idx="8">
                  <c:v>12359</c:v>
                </c:pt>
                <c:pt idx="9">
                  <c:v>10098</c:v>
                </c:pt>
                <c:pt idx="10">
                  <c:v>8194</c:v>
                </c:pt>
                <c:pt idx="11">
                  <c:v>5969</c:v>
                </c:pt>
                <c:pt idx="12">
                  <c:v>5464</c:v>
                </c:pt>
                <c:pt idx="13">
                  <c:v>5438</c:v>
                </c:pt>
                <c:pt idx="14">
                  <c:v>2265</c:v>
                </c:pt>
                <c:pt idx="15">
                  <c:v>1431</c:v>
                </c:pt>
                <c:pt idx="16">
                  <c:v>714</c:v>
                </c:pt>
                <c:pt idx="17">
                  <c:v>1130</c:v>
                </c:pt>
                <c:pt idx="18">
                  <c:v>1030</c:v>
                </c:pt>
                <c:pt idx="19">
                  <c:v>801</c:v>
                </c:pt>
                <c:pt idx="20" formatCode="General">
                  <c:v>15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CA0-9870-534E4AA4EE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7895888013998"/>
          <c:y val="0.31006707494896474"/>
          <c:w val="0.17275437445319336"/>
          <c:h val="0.625004374453193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AGOSTO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139468</c:v>
                </c:pt>
                <c:pt idx="1">
                  <c:v>126300</c:v>
                </c:pt>
                <c:pt idx="2">
                  <c:v>60225</c:v>
                </c:pt>
                <c:pt idx="3">
                  <c:v>41819</c:v>
                </c:pt>
                <c:pt idx="4">
                  <c:v>39147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ENCUESTADOS CARTERIZADOS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153370</c:v>
                </c:pt>
                <c:pt idx="1">
                  <c:v>253589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ENVIOS CON Y SIN RESPUESTA AGOSTO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10859</c:v>
                </c:pt>
                <c:pt idx="1">
                  <c:v>396100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76200</xdr:rowOff>
    </xdr:from>
    <xdr:to>
      <xdr:col>10</xdr:col>
      <xdr:colOff>403860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4</xdr:row>
      <xdr:rowOff>38100</xdr:rowOff>
    </xdr:from>
    <xdr:to>
      <xdr:col>10</xdr:col>
      <xdr:colOff>38100</xdr:colOff>
      <xdr:row>18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6BBA3-42D8-4A60-98A8-F33A130ED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169545</xdr:rowOff>
    </xdr:from>
    <xdr:to>
      <xdr:col>10</xdr:col>
      <xdr:colOff>714375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233749</v>
      </c>
      <c r="D3" s="2">
        <f>C3/C5</f>
        <v>0.57437972867045572</v>
      </c>
    </row>
    <row r="4" spans="2:4" ht="16.5" thickTop="1" thickBot="1" x14ac:dyDescent="0.3">
      <c r="B4" s="1" t="s">
        <v>4</v>
      </c>
      <c r="C4" s="1">
        <v>173210</v>
      </c>
      <c r="D4" s="2">
        <f>C4/C5</f>
        <v>0.42562027132954428</v>
      </c>
    </row>
    <row r="5" spans="2:4" ht="16.5" thickTop="1" thickBot="1" x14ac:dyDescent="0.3">
      <c r="B5" s="1" t="s">
        <v>13</v>
      </c>
      <c r="C5" s="1">
        <f>SUM(C3:C4)</f>
        <v>406959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topLeftCell="A4" workbookViewId="0">
      <selection activeCell="F31" sqref="F3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10859</v>
      </c>
      <c r="D3" s="11">
        <f>C3/C5</f>
        <v>2.6683277676620987E-2</v>
      </c>
    </row>
    <row r="4" spans="2:4" ht="16.5" thickTop="1" thickBot="1" x14ac:dyDescent="0.3">
      <c r="B4" s="3" t="s">
        <v>47</v>
      </c>
      <c r="C4" s="3">
        <v>396100</v>
      </c>
      <c r="D4" s="11">
        <f>C4/C5</f>
        <v>0.97331672232337907</v>
      </c>
    </row>
    <row r="5" spans="2:4" ht="16.5" thickTop="1" thickBot="1" x14ac:dyDescent="0.3">
      <c r="B5" s="12" t="s">
        <v>13</v>
      </c>
      <c r="C5" s="13">
        <f>SUM(C3:C4)</f>
        <v>406959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13.796968229999999</v>
      </c>
    </row>
    <row r="11" spans="2:3" ht="16.5" thickTop="1" thickBot="1" x14ac:dyDescent="0.3">
      <c r="B11" s="1" t="s">
        <v>24</v>
      </c>
      <c r="C11" s="1">
        <v>190.35633229999999</v>
      </c>
    </row>
    <row r="12" spans="2:3" ht="16.5" thickTop="1" thickBot="1" x14ac:dyDescent="0.3">
      <c r="B12" s="1" t="s">
        <v>25</v>
      </c>
      <c r="C12" s="1">
        <v>41.4640664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L16" sqref="L16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186522</v>
      </c>
      <c r="D3" s="2">
        <f>C3/C8</f>
        <v>0.45833118323958927</v>
      </c>
    </row>
    <row r="4" spans="2:4" ht="16.5" thickTop="1" thickBot="1" x14ac:dyDescent="0.3">
      <c r="B4" s="1" t="s">
        <v>9</v>
      </c>
      <c r="C4" s="1">
        <v>173558</v>
      </c>
      <c r="D4" s="2">
        <f>C4/C8</f>
        <v>0.42647539432719267</v>
      </c>
    </row>
    <row r="5" spans="2:4" ht="16.5" thickTop="1" thickBot="1" x14ac:dyDescent="0.3">
      <c r="B5" s="1" t="s">
        <v>10</v>
      </c>
      <c r="C5" s="1">
        <v>39147</v>
      </c>
      <c r="D5" s="2">
        <f>C5/C8</f>
        <v>9.619396548546659E-2</v>
      </c>
    </row>
    <row r="6" spans="2:4" ht="16.5" thickTop="1" thickBot="1" x14ac:dyDescent="0.3">
      <c r="B6" s="1" t="s">
        <v>11</v>
      </c>
      <c r="C6" s="1">
        <v>7729</v>
      </c>
      <c r="D6" s="2">
        <f>C6/C8</f>
        <v>1.8992085197771767E-2</v>
      </c>
    </row>
    <row r="7" spans="2:4" ht="16.5" thickTop="1" thickBot="1" x14ac:dyDescent="0.3">
      <c r="B7" s="3" t="s">
        <v>12</v>
      </c>
      <c r="C7" s="3">
        <v>3</v>
      </c>
      <c r="D7" s="7">
        <f>C7/C8</f>
        <v>7.3717499797276879E-6</v>
      </c>
    </row>
    <row r="8" spans="2:4" ht="16.5" thickTop="1" thickBot="1" x14ac:dyDescent="0.3">
      <c r="B8" s="4" t="s">
        <v>13</v>
      </c>
      <c r="C8" s="5">
        <f>SUM(C3:C7)</f>
        <v>406959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CD27-E905-4702-82D8-6498AD6596DC}">
  <dimension ref="B1:D27"/>
  <sheetViews>
    <sheetView workbookViewId="0">
      <selection activeCell="K13" sqref="K13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113942</v>
      </c>
      <c r="D3" s="17">
        <f t="shared" ref="D3:D22" si="0">C3/$C$26</f>
        <v>0.27998397873004405</v>
      </c>
    </row>
    <row r="4" spans="2:4" ht="16.5" thickTop="1" thickBot="1" x14ac:dyDescent="0.3">
      <c r="B4" s="14" t="s">
        <v>28</v>
      </c>
      <c r="C4" s="16">
        <v>57592</v>
      </c>
      <c r="D4" s="17">
        <f t="shared" si="0"/>
        <v>0.14151794161082565</v>
      </c>
    </row>
    <row r="5" spans="2:4" ht="16.5" thickTop="1" thickBot="1" x14ac:dyDescent="0.3">
      <c r="B5" s="14" t="s">
        <v>29</v>
      </c>
      <c r="C5" s="16">
        <v>40674</v>
      </c>
      <c r="D5" s="17">
        <f t="shared" si="0"/>
        <v>9.994618622514799E-2</v>
      </c>
    </row>
    <row r="6" spans="2:4" ht="16.5" thickTop="1" thickBot="1" x14ac:dyDescent="0.3">
      <c r="B6" s="14" t="s">
        <v>30</v>
      </c>
      <c r="C6" s="16">
        <v>35905</v>
      </c>
      <c r="D6" s="17">
        <f t="shared" si="0"/>
        <v>8.8227561007374208E-2</v>
      </c>
    </row>
    <row r="7" spans="2:4" ht="16.5" thickTop="1" thickBot="1" x14ac:dyDescent="0.3">
      <c r="B7" s="14" t="s">
        <v>31</v>
      </c>
      <c r="C7" s="16">
        <v>34855</v>
      </c>
      <c r="D7" s="17">
        <f t="shared" si="0"/>
        <v>8.564744851446951E-2</v>
      </c>
    </row>
    <row r="8" spans="2:4" ht="16.5" thickTop="1" thickBot="1" x14ac:dyDescent="0.3">
      <c r="B8" s="14" t="s">
        <v>32</v>
      </c>
      <c r="C8" s="16">
        <v>27167</v>
      </c>
      <c r="D8" s="17">
        <f t="shared" si="0"/>
        <v>6.6756110566420696E-2</v>
      </c>
    </row>
    <row r="9" spans="2:4" ht="16.5" thickTop="1" thickBot="1" x14ac:dyDescent="0.3">
      <c r="B9" s="14" t="s">
        <v>33</v>
      </c>
      <c r="C9" s="16">
        <v>24320</v>
      </c>
      <c r="D9" s="17">
        <f t="shared" si="0"/>
        <v>5.9760319835659118E-2</v>
      </c>
    </row>
    <row r="10" spans="2:4" ht="16.5" thickTop="1" thickBot="1" x14ac:dyDescent="0.3">
      <c r="B10" s="14" t="s">
        <v>34</v>
      </c>
      <c r="C10" s="16">
        <v>17593</v>
      </c>
      <c r="D10" s="17">
        <f t="shared" si="0"/>
        <v>4.3230399131116405E-2</v>
      </c>
    </row>
    <row r="11" spans="2:4" ht="16.5" thickTop="1" thickBot="1" x14ac:dyDescent="0.3">
      <c r="B11" s="14" t="s">
        <v>35</v>
      </c>
      <c r="C11" s="16">
        <v>12359</v>
      </c>
      <c r="D11" s="17">
        <f t="shared" si="0"/>
        <v>3.0369152666484829E-2</v>
      </c>
    </row>
    <row r="12" spans="2:4" ht="16.5" thickTop="1" thickBot="1" x14ac:dyDescent="0.3">
      <c r="B12" s="14" t="s">
        <v>36</v>
      </c>
      <c r="C12" s="16">
        <v>10098</v>
      </c>
      <c r="D12" s="17">
        <f t="shared" si="0"/>
        <v>2.4813310431763397E-2</v>
      </c>
    </row>
    <row r="13" spans="2:4" ht="16.5" thickTop="1" thickBot="1" x14ac:dyDescent="0.3">
      <c r="B13" s="14" t="s">
        <v>49</v>
      </c>
      <c r="C13" s="16">
        <v>8194</v>
      </c>
      <c r="D13" s="17">
        <f t="shared" si="0"/>
        <v>2.0134706444629558E-2</v>
      </c>
    </row>
    <row r="14" spans="2:4" ht="16.5" thickTop="1" thickBot="1" x14ac:dyDescent="0.3">
      <c r="B14" s="14" t="s">
        <v>50</v>
      </c>
      <c r="C14" s="16">
        <v>5969</v>
      </c>
      <c r="D14" s="17">
        <f t="shared" si="0"/>
        <v>1.4667325209664855E-2</v>
      </c>
    </row>
    <row r="15" spans="2:4" ht="16.5" thickTop="1" thickBot="1" x14ac:dyDescent="0.3">
      <c r="B15" s="14" t="s">
        <v>52</v>
      </c>
      <c r="C15" s="16">
        <v>5464</v>
      </c>
      <c r="D15" s="17">
        <f t="shared" si="0"/>
        <v>1.3426413963077361E-2</v>
      </c>
    </row>
    <row r="16" spans="2:4" ht="16.5" thickTop="1" thickBot="1" x14ac:dyDescent="0.3">
      <c r="B16" s="14" t="s">
        <v>51</v>
      </c>
      <c r="C16" s="16">
        <v>5438</v>
      </c>
      <c r="D16" s="17">
        <f t="shared" si="0"/>
        <v>1.3362525463253056E-2</v>
      </c>
    </row>
    <row r="17" spans="2:4" ht="16.5" thickTop="1" thickBot="1" x14ac:dyDescent="0.3">
      <c r="B17" s="14" t="s">
        <v>54</v>
      </c>
      <c r="C17" s="16">
        <v>2265</v>
      </c>
      <c r="D17" s="17">
        <f t="shared" si="0"/>
        <v>5.565671234694404E-3</v>
      </c>
    </row>
    <row r="18" spans="2:4" ht="16.5" thickTop="1" thickBot="1" x14ac:dyDescent="0.3">
      <c r="B18" s="14" t="s">
        <v>53</v>
      </c>
      <c r="C18" s="16">
        <v>1431</v>
      </c>
      <c r="D18" s="17">
        <f t="shared" si="0"/>
        <v>3.516324740330107E-3</v>
      </c>
    </row>
    <row r="19" spans="2:4" ht="16.5" thickTop="1" thickBot="1" x14ac:dyDescent="0.3">
      <c r="B19" s="14" t="s">
        <v>57</v>
      </c>
      <c r="C19" s="16">
        <v>714</v>
      </c>
      <c r="D19" s="17">
        <f t="shared" si="0"/>
        <v>1.7544764951751897E-3</v>
      </c>
    </row>
    <row r="20" spans="2:4" ht="16.5" thickTop="1" thickBot="1" x14ac:dyDescent="0.3">
      <c r="B20" s="14" t="s">
        <v>55</v>
      </c>
      <c r="C20" s="16">
        <v>1130</v>
      </c>
      <c r="D20" s="17">
        <f t="shared" si="0"/>
        <v>2.7766924923640956E-3</v>
      </c>
    </row>
    <row r="21" spans="2:4" ht="16.5" thickTop="1" thickBot="1" x14ac:dyDescent="0.3">
      <c r="B21" s="14" t="s">
        <v>56</v>
      </c>
      <c r="C21" s="16">
        <v>1030</v>
      </c>
      <c r="D21" s="17">
        <f t="shared" si="0"/>
        <v>2.5309674930398393E-3</v>
      </c>
    </row>
    <row r="22" spans="2:4" ht="16.5" thickTop="1" thickBot="1" x14ac:dyDescent="0.3">
      <c r="B22" s="14" t="s">
        <v>58</v>
      </c>
      <c r="C22" s="16">
        <v>801</v>
      </c>
      <c r="D22" s="17">
        <f t="shared" si="0"/>
        <v>1.9682572445872924E-3</v>
      </c>
    </row>
    <row r="23" spans="2:4" ht="16.5" thickTop="1" thickBot="1" x14ac:dyDescent="0.3">
      <c r="B23" s="14" t="s">
        <v>59</v>
      </c>
      <c r="C23" s="14">
        <v>15</v>
      </c>
      <c r="D23" s="18" t="s">
        <v>62</v>
      </c>
    </row>
    <row r="24" spans="2:4" ht="16.5" thickTop="1" thickBot="1" x14ac:dyDescent="0.3">
      <c r="B24" s="14" t="s">
        <v>60</v>
      </c>
      <c r="C24" s="14">
        <v>3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406959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139468</v>
      </c>
      <c r="D3" s="9">
        <f>C3/C8</f>
        <v>0.34270774205755372</v>
      </c>
    </row>
    <row r="4" spans="2:4" ht="16.5" thickTop="1" thickBot="1" x14ac:dyDescent="0.3">
      <c r="B4" s="8" t="s">
        <v>40</v>
      </c>
      <c r="C4" s="8">
        <v>126300</v>
      </c>
      <c r="D4" s="9">
        <f>C4/C8</f>
        <v>0.31035067414653567</v>
      </c>
    </row>
    <row r="5" spans="2:4" ht="16.5" thickTop="1" thickBot="1" x14ac:dyDescent="0.3">
      <c r="B5" s="8" t="s">
        <v>41</v>
      </c>
      <c r="C5" s="8">
        <v>60225</v>
      </c>
      <c r="D5" s="9">
        <f>C5/C8</f>
        <v>0.14798788084303333</v>
      </c>
    </row>
    <row r="6" spans="2:4" ht="16.5" thickTop="1" thickBot="1" x14ac:dyDescent="0.3">
      <c r="B6" s="8" t="s">
        <v>42</v>
      </c>
      <c r="C6" s="8">
        <v>41819</v>
      </c>
      <c r="D6" s="9">
        <f>C6/C8</f>
        <v>0.10275973746741073</v>
      </c>
    </row>
    <row r="7" spans="2:4" ht="16.5" thickTop="1" thickBot="1" x14ac:dyDescent="0.3">
      <c r="B7" s="8" t="s">
        <v>43</v>
      </c>
      <c r="C7" s="8">
        <v>39147</v>
      </c>
      <c r="D7" s="9">
        <f>C7/C8</f>
        <v>9.619396548546659E-2</v>
      </c>
    </row>
    <row r="8" spans="2:4" ht="16.5" thickTop="1" thickBot="1" x14ac:dyDescent="0.3">
      <c r="B8" s="8" t="s">
        <v>13</v>
      </c>
      <c r="C8" s="1">
        <f>SUM(C3:C7)</f>
        <v>406959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0" sqref="B10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153370</v>
      </c>
      <c r="D3" s="2">
        <f>C3/C5</f>
        <v>0.37686843146361182</v>
      </c>
    </row>
    <row r="4" spans="2:4" ht="16.5" thickTop="1" thickBot="1" x14ac:dyDescent="0.3">
      <c r="B4" s="1" t="s">
        <v>64</v>
      </c>
      <c r="C4" s="1">
        <v>253589</v>
      </c>
      <c r="D4" s="2">
        <f>C4/C5</f>
        <v>0.62313156853638818</v>
      </c>
    </row>
    <row r="5" spans="2:4" ht="16.5" thickTop="1" thickBot="1" x14ac:dyDescent="0.3">
      <c r="B5" s="1" t="s">
        <v>13</v>
      </c>
      <c r="C5" s="1">
        <f>SUM(C3:C4)</f>
        <v>406959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20</v>
      </c>
    </row>
    <row r="6" spans="2:3" ht="16.5" thickTop="1" thickBot="1" x14ac:dyDescent="0.3">
      <c r="B6" s="1" t="s">
        <v>19</v>
      </c>
      <c r="C6" s="1">
        <v>41</v>
      </c>
    </row>
    <row r="7" spans="2:3" ht="16.5" thickTop="1" thickBot="1" x14ac:dyDescent="0.3">
      <c r="B7" s="1" t="s">
        <v>20</v>
      </c>
      <c r="C7" s="1">
        <v>90</v>
      </c>
    </row>
    <row r="8" spans="2:3" ht="16.5" thickTop="1" thickBot="1" x14ac:dyDescent="0.3">
      <c r="B8" s="1" t="s">
        <v>21</v>
      </c>
      <c r="C8" s="1">
        <v>140</v>
      </c>
    </row>
    <row r="9" spans="2:3" ht="16.5" thickTop="1" thickBot="1" x14ac:dyDescent="0.3">
      <c r="B9" s="1" t="s">
        <v>22</v>
      </c>
      <c r="C9" s="1">
        <v>153</v>
      </c>
    </row>
    <row r="10" spans="2:3" ht="16.5" thickTop="1" thickBot="1" x14ac:dyDescent="0.3">
      <c r="B10" s="1" t="s">
        <v>23</v>
      </c>
      <c r="C10" s="1">
        <v>44.593021</v>
      </c>
    </row>
    <row r="11" spans="2:3" ht="16.5" thickTop="1" thickBot="1" x14ac:dyDescent="0.3">
      <c r="B11" s="1" t="s">
        <v>24</v>
      </c>
      <c r="C11" s="1">
        <v>1988.5375220000001</v>
      </c>
    </row>
    <row r="12" spans="2:3" ht="16.5" thickTop="1" thickBot="1" x14ac:dyDescent="0.3">
      <c r="B12" s="1" t="s">
        <v>25</v>
      </c>
      <c r="C12" s="1">
        <v>56.752756419999997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3.5316894460000001</v>
      </c>
    </row>
    <row r="11" spans="2:3" ht="16.5" thickTop="1" thickBot="1" x14ac:dyDescent="0.3">
      <c r="B11" s="1" t="s">
        <v>24</v>
      </c>
      <c r="C11" s="10">
        <v>12.47283034</v>
      </c>
    </row>
    <row r="12" spans="2:3" ht="16.5" thickTop="1" thickBot="1" x14ac:dyDescent="0.3">
      <c r="B12" s="1" t="s">
        <v>25</v>
      </c>
      <c r="C12" s="10">
        <v>14.05991513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24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8.9499945170000004</v>
      </c>
    </row>
    <row r="11" spans="2:3" ht="16.5" thickTop="1" thickBot="1" x14ac:dyDescent="0.3">
      <c r="B11" s="1" t="s">
        <v>24</v>
      </c>
      <c r="C11" s="10">
        <v>80.102401850000007</v>
      </c>
    </row>
    <row r="12" spans="2:3" ht="16.5" thickTop="1" thickBot="1" x14ac:dyDescent="0.3">
      <c r="B12" s="1" t="s">
        <v>25</v>
      </c>
      <c r="C12" s="10">
        <v>16.079880280000001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2021-12-06T21:06:48Z</dcterms:modified>
</cp:coreProperties>
</file>