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ensores\ZMOD4410 - dados\"/>
    </mc:Choice>
  </mc:AlternateContent>
  <bookViews>
    <workbookView xWindow="0" yWindow="0" windowWidth="19200" windowHeight="6760" activeTab="1"/>
  </bookViews>
  <sheets>
    <sheet name="teste4 - Sulfur odor" sheetId="1" r:id="rId1"/>
    <sheet name="Folha1" sheetId="2" r:id="rId2"/>
  </sheets>
  <calcPr calcId="162913"/>
</workbook>
</file>

<file path=xl/calcChain.xml><?xml version="1.0" encoding="utf-8"?>
<calcChain xmlns="http://schemas.openxmlformats.org/spreadsheetml/2006/main">
  <c r="CZ3" i="2" l="1"/>
  <c r="DB3" i="2" s="1"/>
  <c r="DC3" i="2" s="1"/>
  <c r="DD3" i="2" s="1"/>
  <c r="DA3" i="2"/>
  <c r="CZ4" i="2"/>
  <c r="DB4" i="2" s="1"/>
  <c r="DC4" i="2" s="1"/>
  <c r="DD4" i="2" s="1"/>
  <c r="DA4" i="2"/>
  <c r="CZ5" i="2"/>
  <c r="DA5" i="2"/>
  <c r="CZ6" i="2"/>
  <c r="DA6" i="2"/>
  <c r="CZ7" i="2"/>
  <c r="DB7" i="2" s="1"/>
  <c r="DC7" i="2" s="1"/>
  <c r="DD7" i="2" s="1"/>
  <c r="DA7" i="2"/>
  <c r="CZ8" i="2"/>
  <c r="DA8" i="2"/>
  <c r="CZ9" i="2"/>
  <c r="DA9" i="2"/>
  <c r="CZ10" i="2"/>
  <c r="DA10" i="2"/>
  <c r="CZ11" i="2"/>
  <c r="DA11" i="2"/>
  <c r="CZ12" i="2"/>
  <c r="DA12" i="2"/>
  <c r="CZ13" i="2"/>
  <c r="DA13" i="2"/>
  <c r="CZ14" i="2"/>
  <c r="DA14" i="2"/>
  <c r="CZ15" i="2"/>
  <c r="DA15" i="2"/>
  <c r="CZ16" i="2"/>
  <c r="DA16" i="2"/>
  <c r="CZ17" i="2"/>
  <c r="DA17" i="2"/>
  <c r="CZ18" i="2"/>
  <c r="DA18" i="2"/>
  <c r="CZ19" i="2"/>
  <c r="DB19" i="2" s="1"/>
  <c r="DC19" i="2" s="1"/>
  <c r="DD19" i="2" s="1"/>
  <c r="DA19" i="2"/>
  <c r="CZ20" i="2"/>
  <c r="DB20" i="2" s="1"/>
  <c r="DC20" i="2" s="1"/>
  <c r="DD20" i="2" s="1"/>
  <c r="DA20" i="2"/>
  <c r="CZ21" i="2"/>
  <c r="DB21" i="2" s="1"/>
  <c r="DC21" i="2" s="1"/>
  <c r="DD21" i="2" s="1"/>
  <c r="DA21" i="2"/>
  <c r="CZ22" i="2"/>
  <c r="DA22" i="2"/>
  <c r="CZ23" i="2"/>
  <c r="DA23" i="2"/>
  <c r="CZ24" i="2"/>
  <c r="DA24" i="2"/>
  <c r="CZ25" i="2"/>
  <c r="DA25" i="2"/>
  <c r="CZ26" i="2"/>
  <c r="DA26" i="2"/>
  <c r="CZ27" i="2"/>
  <c r="DA27" i="2"/>
  <c r="CZ28" i="2"/>
  <c r="DB28" i="2" s="1"/>
  <c r="DC28" i="2" s="1"/>
  <c r="DD28" i="2" s="1"/>
  <c r="DA28" i="2"/>
  <c r="CZ29" i="2"/>
  <c r="DA29" i="2"/>
  <c r="CZ30" i="2"/>
  <c r="DA30" i="2"/>
  <c r="CZ31" i="2"/>
  <c r="DA31" i="2"/>
  <c r="CZ32" i="2"/>
  <c r="DA32" i="2"/>
  <c r="CZ33" i="2"/>
  <c r="DA33" i="2"/>
  <c r="CZ34" i="2"/>
  <c r="DA34" i="2"/>
  <c r="CZ35" i="2"/>
  <c r="DA35" i="2"/>
  <c r="CZ36" i="2"/>
  <c r="DA36" i="2"/>
  <c r="CZ37" i="2"/>
  <c r="DA37" i="2"/>
  <c r="CZ38" i="2"/>
  <c r="DA38" i="2"/>
  <c r="CZ39" i="2"/>
  <c r="DA39" i="2"/>
  <c r="CZ40" i="2"/>
  <c r="DA40" i="2"/>
  <c r="CZ41" i="2"/>
  <c r="DB41" i="2" s="1"/>
  <c r="DC41" i="2" s="1"/>
  <c r="DD41" i="2" s="1"/>
  <c r="DA41" i="2"/>
  <c r="CZ42" i="2"/>
  <c r="DA42" i="2"/>
  <c r="CZ43" i="2"/>
  <c r="DA43" i="2"/>
  <c r="CZ44" i="2"/>
  <c r="DA44" i="2"/>
  <c r="CZ45" i="2"/>
  <c r="DB45" i="2" s="1"/>
  <c r="DC45" i="2" s="1"/>
  <c r="DD45" i="2" s="1"/>
  <c r="DA45" i="2"/>
  <c r="CZ46" i="2"/>
  <c r="DA46" i="2"/>
  <c r="CZ47" i="2"/>
  <c r="DA47" i="2"/>
  <c r="CZ48" i="2"/>
  <c r="DA48" i="2"/>
  <c r="CZ49" i="2"/>
  <c r="DB49" i="2" s="1"/>
  <c r="DC49" i="2" s="1"/>
  <c r="DD49" i="2" s="1"/>
  <c r="DA49" i="2"/>
  <c r="CZ50" i="2"/>
  <c r="DA50" i="2"/>
  <c r="DB50" i="2" s="1"/>
  <c r="DC50" i="2" s="1"/>
  <c r="DD50" i="2" s="1"/>
  <c r="CZ51" i="2"/>
  <c r="DA51" i="2"/>
  <c r="CZ52" i="2"/>
  <c r="DA52" i="2"/>
  <c r="CZ53" i="2"/>
  <c r="DB53" i="2" s="1"/>
  <c r="DC53" i="2" s="1"/>
  <c r="DD53" i="2" s="1"/>
  <c r="DA53" i="2"/>
  <c r="CZ54" i="2"/>
  <c r="DA54" i="2"/>
  <c r="CZ55" i="2"/>
  <c r="DB55" i="2" s="1"/>
  <c r="DC55" i="2" s="1"/>
  <c r="DD55" i="2" s="1"/>
  <c r="DA55" i="2"/>
  <c r="CZ56" i="2"/>
  <c r="DA56" i="2"/>
  <c r="DB56" i="2" s="1"/>
  <c r="DC56" i="2" s="1"/>
  <c r="DD56" i="2" s="1"/>
  <c r="CZ57" i="2"/>
  <c r="DA57" i="2"/>
  <c r="CZ58" i="2"/>
  <c r="DA58" i="2"/>
  <c r="CZ59" i="2"/>
  <c r="DB59" i="2" s="1"/>
  <c r="DC59" i="2" s="1"/>
  <c r="DD59" i="2" s="1"/>
  <c r="DA59" i="2"/>
  <c r="CZ60" i="2"/>
  <c r="DA60" i="2"/>
  <c r="CZ61" i="2"/>
  <c r="DA61" i="2"/>
  <c r="CZ62" i="2"/>
  <c r="DA62" i="2"/>
  <c r="CZ63" i="2"/>
  <c r="DB63" i="2" s="1"/>
  <c r="DC63" i="2" s="1"/>
  <c r="DD63" i="2" s="1"/>
  <c r="DA63" i="2"/>
  <c r="CZ64" i="2"/>
  <c r="DA64" i="2"/>
  <c r="CZ65" i="2"/>
  <c r="DA65" i="2"/>
  <c r="CZ66" i="2"/>
  <c r="DA66" i="2"/>
  <c r="CZ67" i="2"/>
  <c r="DA67" i="2"/>
  <c r="CZ68" i="2"/>
  <c r="DA68" i="2"/>
  <c r="CZ69" i="2"/>
  <c r="DA69" i="2"/>
  <c r="CZ70" i="2"/>
  <c r="DA70" i="2"/>
  <c r="CZ71" i="2"/>
  <c r="DA71" i="2"/>
  <c r="CZ72" i="2"/>
  <c r="DA72" i="2"/>
  <c r="CZ73" i="2"/>
  <c r="DA73" i="2"/>
  <c r="CZ74" i="2"/>
  <c r="DA74" i="2"/>
  <c r="CZ75" i="2"/>
  <c r="DA75" i="2"/>
  <c r="CZ76" i="2"/>
  <c r="DA76" i="2"/>
  <c r="CZ77" i="2"/>
  <c r="DA77" i="2"/>
  <c r="CZ78" i="2"/>
  <c r="DA78" i="2"/>
  <c r="CZ79" i="2"/>
  <c r="DA79" i="2"/>
  <c r="CZ80" i="2"/>
  <c r="DA80" i="2"/>
  <c r="CZ81" i="2"/>
  <c r="DA81" i="2"/>
  <c r="CZ82" i="2"/>
  <c r="DA82" i="2"/>
  <c r="DB82" i="2" s="1"/>
  <c r="DC82" i="2" s="1"/>
  <c r="DD82" i="2" s="1"/>
  <c r="CZ83" i="2"/>
  <c r="DA83" i="2"/>
  <c r="CZ84" i="2"/>
  <c r="DA84" i="2"/>
  <c r="DB84" i="2" s="1"/>
  <c r="DC84" i="2" s="1"/>
  <c r="DD84" i="2" s="1"/>
  <c r="CZ85" i="2"/>
  <c r="DA85" i="2"/>
  <c r="CZ86" i="2"/>
  <c r="DA86" i="2"/>
  <c r="CZ87" i="2"/>
  <c r="DB87" i="2" s="1"/>
  <c r="DC87" i="2" s="1"/>
  <c r="DD87" i="2" s="1"/>
  <c r="DA87" i="2"/>
  <c r="CZ88" i="2"/>
  <c r="DA88" i="2"/>
  <c r="DB88" i="2" s="1"/>
  <c r="DC88" i="2" s="1"/>
  <c r="DD88" i="2" s="1"/>
  <c r="CZ89" i="2"/>
  <c r="DB89" i="2" s="1"/>
  <c r="DC89" i="2" s="1"/>
  <c r="DD89" i="2" s="1"/>
  <c r="DA89" i="2"/>
  <c r="CZ90" i="2"/>
  <c r="DA90" i="2"/>
  <c r="CZ91" i="2"/>
  <c r="DB91" i="2" s="1"/>
  <c r="DC91" i="2" s="1"/>
  <c r="DD91" i="2" s="1"/>
  <c r="DA91" i="2"/>
  <c r="CZ92" i="2"/>
  <c r="DA92" i="2"/>
  <c r="CZ93" i="2"/>
  <c r="DB93" i="2" s="1"/>
  <c r="DC93" i="2" s="1"/>
  <c r="DD93" i="2" s="1"/>
  <c r="DA93" i="2"/>
  <c r="CZ94" i="2"/>
  <c r="DA94" i="2"/>
  <c r="CZ95" i="2"/>
  <c r="DB95" i="2" s="1"/>
  <c r="DC95" i="2" s="1"/>
  <c r="DD95" i="2" s="1"/>
  <c r="DA95" i="2"/>
  <c r="CZ96" i="2"/>
  <c r="DA96" i="2"/>
  <c r="CZ97" i="2"/>
  <c r="DB97" i="2" s="1"/>
  <c r="DC97" i="2" s="1"/>
  <c r="DD97" i="2" s="1"/>
  <c r="DA97" i="2"/>
  <c r="CZ98" i="2"/>
  <c r="DA98" i="2"/>
  <c r="CZ99" i="2"/>
  <c r="DB99" i="2" s="1"/>
  <c r="DC99" i="2" s="1"/>
  <c r="DD99" i="2" s="1"/>
  <c r="DA99" i="2"/>
  <c r="CZ100" i="2"/>
  <c r="DA100" i="2"/>
  <c r="CZ101" i="2"/>
  <c r="DA101" i="2"/>
  <c r="CZ102" i="2"/>
  <c r="DA102" i="2"/>
  <c r="CZ103" i="2"/>
  <c r="DB103" i="2" s="1"/>
  <c r="DC103" i="2" s="1"/>
  <c r="DD103" i="2" s="1"/>
  <c r="DA103" i="2"/>
  <c r="CZ104" i="2"/>
  <c r="DA104" i="2"/>
  <c r="CZ105" i="2"/>
  <c r="DA105" i="2"/>
  <c r="CZ106" i="2"/>
  <c r="DA106" i="2"/>
  <c r="CZ107" i="2"/>
  <c r="DB107" i="2" s="1"/>
  <c r="DC107" i="2" s="1"/>
  <c r="DD107" i="2" s="1"/>
  <c r="DA107" i="2"/>
  <c r="CZ108" i="2"/>
  <c r="DA108" i="2"/>
  <c r="CZ109" i="2"/>
  <c r="DA109" i="2"/>
  <c r="CZ110" i="2"/>
  <c r="DA110" i="2"/>
  <c r="CZ111" i="2"/>
  <c r="DA111" i="2"/>
  <c r="CZ112" i="2"/>
  <c r="DA112" i="2"/>
  <c r="CZ113" i="2"/>
  <c r="DA113" i="2"/>
  <c r="CZ114" i="2"/>
  <c r="DA114" i="2"/>
  <c r="CZ115" i="2"/>
  <c r="DA115" i="2"/>
  <c r="CZ116" i="2"/>
  <c r="DA116" i="2"/>
  <c r="DB116" i="2" s="1"/>
  <c r="DC116" i="2" s="1"/>
  <c r="DD116" i="2" s="1"/>
  <c r="CZ117" i="2"/>
  <c r="DB117" i="2" s="1"/>
  <c r="DC117" i="2" s="1"/>
  <c r="DD117" i="2" s="1"/>
  <c r="DA117" i="2"/>
  <c r="CZ118" i="2"/>
  <c r="DA118" i="2"/>
  <c r="CZ119" i="2"/>
  <c r="DA119" i="2"/>
  <c r="CZ120" i="2"/>
  <c r="DA120" i="2"/>
  <c r="CZ121" i="2"/>
  <c r="DB121" i="2" s="1"/>
  <c r="DC121" i="2" s="1"/>
  <c r="DD121" i="2" s="1"/>
  <c r="DA121" i="2"/>
  <c r="CZ122" i="2"/>
  <c r="DA122" i="2"/>
  <c r="CZ123" i="2"/>
  <c r="DA123" i="2"/>
  <c r="CZ124" i="2"/>
  <c r="DA124" i="2"/>
  <c r="CZ125" i="2"/>
  <c r="DB125" i="2" s="1"/>
  <c r="DC125" i="2" s="1"/>
  <c r="DD125" i="2" s="1"/>
  <c r="DA125" i="2"/>
  <c r="DA2" i="2"/>
  <c r="CZ2" i="2"/>
  <c r="DB2" i="2" s="1"/>
  <c r="DC2" i="2" s="1"/>
  <c r="DD2" i="2" s="1"/>
  <c r="CR3" i="2"/>
  <c r="CS3" i="2"/>
  <c r="CR4" i="2"/>
  <c r="CS4" i="2"/>
  <c r="CR5" i="2"/>
  <c r="CS5" i="2"/>
  <c r="CR6" i="2"/>
  <c r="CS6" i="2"/>
  <c r="CR7" i="2"/>
  <c r="CS7" i="2"/>
  <c r="CR8" i="2"/>
  <c r="CS8" i="2"/>
  <c r="CR9" i="2"/>
  <c r="CS9" i="2"/>
  <c r="CR10" i="2"/>
  <c r="CS10" i="2"/>
  <c r="CR11" i="2"/>
  <c r="CS11" i="2"/>
  <c r="CR12" i="2"/>
  <c r="CS12" i="2"/>
  <c r="CT12" i="2" s="1"/>
  <c r="CU12" i="2" s="1"/>
  <c r="CV12" i="2" s="1"/>
  <c r="CR13" i="2"/>
  <c r="CS13" i="2"/>
  <c r="CR14" i="2"/>
  <c r="CS14" i="2"/>
  <c r="CR15" i="2"/>
  <c r="CS15" i="2"/>
  <c r="CR16" i="2"/>
  <c r="CT16" i="2" s="1"/>
  <c r="CU16" i="2" s="1"/>
  <c r="CV16" i="2" s="1"/>
  <c r="CS16" i="2"/>
  <c r="CR17" i="2"/>
  <c r="CS17" i="2"/>
  <c r="CT17" i="2" s="1"/>
  <c r="CU17" i="2" s="1"/>
  <c r="CV17" i="2" s="1"/>
  <c r="CR18" i="2"/>
  <c r="CT18" i="2" s="1"/>
  <c r="CU18" i="2" s="1"/>
  <c r="CV18" i="2" s="1"/>
  <c r="CS18" i="2"/>
  <c r="CR19" i="2"/>
  <c r="CT19" i="2" s="1"/>
  <c r="CU19" i="2" s="1"/>
  <c r="CV19" i="2" s="1"/>
  <c r="CS19" i="2"/>
  <c r="CR20" i="2"/>
  <c r="CT20" i="2" s="1"/>
  <c r="CU20" i="2" s="1"/>
  <c r="CV20" i="2" s="1"/>
  <c r="CS20" i="2"/>
  <c r="CR21" i="2"/>
  <c r="CS21" i="2"/>
  <c r="CR22" i="2"/>
  <c r="CT22" i="2" s="1"/>
  <c r="CU22" i="2" s="1"/>
  <c r="CV22" i="2" s="1"/>
  <c r="CS22" i="2"/>
  <c r="CR23" i="2"/>
  <c r="CT23" i="2" s="1"/>
  <c r="CU23" i="2" s="1"/>
  <c r="CV23" i="2" s="1"/>
  <c r="CS23" i="2"/>
  <c r="CR24" i="2"/>
  <c r="CS24" i="2"/>
  <c r="CR25" i="2"/>
  <c r="CS25" i="2"/>
  <c r="CT25" i="2" s="1"/>
  <c r="CU25" i="2" s="1"/>
  <c r="CV25" i="2" s="1"/>
  <c r="CR26" i="2"/>
  <c r="CT26" i="2" s="1"/>
  <c r="CU26" i="2" s="1"/>
  <c r="CV26" i="2" s="1"/>
  <c r="CS26" i="2"/>
  <c r="CR27" i="2"/>
  <c r="CT27" i="2" s="1"/>
  <c r="CU27" i="2" s="1"/>
  <c r="CV27" i="2" s="1"/>
  <c r="CS27" i="2"/>
  <c r="CR28" i="2"/>
  <c r="CT28" i="2" s="1"/>
  <c r="CU28" i="2" s="1"/>
  <c r="CV28" i="2" s="1"/>
  <c r="CS28" i="2"/>
  <c r="CR29" i="2"/>
  <c r="CS29" i="2"/>
  <c r="CR30" i="2"/>
  <c r="CS30" i="2"/>
  <c r="CR31" i="2"/>
  <c r="CS31" i="2"/>
  <c r="CR32" i="2"/>
  <c r="CS32" i="2"/>
  <c r="CR33" i="2"/>
  <c r="CS33" i="2"/>
  <c r="CR34" i="2"/>
  <c r="CS34" i="2"/>
  <c r="CR35" i="2"/>
  <c r="CS35" i="2"/>
  <c r="CR36" i="2"/>
  <c r="CT36" i="2" s="1"/>
  <c r="CU36" i="2" s="1"/>
  <c r="CV36" i="2" s="1"/>
  <c r="CS36" i="2"/>
  <c r="CR37" i="2"/>
  <c r="CS37" i="2"/>
  <c r="CR38" i="2"/>
  <c r="CS38" i="2"/>
  <c r="CR39" i="2"/>
  <c r="CS39" i="2"/>
  <c r="CR40" i="2"/>
  <c r="CS40" i="2"/>
  <c r="CR41" i="2"/>
  <c r="CS41" i="2"/>
  <c r="CR42" i="2"/>
  <c r="CS42" i="2"/>
  <c r="CR43" i="2"/>
  <c r="CS43" i="2"/>
  <c r="CR44" i="2"/>
  <c r="CS44" i="2"/>
  <c r="CR45" i="2"/>
  <c r="CS45" i="2"/>
  <c r="CR46" i="2"/>
  <c r="CS46" i="2"/>
  <c r="CR47" i="2"/>
  <c r="CT47" i="2" s="1"/>
  <c r="CU47" i="2" s="1"/>
  <c r="CV47" i="2" s="1"/>
  <c r="CS47" i="2"/>
  <c r="CR48" i="2"/>
  <c r="CS48" i="2"/>
  <c r="CR49" i="2"/>
  <c r="CS49" i="2"/>
  <c r="CT49" i="2" s="1"/>
  <c r="CU49" i="2" s="1"/>
  <c r="CV49" i="2" s="1"/>
  <c r="CR50" i="2"/>
  <c r="CS50" i="2"/>
  <c r="CR51" i="2"/>
  <c r="CT51" i="2" s="1"/>
  <c r="CU51" i="2" s="1"/>
  <c r="CV51" i="2" s="1"/>
  <c r="CS51" i="2"/>
  <c r="CR52" i="2"/>
  <c r="CS52" i="2"/>
  <c r="CR53" i="2"/>
  <c r="CS53" i="2"/>
  <c r="CR54" i="2"/>
  <c r="CS54" i="2"/>
  <c r="CR55" i="2"/>
  <c r="CS55" i="2"/>
  <c r="CR56" i="2"/>
  <c r="CS56" i="2"/>
  <c r="CR57" i="2"/>
  <c r="CS57" i="2"/>
  <c r="CT57" i="2" s="1"/>
  <c r="CU57" i="2" s="1"/>
  <c r="CV57" i="2" s="1"/>
  <c r="CR58" i="2"/>
  <c r="CS58" i="2"/>
  <c r="CR59" i="2"/>
  <c r="CS59" i="2"/>
  <c r="CR60" i="2"/>
  <c r="CS60" i="2"/>
  <c r="CR61" i="2"/>
  <c r="CS61" i="2"/>
  <c r="CR62" i="2"/>
  <c r="CS62" i="2"/>
  <c r="CR63" i="2"/>
  <c r="CS63" i="2"/>
  <c r="CR64" i="2"/>
  <c r="CS64" i="2"/>
  <c r="CR65" i="2"/>
  <c r="CS65" i="2"/>
  <c r="CR66" i="2"/>
  <c r="CS66" i="2"/>
  <c r="CR67" i="2"/>
  <c r="CS67" i="2"/>
  <c r="CR68" i="2"/>
  <c r="CS68" i="2"/>
  <c r="CR69" i="2"/>
  <c r="CS69" i="2"/>
  <c r="CR70" i="2"/>
  <c r="CS70" i="2"/>
  <c r="CR71" i="2"/>
  <c r="CS71" i="2"/>
  <c r="CR72" i="2"/>
  <c r="CT72" i="2" s="1"/>
  <c r="CU72" i="2" s="1"/>
  <c r="CV72" i="2" s="1"/>
  <c r="CS72" i="2"/>
  <c r="CR73" i="2"/>
  <c r="CS73" i="2"/>
  <c r="CR74" i="2"/>
  <c r="CS74" i="2"/>
  <c r="CR75" i="2"/>
  <c r="CS75" i="2"/>
  <c r="CR76" i="2"/>
  <c r="CT76" i="2" s="1"/>
  <c r="CU76" i="2" s="1"/>
  <c r="CV76" i="2" s="1"/>
  <c r="CS76" i="2"/>
  <c r="CR77" i="2"/>
  <c r="CS77" i="2"/>
  <c r="CT77" i="2" s="1"/>
  <c r="CU77" i="2" s="1"/>
  <c r="CV77" i="2" s="1"/>
  <c r="CR78" i="2"/>
  <c r="CS78" i="2"/>
  <c r="CR79" i="2"/>
  <c r="CT79" i="2" s="1"/>
  <c r="CU79" i="2" s="1"/>
  <c r="CV79" i="2" s="1"/>
  <c r="CS79" i="2"/>
  <c r="CR80" i="2"/>
  <c r="CS80" i="2"/>
  <c r="CR81" i="2"/>
  <c r="CS81" i="2"/>
  <c r="CR82" i="2"/>
  <c r="CS82" i="2"/>
  <c r="CR83" i="2"/>
  <c r="CT83" i="2" s="1"/>
  <c r="CU83" i="2" s="1"/>
  <c r="CV83" i="2" s="1"/>
  <c r="CS83" i="2"/>
  <c r="CR84" i="2"/>
  <c r="CS84" i="2"/>
  <c r="CR85" i="2"/>
  <c r="CS85" i="2"/>
  <c r="CR86" i="2"/>
  <c r="CS86" i="2"/>
  <c r="CR87" i="2"/>
  <c r="CT87" i="2" s="1"/>
  <c r="CU87" i="2" s="1"/>
  <c r="CV87" i="2" s="1"/>
  <c r="CS87" i="2"/>
  <c r="CR88" i="2"/>
  <c r="CS88" i="2"/>
  <c r="CR89" i="2"/>
  <c r="CS89" i="2"/>
  <c r="CR90" i="2"/>
  <c r="CS90" i="2"/>
  <c r="CR91" i="2"/>
  <c r="CT91" i="2" s="1"/>
  <c r="CU91" i="2" s="1"/>
  <c r="CV91" i="2" s="1"/>
  <c r="CS91" i="2"/>
  <c r="CR92" i="2"/>
  <c r="CS92" i="2"/>
  <c r="CR93" i="2"/>
  <c r="CS93" i="2"/>
  <c r="CR94" i="2"/>
  <c r="CS94" i="2"/>
  <c r="CR95" i="2"/>
  <c r="CS95" i="2"/>
  <c r="CR96" i="2"/>
  <c r="CS96" i="2"/>
  <c r="CR97" i="2"/>
  <c r="CS97" i="2"/>
  <c r="CR98" i="2"/>
  <c r="CS98" i="2"/>
  <c r="CR99" i="2"/>
  <c r="CS99" i="2"/>
  <c r="CR100" i="2"/>
  <c r="CS100" i="2"/>
  <c r="CR101" i="2"/>
  <c r="CT101" i="2" s="1"/>
  <c r="CU101" i="2" s="1"/>
  <c r="CV101" i="2" s="1"/>
  <c r="CS101" i="2"/>
  <c r="CR102" i="2"/>
  <c r="CS102" i="2"/>
  <c r="CR103" i="2"/>
  <c r="CS103" i="2"/>
  <c r="CR104" i="2"/>
  <c r="CS104" i="2"/>
  <c r="CR105" i="2"/>
  <c r="CS105" i="2"/>
  <c r="CR106" i="2"/>
  <c r="CS106" i="2"/>
  <c r="CR107" i="2"/>
  <c r="CS107" i="2"/>
  <c r="CR108" i="2"/>
  <c r="CS108" i="2"/>
  <c r="CR109" i="2"/>
  <c r="CS109" i="2"/>
  <c r="CR110" i="2"/>
  <c r="CS110" i="2"/>
  <c r="CR111" i="2"/>
  <c r="CS111" i="2"/>
  <c r="CR112" i="2"/>
  <c r="CS112" i="2"/>
  <c r="CR113" i="2"/>
  <c r="CS113" i="2"/>
  <c r="CR114" i="2"/>
  <c r="CS114" i="2"/>
  <c r="CR115" i="2"/>
  <c r="CS115" i="2"/>
  <c r="CR116" i="2"/>
  <c r="CS116" i="2"/>
  <c r="CR117" i="2"/>
  <c r="CS117" i="2"/>
  <c r="CR118" i="2"/>
  <c r="CS118" i="2"/>
  <c r="CR119" i="2"/>
  <c r="CS119" i="2"/>
  <c r="CR120" i="2"/>
  <c r="CS120" i="2"/>
  <c r="CR121" i="2"/>
  <c r="CS121" i="2"/>
  <c r="CR122" i="2"/>
  <c r="CS122" i="2"/>
  <c r="CR123" i="2"/>
  <c r="CS123" i="2"/>
  <c r="CR124" i="2"/>
  <c r="CS124" i="2"/>
  <c r="CR125" i="2"/>
  <c r="CS125" i="2"/>
  <c r="CR2" i="2"/>
  <c r="CS2" i="2"/>
  <c r="CJ3" i="2"/>
  <c r="CK3" i="2"/>
  <c r="CJ4" i="2"/>
  <c r="CK4" i="2"/>
  <c r="CJ5" i="2"/>
  <c r="CK5" i="2"/>
  <c r="CJ6" i="2"/>
  <c r="CK6" i="2"/>
  <c r="CJ7" i="2"/>
  <c r="CK7" i="2"/>
  <c r="CJ8" i="2"/>
  <c r="CK8" i="2"/>
  <c r="CJ9" i="2"/>
  <c r="CK9" i="2"/>
  <c r="CJ10" i="2"/>
  <c r="CK10" i="2"/>
  <c r="CJ11" i="2"/>
  <c r="CK11" i="2"/>
  <c r="CJ12" i="2"/>
  <c r="CK12" i="2"/>
  <c r="CL12" i="2" s="1"/>
  <c r="CM12" i="2" s="1"/>
  <c r="CN12" i="2" s="1"/>
  <c r="CJ13" i="2"/>
  <c r="CK13" i="2"/>
  <c r="CJ14" i="2"/>
  <c r="CL14" i="2" s="1"/>
  <c r="CM14" i="2" s="1"/>
  <c r="CN14" i="2" s="1"/>
  <c r="CK14" i="2"/>
  <c r="CJ15" i="2"/>
  <c r="CK15" i="2"/>
  <c r="CJ16" i="2"/>
  <c r="CK16" i="2"/>
  <c r="CJ17" i="2"/>
  <c r="CK17" i="2"/>
  <c r="CJ18" i="2"/>
  <c r="CL18" i="2" s="1"/>
  <c r="CM18" i="2" s="1"/>
  <c r="CN18" i="2" s="1"/>
  <c r="CK18" i="2"/>
  <c r="CJ19" i="2"/>
  <c r="CK19" i="2"/>
  <c r="CJ20" i="2"/>
  <c r="CK20" i="2"/>
  <c r="CJ21" i="2"/>
  <c r="CK21" i="2"/>
  <c r="CJ22" i="2"/>
  <c r="CK22" i="2"/>
  <c r="CJ23" i="2"/>
  <c r="CK23" i="2"/>
  <c r="CJ24" i="2"/>
  <c r="CK24" i="2"/>
  <c r="CJ25" i="2"/>
  <c r="CK25" i="2"/>
  <c r="CJ26" i="2"/>
  <c r="CK26" i="2"/>
  <c r="CJ27" i="2"/>
  <c r="CK27" i="2"/>
  <c r="CJ28" i="2"/>
  <c r="CK28" i="2"/>
  <c r="CJ29" i="2"/>
  <c r="CK29" i="2"/>
  <c r="CJ30" i="2"/>
  <c r="CK30" i="2"/>
  <c r="CJ31" i="2"/>
  <c r="CK31" i="2"/>
  <c r="CJ32" i="2"/>
  <c r="CK32" i="2"/>
  <c r="CJ33" i="2"/>
  <c r="CK33" i="2"/>
  <c r="CJ34" i="2"/>
  <c r="CK34" i="2"/>
  <c r="CJ35" i="2"/>
  <c r="CK35" i="2"/>
  <c r="CJ36" i="2"/>
  <c r="CK36" i="2"/>
  <c r="CJ37" i="2"/>
  <c r="CK37" i="2"/>
  <c r="CJ38" i="2"/>
  <c r="CL38" i="2" s="1"/>
  <c r="CM38" i="2" s="1"/>
  <c r="CN38" i="2" s="1"/>
  <c r="CK38" i="2"/>
  <c r="CJ39" i="2"/>
  <c r="CK39" i="2"/>
  <c r="CJ40" i="2"/>
  <c r="CK40" i="2"/>
  <c r="CJ41" i="2"/>
  <c r="CK41" i="2"/>
  <c r="CJ42" i="2"/>
  <c r="CL42" i="2" s="1"/>
  <c r="CM42" i="2" s="1"/>
  <c r="CN42" i="2" s="1"/>
  <c r="CK42" i="2"/>
  <c r="CJ43" i="2"/>
  <c r="CK43" i="2"/>
  <c r="CJ44" i="2"/>
  <c r="CK44" i="2"/>
  <c r="CJ45" i="2"/>
  <c r="CK45" i="2"/>
  <c r="CJ46" i="2"/>
  <c r="CK46" i="2"/>
  <c r="CJ47" i="2"/>
  <c r="CK47" i="2"/>
  <c r="CJ48" i="2"/>
  <c r="CK48" i="2"/>
  <c r="CJ49" i="2"/>
  <c r="CK49" i="2"/>
  <c r="CJ50" i="2"/>
  <c r="CK50" i="2"/>
  <c r="CJ51" i="2"/>
  <c r="CL51" i="2" s="1"/>
  <c r="CM51" i="2" s="1"/>
  <c r="CN51" i="2" s="1"/>
  <c r="CK51" i="2"/>
  <c r="CJ52" i="2"/>
  <c r="CK52" i="2"/>
  <c r="CJ53" i="2"/>
  <c r="CK53" i="2"/>
  <c r="CJ54" i="2"/>
  <c r="CL54" i="2" s="1"/>
  <c r="CM54" i="2" s="1"/>
  <c r="CN54" i="2" s="1"/>
  <c r="CK54" i="2"/>
  <c r="CJ55" i="2"/>
  <c r="CK55" i="2"/>
  <c r="CJ56" i="2"/>
  <c r="CK56" i="2"/>
  <c r="CJ57" i="2"/>
  <c r="CK57" i="2"/>
  <c r="CJ58" i="2"/>
  <c r="CL58" i="2" s="1"/>
  <c r="CM58" i="2" s="1"/>
  <c r="CN58" i="2" s="1"/>
  <c r="CK58" i="2"/>
  <c r="CJ59" i="2"/>
  <c r="CK59" i="2"/>
  <c r="CJ60" i="2"/>
  <c r="CL60" i="2" s="1"/>
  <c r="CM60" i="2" s="1"/>
  <c r="CN60" i="2" s="1"/>
  <c r="CK60" i="2"/>
  <c r="CJ61" i="2"/>
  <c r="CK61" i="2"/>
  <c r="CL61" i="2" s="1"/>
  <c r="CM61" i="2" s="1"/>
  <c r="CN61" i="2" s="1"/>
  <c r="CJ62" i="2"/>
  <c r="CK62" i="2"/>
  <c r="CJ63" i="2"/>
  <c r="CK63" i="2"/>
  <c r="CJ64" i="2"/>
  <c r="CK64" i="2"/>
  <c r="CJ65" i="2"/>
  <c r="CK65" i="2"/>
  <c r="CL65" i="2" s="1"/>
  <c r="CM65" i="2" s="1"/>
  <c r="CN65" i="2" s="1"/>
  <c r="CJ66" i="2"/>
  <c r="CK66" i="2"/>
  <c r="CJ67" i="2"/>
  <c r="CK67" i="2"/>
  <c r="CJ68" i="2"/>
  <c r="CK68" i="2"/>
  <c r="CJ69" i="2"/>
  <c r="CK69" i="2"/>
  <c r="CJ70" i="2"/>
  <c r="CK70" i="2"/>
  <c r="CJ71" i="2"/>
  <c r="CK71" i="2"/>
  <c r="CJ72" i="2"/>
  <c r="CK72" i="2"/>
  <c r="CJ73" i="2"/>
  <c r="CK73" i="2"/>
  <c r="CJ74" i="2"/>
  <c r="CK74" i="2"/>
  <c r="CJ75" i="2"/>
  <c r="CK75" i="2"/>
  <c r="CJ76" i="2"/>
  <c r="CK76" i="2"/>
  <c r="CJ77" i="2"/>
  <c r="CK77" i="2"/>
  <c r="CJ78" i="2"/>
  <c r="CK78" i="2"/>
  <c r="CJ79" i="2"/>
  <c r="CK79" i="2"/>
  <c r="CJ80" i="2"/>
  <c r="CK80" i="2"/>
  <c r="CJ81" i="2"/>
  <c r="CK81" i="2"/>
  <c r="CJ82" i="2"/>
  <c r="CK82" i="2"/>
  <c r="CJ83" i="2"/>
  <c r="CK83" i="2"/>
  <c r="CJ84" i="2"/>
  <c r="CK84" i="2"/>
  <c r="CJ85" i="2"/>
  <c r="CK85" i="2"/>
  <c r="CJ86" i="2"/>
  <c r="CK86" i="2"/>
  <c r="CJ87" i="2"/>
  <c r="CK87" i="2"/>
  <c r="CJ88" i="2"/>
  <c r="CL88" i="2" s="1"/>
  <c r="CM88" i="2" s="1"/>
  <c r="CN88" i="2" s="1"/>
  <c r="CK88" i="2"/>
  <c r="CJ89" i="2"/>
  <c r="CK89" i="2"/>
  <c r="CJ90" i="2"/>
  <c r="CK90" i="2"/>
  <c r="CJ91" i="2"/>
  <c r="CK91" i="2"/>
  <c r="CJ92" i="2"/>
  <c r="CL92" i="2" s="1"/>
  <c r="CM92" i="2" s="1"/>
  <c r="CN92" i="2" s="1"/>
  <c r="CK92" i="2"/>
  <c r="CJ93" i="2"/>
  <c r="CK93" i="2"/>
  <c r="CJ94" i="2"/>
  <c r="CK94" i="2"/>
  <c r="CJ95" i="2"/>
  <c r="CK95" i="2"/>
  <c r="CJ96" i="2"/>
  <c r="CL96" i="2" s="1"/>
  <c r="CM96" i="2" s="1"/>
  <c r="CN96" i="2" s="1"/>
  <c r="CK96" i="2"/>
  <c r="CJ97" i="2"/>
  <c r="CK97" i="2"/>
  <c r="CJ98" i="2"/>
  <c r="CK98" i="2"/>
  <c r="CJ99" i="2"/>
  <c r="CK99" i="2"/>
  <c r="CJ100" i="2"/>
  <c r="CL100" i="2" s="1"/>
  <c r="CM100" i="2" s="1"/>
  <c r="CN100" i="2" s="1"/>
  <c r="CK100" i="2"/>
  <c r="CJ101" i="2"/>
  <c r="CK101" i="2"/>
  <c r="CJ102" i="2"/>
  <c r="CK102" i="2"/>
  <c r="CJ103" i="2"/>
  <c r="CK103" i="2"/>
  <c r="CJ104" i="2"/>
  <c r="CK104" i="2"/>
  <c r="CJ105" i="2"/>
  <c r="CK105" i="2"/>
  <c r="CJ106" i="2"/>
  <c r="CK106" i="2"/>
  <c r="CJ107" i="2"/>
  <c r="CK107" i="2"/>
  <c r="CJ108" i="2"/>
  <c r="CK108" i="2"/>
  <c r="CJ109" i="2"/>
  <c r="CK109" i="2"/>
  <c r="CJ110" i="2"/>
  <c r="CK110" i="2"/>
  <c r="CJ111" i="2"/>
  <c r="CK111" i="2"/>
  <c r="CJ112" i="2"/>
  <c r="CL112" i="2" s="1"/>
  <c r="CM112" i="2" s="1"/>
  <c r="CN112" i="2" s="1"/>
  <c r="CK112" i="2"/>
  <c r="CJ113" i="2"/>
  <c r="CK113" i="2"/>
  <c r="CJ114" i="2"/>
  <c r="CK114" i="2"/>
  <c r="CJ115" i="2"/>
  <c r="CK115" i="2"/>
  <c r="CJ116" i="2"/>
  <c r="CL116" i="2" s="1"/>
  <c r="CM116" i="2" s="1"/>
  <c r="CN116" i="2" s="1"/>
  <c r="CK116" i="2"/>
  <c r="CJ117" i="2"/>
  <c r="CK117" i="2"/>
  <c r="CJ118" i="2"/>
  <c r="CK118" i="2"/>
  <c r="CJ119" i="2"/>
  <c r="CK119" i="2"/>
  <c r="CJ120" i="2"/>
  <c r="CK120" i="2"/>
  <c r="CJ121" i="2"/>
  <c r="CK121" i="2"/>
  <c r="CJ122" i="2"/>
  <c r="CK122" i="2"/>
  <c r="CJ123" i="2"/>
  <c r="CK123" i="2"/>
  <c r="CJ124" i="2"/>
  <c r="CK124" i="2"/>
  <c r="CJ125" i="2"/>
  <c r="CK125" i="2"/>
  <c r="CK2" i="2"/>
  <c r="CJ2" i="2"/>
  <c r="CL2" i="2" s="1"/>
  <c r="CM2" i="2" s="1"/>
  <c r="CN2" i="2" s="1"/>
  <c r="CB3" i="2"/>
  <c r="CC3" i="2"/>
  <c r="CD3" i="2" s="1"/>
  <c r="CE3" i="2" s="1"/>
  <c r="CF3" i="2" s="1"/>
  <c r="CB4" i="2"/>
  <c r="CD4" i="2" s="1"/>
  <c r="CE4" i="2" s="1"/>
  <c r="CF4" i="2" s="1"/>
  <c r="CC4" i="2"/>
  <c r="CB5" i="2"/>
  <c r="CC5" i="2"/>
  <c r="CD5" i="2" s="1"/>
  <c r="CE5" i="2" s="1"/>
  <c r="CF5" i="2" s="1"/>
  <c r="CB6" i="2"/>
  <c r="CC6" i="2"/>
  <c r="CB7" i="2"/>
  <c r="CC7" i="2"/>
  <c r="CB8" i="2"/>
  <c r="CC8" i="2"/>
  <c r="CB9" i="2"/>
  <c r="CD9" i="2" s="1"/>
  <c r="CE9" i="2" s="1"/>
  <c r="CF9" i="2" s="1"/>
  <c r="CC9" i="2"/>
  <c r="CB10" i="2"/>
  <c r="CC10" i="2"/>
  <c r="CB11" i="2"/>
  <c r="CC11" i="2"/>
  <c r="CB12" i="2"/>
  <c r="CC12" i="2"/>
  <c r="CB13" i="2"/>
  <c r="CD13" i="2" s="1"/>
  <c r="CE13" i="2" s="1"/>
  <c r="CF13" i="2" s="1"/>
  <c r="CC13" i="2"/>
  <c r="CB14" i="2"/>
  <c r="CC14" i="2"/>
  <c r="CB15" i="2"/>
  <c r="CD15" i="2" s="1"/>
  <c r="CE15" i="2" s="1"/>
  <c r="CF15" i="2" s="1"/>
  <c r="CC15" i="2"/>
  <c r="CB16" i="2"/>
  <c r="CC16" i="2"/>
  <c r="CB17" i="2"/>
  <c r="CC17" i="2"/>
  <c r="CB18" i="2"/>
  <c r="CC18" i="2"/>
  <c r="CB19" i="2"/>
  <c r="CD19" i="2" s="1"/>
  <c r="CE19" i="2" s="1"/>
  <c r="CF19" i="2" s="1"/>
  <c r="CC19" i="2"/>
  <c r="CB20" i="2"/>
  <c r="CC20" i="2"/>
  <c r="CB21" i="2"/>
  <c r="CD21" i="2" s="1"/>
  <c r="CE21" i="2" s="1"/>
  <c r="CF21" i="2" s="1"/>
  <c r="CC21" i="2"/>
  <c r="CB22" i="2"/>
  <c r="CC22" i="2"/>
  <c r="CB23" i="2"/>
  <c r="CC23" i="2"/>
  <c r="CD23" i="2"/>
  <c r="CE23" i="2" s="1"/>
  <c r="CF23" i="2" s="1"/>
  <c r="CB24" i="2"/>
  <c r="CC24" i="2"/>
  <c r="CB25" i="2"/>
  <c r="CC25" i="2"/>
  <c r="CB26" i="2"/>
  <c r="CC26" i="2"/>
  <c r="CB27" i="2"/>
  <c r="CC27" i="2"/>
  <c r="CD27" i="2" s="1"/>
  <c r="CE27" i="2" s="1"/>
  <c r="CF27" i="2" s="1"/>
  <c r="CB28" i="2"/>
  <c r="CD28" i="2" s="1"/>
  <c r="CE28" i="2" s="1"/>
  <c r="CF28" i="2" s="1"/>
  <c r="CC28" i="2"/>
  <c r="CB29" i="2"/>
  <c r="CD29" i="2" s="1"/>
  <c r="CE29" i="2" s="1"/>
  <c r="CF29" i="2" s="1"/>
  <c r="CC29" i="2"/>
  <c r="CB30" i="2"/>
  <c r="CC30" i="2"/>
  <c r="CB31" i="2"/>
  <c r="CC31" i="2"/>
  <c r="CB32" i="2"/>
  <c r="CC32" i="2"/>
  <c r="CB33" i="2"/>
  <c r="CD33" i="2" s="1"/>
  <c r="CE33" i="2" s="1"/>
  <c r="CF33" i="2" s="1"/>
  <c r="CC33" i="2"/>
  <c r="CB34" i="2"/>
  <c r="CC34" i="2"/>
  <c r="CB35" i="2"/>
  <c r="CC35" i="2"/>
  <c r="CB36" i="2"/>
  <c r="CC36" i="2"/>
  <c r="CB37" i="2"/>
  <c r="CD37" i="2" s="1"/>
  <c r="CE37" i="2" s="1"/>
  <c r="CF37" i="2" s="1"/>
  <c r="CC37" i="2"/>
  <c r="CB38" i="2"/>
  <c r="CC38" i="2"/>
  <c r="CB39" i="2"/>
  <c r="CC39" i="2"/>
  <c r="CB40" i="2"/>
  <c r="CC40" i="2"/>
  <c r="CB41" i="2"/>
  <c r="CD41" i="2" s="1"/>
  <c r="CE41" i="2" s="1"/>
  <c r="CF41" i="2" s="1"/>
  <c r="CC41" i="2"/>
  <c r="CB42" i="2"/>
  <c r="CC42" i="2"/>
  <c r="CD42" i="2" s="1"/>
  <c r="CE42" i="2" s="1"/>
  <c r="CF42" i="2" s="1"/>
  <c r="CB43" i="2"/>
  <c r="CC43" i="2"/>
  <c r="CB44" i="2"/>
  <c r="CC44" i="2"/>
  <c r="CD44" i="2" s="1"/>
  <c r="CE44" i="2" s="1"/>
  <c r="CF44" i="2" s="1"/>
  <c r="CB45" i="2"/>
  <c r="CC45" i="2"/>
  <c r="CB46" i="2"/>
  <c r="CC46" i="2"/>
  <c r="CB47" i="2"/>
  <c r="CD47" i="2" s="1"/>
  <c r="CE47" i="2" s="1"/>
  <c r="CF47" i="2" s="1"/>
  <c r="CC47" i="2"/>
  <c r="CB48" i="2"/>
  <c r="CC48" i="2"/>
  <c r="CB49" i="2"/>
  <c r="CC49" i="2"/>
  <c r="CB50" i="2"/>
  <c r="CC50" i="2"/>
  <c r="CD50" i="2" s="1"/>
  <c r="CE50" i="2" s="1"/>
  <c r="CF50" i="2" s="1"/>
  <c r="CB51" i="2"/>
  <c r="CD51" i="2" s="1"/>
  <c r="CE51" i="2" s="1"/>
  <c r="CF51" i="2" s="1"/>
  <c r="CC51" i="2"/>
  <c r="CB52" i="2"/>
  <c r="CC52" i="2"/>
  <c r="CB53" i="2"/>
  <c r="CD53" i="2" s="1"/>
  <c r="CE53" i="2" s="1"/>
  <c r="CF53" i="2" s="1"/>
  <c r="CC53" i="2"/>
  <c r="CB54" i="2"/>
  <c r="CC54" i="2"/>
  <c r="CB55" i="2"/>
  <c r="CD55" i="2" s="1"/>
  <c r="CE55" i="2" s="1"/>
  <c r="CF55" i="2" s="1"/>
  <c r="CC55" i="2"/>
  <c r="CB56" i="2"/>
  <c r="CC56" i="2"/>
  <c r="CD56" i="2" s="1"/>
  <c r="CE56" i="2" s="1"/>
  <c r="CF56" i="2" s="1"/>
  <c r="CB57" i="2"/>
  <c r="CC57" i="2"/>
  <c r="CB58" i="2"/>
  <c r="CC58" i="2"/>
  <c r="CB59" i="2"/>
  <c r="CC59" i="2"/>
  <c r="CB60" i="2"/>
  <c r="CD60" i="2" s="1"/>
  <c r="CE60" i="2" s="1"/>
  <c r="CF60" i="2" s="1"/>
  <c r="CC60" i="2"/>
  <c r="CB61" i="2"/>
  <c r="CC61" i="2"/>
  <c r="CD61" i="2" s="1"/>
  <c r="CE61" i="2" s="1"/>
  <c r="CF61" i="2" s="1"/>
  <c r="CB62" i="2"/>
  <c r="CC62" i="2"/>
  <c r="CB63" i="2"/>
  <c r="CC63" i="2"/>
  <c r="CB64" i="2"/>
  <c r="CC64" i="2"/>
  <c r="CB65" i="2"/>
  <c r="CC65" i="2"/>
  <c r="CB66" i="2"/>
  <c r="CC66" i="2"/>
  <c r="CB67" i="2"/>
  <c r="CC67" i="2"/>
  <c r="CB68" i="2"/>
  <c r="CD68" i="2" s="1"/>
  <c r="CE68" i="2" s="1"/>
  <c r="CF68" i="2" s="1"/>
  <c r="CC68" i="2"/>
  <c r="CB69" i="2"/>
  <c r="CC69" i="2"/>
  <c r="CD69" i="2" s="1"/>
  <c r="CE69" i="2" s="1"/>
  <c r="CF69" i="2" s="1"/>
  <c r="CB70" i="2"/>
  <c r="CC70" i="2"/>
  <c r="CB71" i="2"/>
  <c r="CC71" i="2"/>
  <c r="CB72" i="2"/>
  <c r="CC72" i="2"/>
  <c r="CB73" i="2"/>
  <c r="CC73" i="2"/>
  <c r="CB74" i="2"/>
  <c r="CC74" i="2"/>
  <c r="CB75" i="2"/>
  <c r="CC75" i="2"/>
  <c r="CB76" i="2"/>
  <c r="CC76" i="2"/>
  <c r="CB77" i="2"/>
  <c r="CC77" i="2"/>
  <c r="CB78" i="2"/>
  <c r="CC78" i="2"/>
  <c r="CB79" i="2"/>
  <c r="CC79" i="2"/>
  <c r="CB80" i="2"/>
  <c r="CC80" i="2"/>
  <c r="CB81" i="2"/>
  <c r="CD81" i="2" s="1"/>
  <c r="CE81" i="2" s="1"/>
  <c r="CF81" i="2" s="1"/>
  <c r="CC81" i="2"/>
  <c r="CB82" i="2"/>
  <c r="CC82" i="2"/>
  <c r="CB83" i="2"/>
  <c r="CD83" i="2" s="1"/>
  <c r="CE83" i="2" s="1"/>
  <c r="CF83" i="2" s="1"/>
  <c r="CC83" i="2"/>
  <c r="CB84" i="2"/>
  <c r="CC84" i="2"/>
  <c r="CB85" i="2"/>
  <c r="CC85" i="2"/>
  <c r="CB86" i="2"/>
  <c r="CC86" i="2"/>
  <c r="CB87" i="2"/>
  <c r="CC87" i="2"/>
  <c r="CB88" i="2"/>
  <c r="CC88" i="2"/>
  <c r="CD88" i="2" s="1"/>
  <c r="CE88" i="2" s="1"/>
  <c r="CF88" i="2" s="1"/>
  <c r="CB89" i="2"/>
  <c r="CC89" i="2"/>
  <c r="CB90" i="2"/>
  <c r="CC90" i="2"/>
  <c r="CB91" i="2"/>
  <c r="CD91" i="2" s="1"/>
  <c r="CE91" i="2" s="1"/>
  <c r="CF91" i="2" s="1"/>
  <c r="CC91" i="2"/>
  <c r="CB92" i="2"/>
  <c r="CC92" i="2"/>
  <c r="CB93" i="2"/>
  <c r="CD93" i="2" s="1"/>
  <c r="CE93" i="2" s="1"/>
  <c r="CF93" i="2" s="1"/>
  <c r="CC93" i="2"/>
  <c r="CB94" i="2"/>
  <c r="CC94" i="2"/>
  <c r="CB95" i="2"/>
  <c r="CD95" i="2" s="1"/>
  <c r="CE95" i="2" s="1"/>
  <c r="CF95" i="2" s="1"/>
  <c r="CC95" i="2"/>
  <c r="CB96" i="2"/>
  <c r="CC96" i="2"/>
  <c r="CB97" i="2"/>
  <c r="CC97" i="2"/>
  <c r="CB98" i="2"/>
  <c r="CC98" i="2"/>
  <c r="CB99" i="2"/>
  <c r="CC99" i="2"/>
  <c r="CB100" i="2"/>
  <c r="CC100" i="2"/>
  <c r="CB101" i="2"/>
  <c r="CC101" i="2"/>
  <c r="CB102" i="2"/>
  <c r="CC102" i="2"/>
  <c r="CB103" i="2"/>
  <c r="CC103" i="2"/>
  <c r="CB104" i="2"/>
  <c r="CC104" i="2"/>
  <c r="CB105" i="2"/>
  <c r="CD105" i="2" s="1"/>
  <c r="CE105" i="2" s="1"/>
  <c r="CF105" i="2" s="1"/>
  <c r="CC105" i="2"/>
  <c r="CB106" i="2"/>
  <c r="CC106" i="2"/>
  <c r="CB107" i="2"/>
  <c r="CC107" i="2"/>
  <c r="CB108" i="2"/>
  <c r="CC108" i="2"/>
  <c r="CD108" i="2" s="1"/>
  <c r="CE108" i="2" s="1"/>
  <c r="CF108" i="2" s="1"/>
  <c r="CB109" i="2"/>
  <c r="CC109" i="2"/>
  <c r="CB110" i="2"/>
  <c r="CC110" i="2"/>
  <c r="CB111" i="2"/>
  <c r="CC111" i="2"/>
  <c r="CB112" i="2"/>
  <c r="CC112" i="2"/>
  <c r="CB113" i="2"/>
  <c r="CC113" i="2"/>
  <c r="CB114" i="2"/>
  <c r="CC114" i="2"/>
  <c r="CD114" i="2" s="1"/>
  <c r="CE114" i="2" s="1"/>
  <c r="CF114" i="2" s="1"/>
  <c r="CB115" i="2"/>
  <c r="CC115" i="2"/>
  <c r="CB116" i="2"/>
  <c r="CD116" i="2" s="1"/>
  <c r="CE116" i="2" s="1"/>
  <c r="CF116" i="2" s="1"/>
  <c r="CC116" i="2"/>
  <c r="CB117" i="2"/>
  <c r="CC117" i="2"/>
  <c r="CB118" i="2"/>
  <c r="CC118" i="2"/>
  <c r="CB119" i="2"/>
  <c r="CC119" i="2"/>
  <c r="CD119" i="2" s="1"/>
  <c r="CE119" i="2" s="1"/>
  <c r="CF119" i="2" s="1"/>
  <c r="CB120" i="2"/>
  <c r="CC120" i="2"/>
  <c r="CB121" i="2"/>
  <c r="CC121" i="2"/>
  <c r="CB122" i="2"/>
  <c r="CC122" i="2"/>
  <c r="CB123" i="2"/>
  <c r="CC123" i="2"/>
  <c r="CB124" i="2"/>
  <c r="CC124" i="2"/>
  <c r="CB125" i="2"/>
  <c r="CC125" i="2"/>
  <c r="CC2" i="2"/>
  <c r="CB2" i="2"/>
  <c r="BT3" i="2"/>
  <c r="BU3" i="2"/>
  <c r="BT4" i="2"/>
  <c r="BU4" i="2"/>
  <c r="BT5" i="2"/>
  <c r="BU5" i="2"/>
  <c r="BT6" i="2"/>
  <c r="BU6" i="2"/>
  <c r="BT7" i="2"/>
  <c r="BU7" i="2"/>
  <c r="BT8" i="2"/>
  <c r="BU8" i="2"/>
  <c r="BT9" i="2"/>
  <c r="BU9" i="2"/>
  <c r="BT10" i="2"/>
  <c r="BU10" i="2"/>
  <c r="BT11" i="2"/>
  <c r="BU11" i="2"/>
  <c r="BT12" i="2"/>
  <c r="BU12" i="2"/>
  <c r="BV12" i="2" s="1"/>
  <c r="BW12" i="2" s="1"/>
  <c r="BX12" i="2" s="1"/>
  <c r="BT13" i="2"/>
  <c r="BU13" i="2"/>
  <c r="BV13" i="2" s="1"/>
  <c r="BW13" i="2" s="1"/>
  <c r="BX13" i="2" s="1"/>
  <c r="BT14" i="2"/>
  <c r="BU14" i="2"/>
  <c r="BT15" i="2"/>
  <c r="BV15" i="2" s="1"/>
  <c r="BW15" i="2" s="1"/>
  <c r="BX15" i="2" s="1"/>
  <c r="BU15" i="2"/>
  <c r="BT16" i="2"/>
  <c r="BU16" i="2"/>
  <c r="BT17" i="2"/>
  <c r="BU17" i="2"/>
  <c r="BT18" i="2"/>
  <c r="BU18" i="2"/>
  <c r="BT19" i="2"/>
  <c r="BV19" i="2" s="1"/>
  <c r="BW19" i="2" s="1"/>
  <c r="BX19" i="2" s="1"/>
  <c r="BU19" i="2"/>
  <c r="BT20" i="2"/>
  <c r="BV20" i="2" s="1"/>
  <c r="BW20" i="2" s="1"/>
  <c r="BX20" i="2" s="1"/>
  <c r="BU20" i="2"/>
  <c r="BT21" i="2"/>
  <c r="BU21" i="2"/>
  <c r="BT22" i="2"/>
  <c r="BU22" i="2"/>
  <c r="BV22" i="2" s="1"/>
  <c r="BW22" i="2" s="1"/>
  <c r="BX22" i="2" s="1"/>
  <c r="BT23" i="2"/>
  <c r="BU23" i="2"/>
  <c r="BT24" i="2"/>
  <c r="BV24" i="2" s="1"/>
  <c r="BW24" i="2" s="1"/>
  <c r="BX24" i="2" s="1"/>
  <c r="BU24" i="2"/>
  <c r="BT25" i="2"/>
  <c r="BV25" i="2" s="1"/>
  <c r="BW25" i="2" s="1"/>
  <c r="BX25" i="2" s="1"/>
  <c r="BU25" i="2"/>
  <c r="BT26" i="2"/>
  <c r="BU26" i="2"/>
  <c r="BT27" i="2"/>
  <c r="BU27" i="2"/>
  <c r="BT28" i="2"/>
  <c r="BU28" i="2"/>
  <c r="BT29" i="2"/>
  <c r="BV29" i="2" s="1"/>
  <c r="BW29" i="2" s="1"/>
  <c r="BX29" i="2" s="1"/>
  <c r="BU29" i="2"/>
  <c r="BT30" i="2"/>
  <c r="BU30" i="2"/>
  <c r="BT31" i="2"/>
  <c r="BV31" i="2" s="1"/>
  <c r="BW31" i="2" s="1"/>
  <c r="BX31" i="2" s="1"/>
  <c r="BU31" i="2"/>
  <c r="BT32" i="2"/>
  <c r="BU32" i="2"/>
  <c r="BT33" i="2"/>
  <c r="BU33" i="2"/>
  <c r="BT34" i="2"/>
  <c r="BU34" i="2"/>
  <c r="BT35" i="2"/>
  <c r="BV35" i="2" s="1"/>
  <c r="BW35" i="2" s="1"/>
  <c r="BX35" i="2" s="1"/>
  <c r="BU35" i="2"/>
  <c r="BT36" i="2"/>
  <c r="BU36" i="2"/>
  <c r="BT37" i="2"/>
  <c r="BU37" i="2"/>
  <c r="BT38" i="2"/>
  <c r="BU38" i="2"/>
  <c r="BV38" i="2" s="1"/>
  <c r="BW38" i="2" s="1"/>
  <c r="BX38" i="2" s="1"/>
  <c r="BT39" i="2"/>
  <c r="BU39" i="2"/>
  <c r="BT40" i="2"/>
  <c r="BV40" i="2" s="1"/>
  <c r="BW40" i="2" s="1"/>
  <c r="BX40" i="2" s="1"/>
  <c r="BU40" i="2"/>
  <c r="BT41" i="2"/>
  <c r="BV41" i="2" s="1"/>
  <c r="BW41" i="2" s="1"/>
  <c r="BX41" i="2" s="1"/>
  <c r="BU41" i="2"/>
  <c r="BT42" i="2"/>
  <c r="BU42" i="2"/>
  <c r="BT43" i="2"/>
  <c r="BV43" i="2" s="1"/>
  <c r="BW43" i="2" s="1"/>
  <c r="BX43" i="2" s="1"/>
  <c r="BU43" i="2"/>
  <c r="BT44" i="2"/>
  <c r="BU44" i="2"/>
  <c r="BT45" i="2"/>
  <c r="BV45" i="2" s="1"/>
  <c r="BW45" i="2" s="1"/>
  <c r="BX45" i="2" s="1"/>
  <c r="BU45" i="2"/>
  <c r="BT46" i="2"/>
  <c r="BU46" i="2"/>
  <c r="BT47" i="2"/>
  <c r="BU47" i="2"/>
  <c r="BT48" i="2"/>
  <c r="BU48" i="2"/>
  <c r="BT49" i="2"/>
  <c r="BU49" i="2"/>
  <c r="BT50" i="2"/>
  <c r="BU50" i="2"/>
  <c r="BV50" i="2" s="1"/>
  <c r="BW50" i="2" s="1"/>
  <c r="BX50" i="2" s="1"/>
  <c r="BT51" i="2"/>
  <c r="BU51" i="2"/>
  <c r="BT52" i="2"/>
  <c r="BU52" i="2"/>
  <c r="BV52" i="2"/>
  <c r="BW52" i="2" s="1"/>
  <c r="BX52" i="2" s="1"/>
  <c r="BT53" i="2"/>
  <c r="BU53" i="2"/>
  <c r="BT54" i="2"/>
  <c r="BU54" i="2"/>
  <c r="BT55" i="2"/>
  <c r="BU55" i="2"/>
  <c r="BT56" i="2"/>
  <c r="BU56" i="2"/>
  <c r="BT57" i="2"/>
  <c r="BU57" i="2"/>
  <c r="BT58" i="2"/>
  <c r="BU58" i="2"/>
  <c r="BT59" i="2"/>
  <c r="BU59" i="2"/>
  <c r="BT60" i="2"/>
  <c r="BU60" i="2"/>
  <c r="BV60" i="2" s="1"/>
  <c r="BW60" i="2" s="1"/>
  <c r="BX60" i="2" s="1"/>
  <c r="BT61" i="2"/>
  <c r="BV61" i="2" s="1"/>
  <c r="BW61" i="2" s="1"/>
  <c r="BX61" i="2" s="1"/>
  <c r="BU61" i="2"/>
  <c r="BT62" i="2"/>
  <c r="BU62" i="2"/>
  <c r="BT63" i="2"/>
  <c r="BU63" i="2"/>
  <c r="BT64" i="2"/>
  <c r="BU64" i="2"/>
  <c r="BT65" i="2"/>
  <c r="BU65" i="2"/>
  <c r="BV65" i="2" s="1"/>
  <c r="BW65" i="2" s="1"/>
  <c r="BX65" i="2" s="1"/>
  <c r="BT66" i="2"/>
  <c r="BU66" i="2"/>
  <c r="BT67" i="2"/>
  <c r="BU67" i="2"/>
  <c r="BT68" i="2"/>
  <c r="BV68" i="2" s="1"/>
  <c r="BW68" i="2" s="1"/>
  <c r="BX68" i="2" s="1"/>
  <c r="BU68" i="2"/>
  <c r="BT69" i="2"/>
  <c r="BU69" i="2"/>
  <c r="BT70" i="2"/>
  <c r="BU70" i="2"/>
  <c r="BT71" i="2"/>
  <c r="BU71" i="2"/>
  <c r="BT72" i="2"/>
  <c r="BU72" i="2"/>
  <c r="BT73" i="2"/>
  <c r="BU73" i="2"/>
  <c r="BT74" i="2"/>
  <c r="BU74" i="2"/>
  <c r="BT75" i="2"/>
  <c r="BU75" i="2"/>
  <c r="BT76" i="2"/>
  <c r="BU76" i="2"/>
  <c r="BT77" i="2"/>
  <c r="BU77" i="2"/>
  <c r="BT78" i="2"/>
  <c r="BU78" i="2"/>
  <c r="BT79" i="2"/>
  <c r="BV79" i="2" s="1"/>
  <c r="BW79" i="2" s="1"/>
  <c r="BX79" i="2" s="1"/>
  <c r="BU79" i="2"/>
  <c r="BT80" i="2"/>
  <c r="BU80" i="2"/>
  <c r="BT81" i="2"/>
  <c r="BU81" i="2"/>
  <c r="BV81" i="2" s="1"/>
  <c r="BW81" i="2" s="1"/>
  <c r="BX81" i="2" s="1"/>
  <c r="BT82" i="2"/>
  <c r="BU82" i="2"/>
  <c r="BT83" i="2"/>
  <c r="BV83" i="2" s="1"/>
  <c r="BW83" i="2" s="1"/>
  <c r="BX83" i="2" s="1"/>
  <c r="BU83" i="2"/>
  <c r="BT84" i="2"/>
  <c r="BU84" i="2"/>
  <c r="BT85" i="2"/>
  <c r="BU85" i="2"/>
  <c r="BT86" i="2"/>
  <c r="BU86" i="2"/>
  <c r="BT87" i="2"/>
  <c r="BU87" i="2"/>
  <c r="BT88" i="2"/>
  <c r="BV88" i="2" s="1"/>
  <c r="BW88" i="2" s="1"/>
  <c r="BX88" i="2" s="1"/>
  <c r="BU88" i="2"/>
  <c r="BT89" i="2"/>
  <c r="BU89" i="2"/>
  <c r="BT90" i="2"/>
  <c r="BU90" i="2"/>
  <c r="BT91" i="2"/>
  <c r="BU91" i="2"/>
  <c r="BT92" i="2"/>
  <c r="BU92" i="2"/>
  <c r="BT93" i="2"/>
  <c r="BU93" i="2"/>
  <c r="BT94" i="2"/>
  <c r="BU94" i="2"/>
  <c r="BT95" i="2"/>
  <c r="BU95" i="2"/>
  <c r="BT96" i="2"/>
  <c r="BU96" i="2"/>
  <c r="BT97" i="2"/>
  <c r="BU97" i="2"/>
  <c r="BV97" i="2" s="1"/>
  <c r="BW97" i="2" s="1"/>
  <c r="BX97" i="2" s="1"/>
  <c r="BT98" i="2"/>
  <c r="BU98" i="2"/>
  <c r="BT99" i="2"/>
  <c r="BU99" i="2"/>
  <c r="BT100" i="2"/>
  <c r="BU100" i="2"/>
  <c r="BT101" i="2"/>
  <c r="BU101" i="2"/>
  <c r="BV101" i="2" s="1"/>
  <c r="BW101" i="2" s="1"/>
  <c r="BX101" i="2" s="1"/>
  <c r="BT102" i="2"/>
  <c r="BU102" i="2"/>
  <c r="BT103" i="2"/>
  <c r="BU103" i="2"/>
  <c r="BT104" i="2"/>
  <c r="BV104" i="2" s="1"/>
  <c r="BW104" i="2" s="1"/>
  <c r="BX104" i="2" s="1"/>
  <c r="BU104" i="2"/>
  <c r="BT105" i="2"/>
  <c r="BU105" i="2"/>
  <c r="BT106" i="2"/>
  <c r="BU106" i="2"/>
  <c r="BT107" i="2"/>
  <c r="BU107" i="2"/>
  <c r="BT108" i="2"/>
  <c r="BU108" i="2"/>
  <c r="BT109" i="2"/>
  <c r="BU109" i="2"/>
  <c r="BT110" i="2"/>
  <c r="BU110" i="2"/>
  <c r="BT111" i="2"/>
  <c r="BU111" i="2"/>
  <c r="BT112" i="2"/>
  <c r="BU112" i="2"/>
  <c r="BT113" i="2"/>
  <c r="BU113" i="2"/>
  <c r="BT114" i="2"/>
  <c r="BU114" i="2"/>
  <c r="BT115" i="2"/>
  <c r="BU115" i="2"/>
  <c r="BT116" i="2"/>
  <c r="BU116" i="2"/>
  <c r="BT117" i="2"/>
  <c r="BU117" i="2"/>
  <c r="BV117" i="2" s="1"/>
  <c r="BW117" i="2" s="1"/>
  <c r="BX117" i="2" s="1"/>
  <c r="BT118" i="2"/>
  <c r="BU118" i="2"/>
  <c r="BT119" i="2"/>
  <c r="BU119" i="2"/>
  <c r="BT120" i="2"/>
  <c r="BV120" i="2" s="1"/>
  <c r="BW120" i="2" s="1"/>
  <c r="BX120" i="2" s="1"/>
  <c r="BU120" i="2"/>
  <c r="BT121" i="2"/>
  <c r="BU121" i="2"/>
  <c r="BT122" i="2"/>
  <c r="BU122" i="2"/>
  <c r="BT123" i="2"/>
  <c r="BU123" i="2"/>
  <c r="BT124" i="2"/>
  <c r="BU124" i="2"/>
  <c r="BT125" i="2"/>
  <c r="BU125" i="2"/>
  <c r="BV125" i="2"/>
  <c r="BW125" i="2" s="1"/>
  <c r="BX125" i="2" s="1"/>
  <c r="BU2" i="2"/>
  <c r="BT2" i="2"/>
  <c r="BL3" i="2"/>
  <c r="BM3" i="2"/>
  <c r="BL4" i="2"/>
  <c r="BN4" i="2" s="1"/>
  <c r="BO4" i="2" s="1"/>
  <c r="BP4" i="2" s="1"/>
  <c r="BM4" i="2"/>
  <c r="BL5" i="2"/>
  <c r="BM5" i="2"/>
  <c r="BL6" i="2"/>
  <c r="BM6" i="2"/>
  <c r="BL7" i="2"/>
  <c r="BN7" i="2" s="1"/>
  <c r="BO7" i="2" s="1"/>
  <c r="BP7" i="2" s="1"/>
  <c r="BM7" i="2"/>
  <c r="BL8" i="2"/>
  <c r="BM8" i="2"/>
  <c r="BL9" i="2"/>
  <c r="BM9" i="2"/>
  <c r="BL10" i="2"/>
  <c r="BM10" i="2"/>
  <c r="BL11" i="2"/>
  <c r="BM11" i="2"/>
  <c r="BL12" i="2"/>
  <c r="BM12" i="2"/>
  <c r="BL13" i="2"/>
  <c r="BM13" i="2"/>
  <c r="BL14" i="2"/>
  <c r="BM14" i="2"/>
  <c r="BL15" i="2"/>
  <c r="BN15" i="2" s="1"/>
  <c r="BO15" i="2" s="1"/>
  <c r="BP15" i="2" s="1"/>
  <c r="BM15" i="2"/>
  <c r="BL16" i="2"/>
  <c r="BM16" i="2"/>
  <c r="BL17" i="2"/>
  <c r="BM17" i="2"/>
  <c r="BL18" i="2"/>
  <c r="BM18" i="2"/>
  <c r="BL19" i="2"/>
  <c r="BM19" i="2"/>
  <c r="BL20" i="2"/>
  <c r="BM20" i="2"/>
  <c r="BL21" i="2"/>
  <c r="BM21" i="2"/>
  <c r="BL22" i="2"/>
  <c r="BM22" i="2"/>
  <c r="BL23" i="2"/>
  <c r="BM23" i="2"/>
  <c r="BL24" i="2"/>
  <c r="BM24" i="2"/>
  <c r="BL25" i="2"/>
  <c r="BM25" i="2"/>
  <c r="BL26" i="2"/>
  <c r="BM26" i="2"/>
  <c r="BL27" i="2"/>
  <c r="BM27" i="2"/>
  <c r="BL28" i="2"/>
  <c r="BM28" i="2"/>
  <c r="BL29" i="2"/>
  <c r="BM29" i="2"/>
  <c r="BL30" i="2"/>
  <c r="BM30" i="2"/>
  <c r="BL31" i="2"/>
  <c r="BM31" i="2"/>
  <c r="BL32" i="2"/>
  <c r="BM32" i="2"/>
  <c r="BL33" i="2"/>
  <c r="BM33" i="2"/>
  <c r="BL34" i="2"/>
  <c r="BM34" i="2"/>
  <c r="BL35" i="2"/>
  <c r="BM35" i="2"/>
  <c r="BL36" i="2"/>
  <c r="BM36" i="2"/>
  <c r="BN36" i="2"/>
  <c r="BO36" i="2" s="1"/>
  <c r="BP36" i="2" s="1"/>
  <c r="BL37" i="2"/>
  <c r="BM37" i="2"/>
  <c r="BL38" i="2"/>
  <c r="BM38" i="2"/>
  <c r="BL39" i="2"/>
  <c r="BM39" i="2"/>
  <c r="BL40" i="2"/>
  <c r="BM40" i="2"/>
  <c r="BN40" i="2" s="1"/>
  <c r="BO40" i="2" s="1"/>
  <c r="BP40" i="2" s="1"/>
  <c r="BL41" i="2"/>
  <c r="BM41" i="2"/>
  <c r="BL42" i="2"/>
  <c r="BM42" i="2"/>
  <c r="BL43" i="2"/>
  <c r="BM43" i="2"/>
  <c r="BL44" i="2"/>
  <c r="BM44" i="2"/>
  <c r="BL45" i="2"/>
  <c r="BM45" i="2"/>
  <c r="BL46" i="2"/>
  <c r="BM46" i="2"/>
  <c r="BL47" i="2"/>
  <c r="BM47" i="2"/>
  <c r="BL48" i="2"/>
  <c r="BM48" i="2"/>
  <c r="BL49" i="2"/>
  <c r="BM49" i="2"/>
  <c r="BL50" i="2"/>
  <c r="BM50" i="2"/>
  <c r="BL51" i="2"/>
  <c r="BM51" i="2"/>
  <c r="BL52" i="2"/>
  <c r="BM52" i="2"/>
  <c r="BN52" i="2" s="1"/>
  <c r="BO52" i="2" s="1"/>
  <c r="BP52" i="2" s="1"/>
  <c r="BL53" i="2"/>
  <c r="BN53" i="2" s="1"/>
  <c r="BO53" i="2" s="1"/>
  <c r="BP53" i="2" s="1"/>
  <c r="BM53" i="2"/>
  <c r="BL54" i="2"/>
  <c r="BM54" i="2"/>
  <c r="BL55" i="2"/>
  <c r="BM55" i="2"/>
  <c r="BL56" i="2"/>
  <c r="BM56" i="2"/>
  <c r="BL57" i="2"/>
  <c r="BM57" i="2"/>
  <c r="BL58" i="2"/>
  <c r="BM58" i="2"/>
  <c r="BL59" i="2"/>
  <c r="BM59" i="2"/>
  <c r="BL60" i="2"/>
  <c r="BM60" i="2"/>
  <c r="BL61" i="2"/>
  <c r="BM61" i="2"/>
  <c r="BL62" i="2"/>
  <c r="BM62" i="2"/>
  <c r="BL63" i="2"/>
  <c r="BM63" i="2"/>
  <c r="BL64" i="2"/>
  <c r="BM64" i="2"/>
  <c r="BL65" i="2"/>
  <c r="BM65" i="2"/>
  <c r="BL66" i="2"/>
  <c r="BM66" i="2"/>
  <c r="BL67" i="2"/>
  <c r="BM67" i="2"/>
  <c r="BL68" i="2"/>
  <c r="BM68" i="2"/>
  <c r="BL69" i="2"/>
  <c r="BM69" i="2"/>
  <c r="BL70" i="2"/>
  <c r="BM70" i="2"/>
  <c r="BL71" i="2"/>
  <c r="BM71" i="2"/>
  <c r="BL72" i="2"/>
  <c r="BM72" i="2"/>
  <c r="BL73" i="2"/>
  <c r="BM73" i="2"/>
  <c r="BL74" i="2"/>
  <c r="BM74" i="2"/>
  <c r="BL75" i="2"/>
  <c r="BM75" i="2"/>
  <c r="BL76" i="2"/>
  <c r="BM76" i="2"/>
  <c r="BL77" i="2"/>
  <c r="BM77" i="2"/>
  <c r="BL78" i="2"/>
  <c r="BM78" i="2"/>
  <c r="BL79" i="2"/>
  <c r="BM79" i="2"/>
  <c r="BL80" i="2"/>
  <c r="BM80" i="2"/>
  <c r="BL81" i="2"/>
  <c r="BM81" i="2"/>
  <c r="BL82" i="2"/>
  <c r="BM82" i="2"/>
  <c r="BL83" i="2"/>
  <c r="BM83" i="2"/>
  <c r="BL84" i="2"/>
  <c r="BM84" i="2"/>
  <c r="BN84" i="2" s="1"/>
  <c r="BO84" i="2" s="1"/>
  <c r="BP84" i="2" s="1"/>
  <c r="BL85" i="2"/>
  <c r="BM85" i="2"/>
  <c r="BL86" i="2"/>
  <c r="BM86" i="2"/>
  <c r="BL87" i="2"/>
  <c r="BM87" i="2"/>
  <c r="BL88" i="2"/>
  <c r="BM88" i="2"/>
  <c r="BL89" i="2"/>
  <c r="BM89" i="2"/>
  <c r="BL90" i="2"/>
  <c r="BM90" i="2"/>
  <c r="BL91" i="2"/>
  <c r="BN91" i="2" s="1"/>
  <c r="BO91" i="2" s="1"/>
  <c r="BP91" i="2" s="1"/>
  <c r="BM91" i="2"/>
  <c r="BL92" i="2"/>
  <c r="BM92" i="2"/>
  <c r="BL93" i="2"/>
  <c r="BN93" i="2" s="1"/>
  <c r="BO93" i="2" s="1"/>
  <c r="BP93" i="2" s="1"/>
  <c r="BM93" i="2"/>
  <c r="BL94" i="2"/>
  <c r="BM94" i="2"/>
  <c r="BL95" i="2"/>
  <c r="BM95" i="2"/>
  <c r="BL96" i="2"/>
  <c r="BM96" i="2"/>
  <c r="BL97" i="2"/>
  <c r="BM97" i="2"/>
  <c r="BL98" i="2"/>
  <c r="BM98" i="2"/>
  <c r="BL99" i="2"/>
  <c r="BM99" i="2"/>
  <c r="BL100" i="2"/>
  <c r="BM100" i="2"/>
  <c r="BL101" i="2"/>
  <c r="BM101" i="2"/>
  <c r="BL102" i="2"/>
  <c r="BM102" i="2"/>
  <c r="BL103" i="2"/>
  <c r="BM103" i="2"/>
  <c r="BL104" i="2"/>
  <c r="BM104" i="2"/>
  <c r="BL105" i="2"/>
  <c r="BM105" i="2"/>
  <c r="BL106" i="2"/>
  <c r="BM106" i="2"/>
  <c r="BN106" i="2" s="1"/>
  <c r="BO106" i="2" s="1"/>
  <c r="BP106" i="2" s="1"/>
  <c r="BL107" i="2"/>
  <c r="BM107" i="2"/>
  <c r="BL108" i="2"/>
  <c r="BN108" i="2" s="1"/>
  <c r="BO108" i="2" s="1"/>
  <c r="BP108" i="2" s="1"/>
  <c r="BM108" i="2"/>
  <c r="BL109" i="2"/>
  <c r="BM109" i="2"/>
  <c r="BL110" i="2"/>
  <c r="BM110" i="2"/>
  <c r="BL111" i="2"/>
  <c r="BM111" i="2"/>
  <c r="BL112" i="2"/>
  <c r="BM112" i="2"/>
  <c r="BL113" i="2"/>
  <c r="BM113" i="2"/>
  <c r="BL114" i="2"/>
  <c r="BM114" i="2"/>
  <c r="BL115" i="2"/>
  <c r="BM115" i="2"/>
  <c r="BL116" i="2"/>
  <c r="BM116" i="2"/>
  <c r="BL117" i="2"/>
  <c r="BN117" i="2" s="1"/>
  <c r="BO117" i="2" s="1"/>
  <c r="BP117" i="2" s="1"/>
  <c r="BM117" i="2"/>
  <c r="BL118" i="2"/>
  <c r="BN118" i="2" s="1"/>
  <c r="BO118" i="2" s="1"/>
  <c r="BP118" i="2" s="1"/>
  <c r="BM118" i="2"/>
  <c r="BL119" i="2"/>
  <c r="BM119" i="2"/>
  <c r="BN119" i="2" s="1"/>
  <c r="BO119" i="2" s="1"/>
  <c r="BP119" i="2" s="1"/>
  <c r="BL120" i="2"/>
  <c r="BN120" i="2" s="1"/>
  <c r="BO120" i="2" s="1"/>
  <c r="BP120" i="2" s="1"/>
  <c r="BM120" i="2"/>
  <c r="BL121" i="2"/>
  <c r="BN121" i="2" s="1"/>
  <c r="BO121" i="2" s="1"/>
  <c r="BP121" i="2" s="1"/>
  <c r="BM121" i="2"/>
  <c r="BL122" i="2"/>
  <c r="BN122" i="2" s="1"/>
  <c r="BO122" i="2" s="1"/>
  <c r="BP122" i="2" s="1"/>
  <c r="BM122" i="2"/>
  <c r="BL123" i="2"/>
  <c r="BM123" i="2"/>
  <c r="BN123" i="2" s="1"/>
  <c r="BO123" i="2" s="1"/>
  <c r="BP123" i="2" s="1"/>
  <c r="BL124" i="2"/>
  <c r="BM124" i="2"/>
  <c r="BL125" i="2"/>
  <c r="BN125" i="2" s="1"/>
  <c r="BO125" i="2" s="1"/>
  <c r="BP125" i="2" s="1"/>
  <c r="BM125" i="2"/>
  <c r="BM2" i="2"/>
  <c r="BL2" i="2"/>
  <c r="BD3" i="2"/>
  <c r="BE3" i="2"/>
  <c r="BD4" i="2"/>
  <c r="BF4" i="2" s="1"/>
  <c r="BG4" i="2" s="1"/>
  <c r="BH4" i="2" s="1"/>
  <c r="BE4" i="2"/>
  <c r="BD5" i="2"/>
  <c r="BE5" i="2"/>
  <c r="BD6" i="2"/>
  <c r="BE6" i="2"/>
  <c r="BD7" i="2"/>
  <c r="BE7" i="2"/>
  <c r="BD8" i="2"/>
  <c r="BE8" i="2"/>
  <c r="BD9" i="2"/>
  <c r="BE9" i="2"/>
  <c r="BF9" i="2"/>
  <c r="BG9" i="2" s="1"/>
  <c r="BH9" i="2" s="1"/>
  <c r="BD10" i="2"/>
  <c r="BF10" i="2" s="1"/>
  <c r="BG10" i="2" s="1"/>
  <c r="BH10" i="2" s="1"/>
  <c r="BE10" i="2"/>
  <c r="BD11" i="2"/>
  <c r="BE11" i="2"/>
  <c r="BD12" i="2"/>
  <c r="BE12" i="2"/>
  <c r="BD13" i="2"/>
  <c r="BE13" i="2"/>
  <c r="BF13" i="2" s="1"/>
  <c r="BG13" i="2" s="1"/>
  <c r="BH13" i="2" s="1"/>
  <c r="BD14" i="2"/>
  <c r="BF14" i="2" s="1"/>
  <c r="BG14" i="2" s="1"/>
  <c r="BH14" i="2" s="1"/>
  <c r="BE14" i="2"/>
  <c r="BD15" i="2"/>
  <c r="BE15" i="2"/>
  <c r="BD16" i="2"/>
  <c r="BE16" i="2"/>
  <c r="BD17" i="2"/>
  <c r="BE17" i="2"/>
  <c r="BF17" i="2" s="1"/>
  <c r="BG17" i="2" s="1"/>
  <c r="BH17" i="2" s="1"/>
  <c r="BD18" i="2"/>
  <c r="BF18" i="2" s="1"/>
  <c r="BG18" i="2" s="1"/>
  <c r="BH18" i="2" s="1"/>
  <c r="BE18" i="2"/>
  <c r="BD19" i="2"/>
  <c r="BE19" i="2"/>
  <c r="BD20" i="2"/>
  <c r="BE20" i="2"/>
  <c r="BF20" i="2" s="1"/>
  <c r="BG20" i="2" s="1"/>
  <c r="BH20" i="2" s="1"/>
  <c r="BD21" i="2"/>
  <c r="BE21" i="2"/>
  <c r="BD22" i="2"/>
  <c r="BF22" i="2" s="1"/>
  <c r="BG22" i="2" s="1"/>
  <c r="BH22" i="2" s="1"/>
  <c r="BE22" i="2"/>
  <c r="BD23" i="2"/>
  <c r="BE23" i="2"/>
  <c r="BD24" i="2"/>
  <c r="BE24" i="2"/>
  <c r="BD25" i="2"/>
  <c r="BE25" i="2"/>
  <c r="BD26" i="2"/>
  <c r="BE26" i="2"/>
  <c r="BD27" i="2"/>
  <c r="BE27" i="2"/>
  <c r="BD28" i="2"/>
  <c r="BE28" i="2"/>
  <c r="BD29" i="2"/>
  <c r="BE29" i="2"/>
  <c r="BD30" i="2"/>
  <c r="BE30" i="2"/>
  <c r="BD31" i="2"/>
  <c r="BE31" i="2"/>
  <c r="BD32" i="2"/>
  <c r="BE32" i="2"/>
  <c r="BD33" i="2"/>
  <c r="BE33" i="2"/>
  <c r="BD34" i="2"/>
  <c r="BE34" i="2"/>
  <c r="BD35" i="2"/>
  <c r="BE35" i="2"/>
  <c r="BD36" i="2"/>
  <c r="BE36" i="2"/>
  <c r="BD37" i="2"/>
  <c r="BE37" i="2"/>
  <c r="BD38" i="2"/>
  <c r="BE38" i="2"/>
  <c r="BD39" i="2"/>
  <c r="BE39" i="2"/>
  <c r="BD40" i="2"/>
  <c r="BE40" i="2"/>
  <c r="BD41" i="2"/>
  <c r="BE41" i="2"/>
  <c r="BD42" i="2"/>
  <c r="BF42" i="2" s="1"/>
  <c r="BG42" i="2" s="1"/>
  <c r="BH42" i="2" s="1"/>
  <c r="BE42" i="2"/>
  <c r="BD43" i="2"/>
  <c r="BE43" i="2"/>
  <c r="BD44" i="2"/>
  <c r="BE44" i="2"/>
  <c r="BD45" i="2"/>
  <c r="BE45" i="2"/>
  <c r="BD46" i="2"/>
  <c r="BE46" i="2"/>
  <c r="BD47" i="2"/>
  <c r="BE47" i="2"/>
  <c r="BD48" i="2"/>
  <c r="BE48" i="2"/>
  <c r="BD49" i="2"/>
  <c r="BE49" i="2"/>
  <c r="BD50" i="2"/>
  <c r="BF50" i="2" s="1"/>
  <c r="BG50" i="2" s="1"/>
  <c r="BH50" i="2" s="1"/>
  <c r="BE50" i="2"/>
  <c r="BD51" i="2"/>
  <c r="BE51" i="2"/>
  <c r="BD52" i="2"/>
  <c r="BE52" i="2"/>
  <c r="BF52" i="2" s="1"/>
  <c r="BG52" i="2" s="1"/>
  <c r="BH52" i="2" s="1"/>
  <c r="BD53" i="2"/>
  <c r="BE53" i="2"/>
  <c r="BD54" i="2"/>
  <c r="BF54" i="2" s="1"/>
  <c r="BG54" i="2" s="1"/>
  <c r="BH54" i="2" s="1"/>
  <c r="BE54" i="2"/>
  <c r="BD55" i="2"/>
  <c r="BE55" i="2"/>
  <c r="BD56" i="2"/>
  <c r="BE56" i="2"/>
  <c r="BD57" i="2"/>
  <c r="BE57" i="2"/>
  <c r="BD58" i="2"/>
  <c r="BE58" i="2"/>
  <c r="BD59" i="2"/>
  <c r="BE59" i="2"/>
  <c r="BD60" i="2"/>
  <c r="BE60" i="2"/>
  <c r="BD61" i="2"/>
  <c r="BE61" i="2"/>
  <c r="BD62" i="2"/>
  <c r="BF62" i="2" s="1"/>
  <c r="BG62" i="2" s="1"/>
  <c r="BH62" i="2" s="1"/>
  <c r="BE62" i="2"/>
  <c r="BD63" i="2"/>
  <c r="BE63" i="2"/>
  <c r="BD64" i="2"/>
  <c r="BE64" i="2"/>
  <c r="BD65" i="2"/>
  <c r="BE65" i="2"/>
  <c r="BD66" i="2"/>
  <c r="BE66" i="2"/>
  <c r="BD67" i="2"/>
  <c r="BE67" i="2"/>
  <c r="BD68" i="2"/>
  <c r="BF68" i="2" s="1"/>
  <c r="BG68" i="2" s="1"/>
  <c r="BH68" i="2" s="1"/>
  <c r="BE68" i="2"/>
  <c r="BD69" i="2"/>
  <c r="BE69" i="2"/>
  <c r="BD70" i="2"/>
  <c r="BF70" i="2" s="1"/>
  <c r="BG70" i="2" s="1"/>
  <c r="BH70" i="2" s="1"/>
  <c r="BE70" i="2"/>
  <c r="BD71" i="2"/>
  <c r="BE71" i="2"/>
  <c r="BD72" i="2"/>
  <c r="BE72" i="2"/>
  <c r="BD73" i="2"/>
  <c r="BE73" i="2"/>
  <c r="BF73" i="2" s="1"/>
  <c r="BG73" i="2" s="1"/>
  <c r="BH73" i="2" s="1"/>
  <c r="BD74" i="2"/>
  <c r="BE74" i="2"/>
  <c r="BD75" i="2"/>
  <c r="BE75" i="2"/>
  <c r="BD76" i="2"/>
  <c r="BE76" i="2"/>
  <c r="BD77" i="2"/>
  <c r="BE77" i="2"/>
  <c r="BD78" i="2"/>
  <c r="BE78" i="2"/>
  <c r="BF78" i="2" s="1"/>
  <c r="BG78" i="2" s="1"/>
  <c r="BH78" i="2" s="1"/>
  <c r="BD79" i="2"/>
  <c r="BE79" i="2"/>
  <c r="BD80" i="2"/>
  <c r="BE80" i="2"/>
  <c r="BD81" i="2"/>
  <c r="BF81" i="2" s="1"/>
  <c r="BG81" i="2" s="1"/>
  <c r="BH81" i="2" s="1"/>
  <c r="BE81" i="2"/>
  <c r="BD82" i="2"/>
  <c r="BE82" i="2"/>
  <c r="BD83" i="2"/>
  <c r="BE83" i="2"/>
  <c r="BD84" i="2"/>
  <c r="BE84" i="2"/>
  <c r="BD85" i="2"/>
  <c r="BE85" i="2"/>
  <c r="BD86" i="2"/>
  <c r="BE86" i="2"/>
  <c r="BD87" i="2"/>
  <c r="BE87" i="2"/>
  <c r="BD88" i="2"/>
  <c r="BE88" i="2"/>
  <c r="BD89" i="2"/>
  <c r="BE89" i="2"/>
  <c r="BD90" i="2"/>
  <c r="BE90" i="2"/>
  <c r="BD91" i="2"/>
  <c r="BE91" i="2"/>
  <c r="BD92" i="2"/>
  <c r="BE92" i="2"/>
  <c r="BD93" i="2"/>
  <c r="BE93" i="2"/>
  <c r="BD94" i="2"/>
  <c r="BE94" i="2"/>
  <c r="BF94" i="2" s="1"/>
  <c r="BG94" i="2" s="1"/>
  <c r="BH94" i="2" s="1"/>
  <c r="BD95" i="2"/>
  <c r="BF95" i="2" s="1"/>
  <c r="BG95" i="2" s="1"/>
  <c r="BH95" i="2" s="1"/>
  <c r="BE95" i="2"/>
  <c r="BD96" i="2"/>
  <c r="BE96" i="2"/>
  <c r="BD97" i="2"/>
  <c r="BF97" i="2" s="1"/>
  <c r="BG97" i="2" s="1"/>
  <c r="BH97" i="2" s="1"/>
  <c r="BE97" i="2"/>
  <c r="BD98" i="2"/>
  <c r="BE98" i="2"/>
  <c r="BD99" i="2"/>
  <c r="BF99" i="2" s="1"/>
  <c r="BG99" i="2" s="1"/>
  <c r="BH99" i="2" s="1"/>
  <c r="BE99" i="2"/>
  <c r="BD100" i="2"/>
  <c r="BE100" i="2"/>
  <c r="BD101" i="2"/>
  <c r="BE101" i="2"/>
  <c r="BD102" i="2"/>
  <c r="BE102" i="2"/>
  <c r="BF102" i="2"/>
  <c r="BG102" i="2" s="1"/>
  <c r="BH102" i="2" s="1"/>
  <c r="BD103" i="2"/>
  <c r="BF103" i="2" s="1"/>
  <c r="BG103" i="2" s="1"/>
  <c r="BH103" i="2" s="1"/>
  <c r="BE103" i="2"/>
  <c r="BD104" i="2"/>
  <c r="BE104" i="2"/>
  <c r="BD105" i="2"/>
  <c r="BE105" i="2"/>
  <c r="BD106" i="2"/>
  <c r="BE106" i="2"/>
  <c r="BD107" i="2"/>
  <c r="BF107" i="2" s="1"/>
  <c r="BG107" i="2" s="1"/>
  <c r="BH107" i="2" s="1"/>
  <c r="BE107" i="2"/>
  <c r="BD108" i="2"/>
  <c r="BE108" i="2"/>
  <c r="BD109" i="2"/>
  <c r="BE109" i="2"/>
  <c r="BD110" i="2"/>
  <c r="BE110" i="2"/>
  <c r="BD111" i="2"/>
  <c r="BE111" i="2"/>
  <c r="BD112" i="2"/>
  <c r="BE112" i="2"/>
  <c r="BD113" i="2"/>
  <c r="BE113" i="2"/>
  <c r="BD114" i="2"/>
  <c r="BE114" i="2"/>
  <c r="BD115" i="2"/>
  <c r="BF115" i="2" s="1"/>
  <c r="BG115" i="2" s="1"/>
  <c r="BH115" i="2" s="1"/>
  <c r="BE115" i="2"/>
  <c r="BD116" i="2"/>
  <c r="BE116" i="2"/>
  <c r="BD117" i="2"/>
  <c r="BE117" i="2"/>
  <c r="BD118" i="2"/>
  <c r="BE118" i="2"/>
  <c r="BD119" i="2"/>
  <c r="BE119" i="2"/>
  <c r="BD120" i="2"/>
  <c r="BE120" i="2"/>
  <c r="BD121" i="2"/>
  <c r="BF121" i="2" s="1"/>
  <c r="BG121" i="2" s="1"/>
  <c r="BH121" i="2" s="1"/>
  <c r="BE121" i="2"/>
  <c r="BD122" i="2"/>
  <c r="BE122" i="2"/>
  <c r="BD123" i="2"/>
  <c r="BE123" i="2"/>
  <c r="BD124" i="2"/>
  <c r="BE124" i="2"/>
  <c r="BD125" i="2"/>
  <c r="BE125" i="2"/>
  <c r="BE2" i="2"/>
  <c r="BD2" i="2"/>
  <c r="AV3" i="2"/>
  <c r="AX3" i="2" s="1"/>
  <c r="AY3" i="2" s="1"/>
  <c r="AZ3" i="2" s="1"/>
  <c r="AW3" i="2"/>
  <c r="AV4" i="2"/>
  <c r="AX4" i="2" s="1"/>
  <c r="AY4" i="2" s="1"/>
  <c r="AZ4" i="2" s="1"/>
  <c r="AW4" i="2"/>
  <c r="AV5" i="2"/>
  <c r="AW5" i="2"/>
  <c r="AV6" i="2"/>
  <c r="AW6" i="2"/>
  <c r="AV7" i="2"/>
  <c r="AW7" i="2"/>
  <c r="AX7" i="2" s="1"/>
  <c r="AY7" i="2" s="1"/>
  <c r="AZ7" i="2" s="1"/>
  <c r="AV8" i="2"/>
  <c r="AX8" i="2" s="1"/>
  <c r="AY8" i="2" s="1"/>
  <c r="AZ8" i="2" s="1"/>
  <c r="AW8" i="2"/>
  <c r="AV9" i="2"/>
  <c r="AW9" i="2"/>
  <c r="AX9" i="2" s="1"/>
  <c r="AY9" i="2" s="1"/>
  <c r="AZ9" i="2" s="1"/>
  <c r="AV10" i="2"/>
  <c r="AW10" i="2"/>
  <c r="AV11" i="2"/>
  <c r="AW11" i="2"/>
  <c r="AV12" i="2"/>
  <c r="AW12" i="2"/>
  <c r="AV13" i="2"/>
  <c r="AW13" i="2"/>
  <c r="AV14" i="2"/>
  <c r="AW14" i="2"/>
  <c r="AV15" i="2"/>
  <c r="AW15" i="2"/>
  <c r="AX15" i="2" s="1"/>
  <c r="AY15" i="2" s="1"/>
  <c r="AZ15" i="2" s="1"/>
  <c r="AV16" i="2"/>
  <c r="AX16" i="2" s="1"/>
  <c r="AY16" i="2" s="1"/>
  <c r="AZ16" i="2" s="1"/>
  <c r="AW16" i="2"/>
  <c r="AV17" i="2"/>
  <c r="AW17" i="2"/>
  <c r="AV18" i="2"/>
  <c r="AW18" i="2"/>
  <c r="AV19" i="2"/>
  <c r="AW19" i="2"/>
  <c r="AV20" i="2"/>
  <c r="AW20" i="2"/>
  <c r="AV21" i="2"/>
  <c r="AW21" i="2"/>
  <c r="AX21" i="2" s="1"/>
  <c r="AY21" i="2" s="1"/>
  <c r="AZ21" i="2" s="1"/>
  <c r="AV22" i="2"/>
  <c r="AW22" i="2"/>
  <c r="AV23" i="2"/>
  <c r="AW23" i="2"/>
  <c r="AV24" i="2"/>
  <c r="AW24" i="2"/>
  <c r="AV25" i="2"/>
  <c r="AW25" i="2"/>
  <c r="AV26" i="2"/>
  <c r="AW26" i="2"/>
  <c r="AV27" i="2"/>
  <c r="AW27" i="2"/>
  <c r="AV28" i="2"/>
  <c r="AW28" i="2"/>
  <c r="AV29" i="2"/>
  <c r="AW29" i="2"/>
  <c r="AX29" i="2" s="1"/>
  <c r="AY29" i="2" s="1"/>
  <c r="AZ29" i="2" s="1"/>
  <c r="AV30" i="2"/>
  <c r="AW30" i="2"/>
  <c r="AV31" i="2"/>
  <c r="AW31" i="2"/>
  <c r="AV32" i="2"/>
  <c r="AW32" i="2"/>
  <c r="AV33" i="2"/>
  <c r="AW33" i="2"/>
  <c r="AV34" i="2"/>
  <c r="AW34" i="2"/>
  <c r="AV35" i="2"/>
  <c r="AW35" i="2"/>
  <c r="AV36" i="2"/>
  <c r="AW36" i="2"/>
  <c r="AV37" i="2"/>
  <c r="AW37" i="2"/>
  <c r="AV38" i="2"/>
  <c r="AW38" i="2"/>
  <c r="AV39" i="2"/>
  <c r="AW39" i="2"/>
  <c r="AV40" i="2"/>
  <c r="AW40" i="2"/>
  <c r="AV41" i="2"/>
  <c r="AW41" i="2"/>
  <c r="AV42" i="2"/>
  <c r="AW42" i="2"/>
  <c r="AV43" i="2"/>
  <c r="AW43" i="2"/>
  <c r="AV44" i="2"/>
  <c r="AX44" i="2" s="1"/>
  <c r="AY44" i="2" s="1"/>
  <c r="AZ44" i="2" s="1"/>
  <c r="AW44" i="2"/>
  <c r="AV45" i="2"/>
  <c r="AW45" i="2"/>
  <c r="AV46" i="2"/>
  <c r="AW46" i="2"/>
  <c r="AV47" i="2"/>
  <c r="AW47" i="2"/>
  <c r="AV48" i="2"/>
  <c r="AX48" i="2" s="1"/>
  <c r="AY48" i="2" s="1"/>
  <c r="AZ48" i="2" s="1"/>
  <c r="AW48" i="2"/>
  <c r="AV49" i="2"/>
  <c r="AW49" i="2"/>
  <c r="AV50" i="2"/>
  <c r="AW50" i="2"/>
  <c r="AV51" i="2"/>
  <c r="AW51" i="2"/>
  <c r="AV52" i="2"/>
  <c r="AX52" i="2" s="1"/>
  <c r="AY52" i="2" s="1"/>
  <c r="AZ52" i="2" s="1"/>
  <c r="AW52" i="2"/>
  <c r="AV53" i="2"/>
  <c r="AW53" i="2"/>
  <c r="AV54" i="2"/>
  <c r="AW54" i="2"/>
  <c r="AV55" i="2"/>
  <c r="AW55" i="2"/>
  <c r="AV56" i="2"/>
  <c r="AW56" i="2"/>
  <c r="AX56" i="2" s="1"/>
  <c r="AY56" i="2" s="1"/>
  <c r="AZ56" i="2" s="1"/>
  <c r="AV57" i="2"/>
  <c r="AW57" i="2"/>
  <c r="AV58" i="2"/>
  <c r="AW58" i="2"/>
  <c r="AV59" i="2"/>
  <c r="AW59" i="2"/>
  <c r="AV60" i="2"/>
  <c r="AW60" i="2"/>
  <c r="AV61" i="2"/>
  <c r="AW61" i="2"/>
  <c r="AV62" i="2"/>
  <c r="AW62" i="2"/>
  <c r="AV63" i="2"/>
  <c r="AW63" i="2"/>
  <c r="AV64" i="2"/>
  <c r="AW64" i="2"/>
  <c r="AV65" i="2"/>
  <c r="AW65" i="2"/>
  <c r="AV66" i="2"/>
  <c r="AW66" i="2"/>
  <c r="AV67" i="2"/>
  <c r="AW67" i="2"/>
  <c r="AV68" i="2"/>
  <c r="AW68" i="2"/>
  <c r="AV69" i="2"/>
  <c r="AW69" i="2"/>
  <c r="AV70" i="2"/>
  <c r="AW70" i="2"/>
  <c r="AV71" i="2"/>
  <c r="AW71" i="2"/>
  <c r="AV72" i="2"/>
  <c r="AW72" i="2"/>
  <c r="AV73" i="2"/>
  <c r="AW73" i="2"/>
  <c r="AV74" i="2"/>
  <c r="AW74" i="2"/>
  <c r="AV75" i="2"/>
  <c r="AX75" i="2" s="1"/>
  <c r="AY75" i="2" s="1"/>
  <c r="AZ75" i="2" s="1"/>
  <c r="AW75" i="2"/>
  <c r="AV76" i="2"/>
  <c r="AW76" i="2"/>
  <c r="AX76" i="2" s="1"/>
  <c r="AY76" i="2" s="1"/>
  <c r="AZ76" i="2" s="1"/>
  <c r="AV77" i="2"/>
  <c r="AW77" i="2"/>
  <c r="AV78" i="2"/>
  <c r="AW78" i="2"/>
  <c r="AV79" i="2"/>
  <c r="AX79" i="2" s="1"/>
  <c r="AY79" i="2" s="1"/>
  <c r="AZ79" i="2" s="1"/>
  <c r="AW79" i="2"/>
  <c r="AV80" i="2"/>
  <c r="AW80" i="2"/>
  <c r="AX80" i="2" s="1"/>
  <c r="AY80" i="2" s="1"/>
  <c r="AZ80" i="2" s="1"/>
  <c r="AV81" i="2"/>
  <c r="AW81" i="2"/>
  <c r="AV82" i="2"/>
  <c r="AW82" i="2"/>
  <c r="AV83" i="2"/>
  <c r="AW83" i="2"/>
  <c r="AV84" i="2"/>
  <c r="AW84" i="2"/>
  <c r="AV85" i="2"/>
  <c r="AW85" i="2"/>
  <c r="AV86" i="2"/>
  <c r="AW86" i="2"/>
  <c r="AV87" i="2"/>
  <c r="AW87" i="2"/>
  <c r="AV88" i="2"/>
  <c r="AW88" i="2"/>
  <c r="AV89" i="2"/>
  <c r="AW89" i="2"/>
  <c r="AV90" i="2"/>
  <c r="AW90" i="2"/>
  <c r="AV91" i="2"/>
  <c r="AW91" i="2"/>
  <c r="AV92" i="2"/>
  <c r="AW92" i="2"/>
  <c r="AV93" i="2"/>
  <c r="AW93" i="2"/>
  <c r="AV94" i="2"/>
  <c r="AW94" i="2"/>
  <c r="AV95" i="2"/>
  <c r="AW95" i="2"/>
  <c r="AV96" i="2"/>
  <c r="AW96" i="2"/>
  <c r="AV97" i="2"/>
  <c r="AW97" i="2"/>
  <c r="AV98" i="2"/>
  <c r="AX98" i="2" s="1"/>
  <c r="AY98" i="2" s="1"/>
  <c r="AZ98" i="2" s="1"/>
  <c r="AW98" i="2"/>
  <c r="AV99" i="2"/>
  <c r="AW99" i="2"/>
  <c r="AV100" i="2"/>
  <c r="AW100" i="2"/>
  <c r="AX100" i="2"/>
  <c r="AY100" i="2" s="1"/>
  <c r="AZ100" i="2" s="1"/>
  <c r="AV101" i="2"/>
  <c r="AW101" i="2"/>
  <c r="AV102" i="2"/>
  <c r="AW102" i="2"/>
  <c r="AV103" i="2"/>
  <c r="AW103" i="2"/>
  <c r="AV104" i="2"/>
  <c r="AW104" i="2"/>
  <c r="AV105" i="2"/>
  <c r="AW105" i="2"/>
  <c r="AV106" i="2"/>
  <c r="AW106" i="2"/>
  <c r="AV107" i="2"/>
  <c r="AW107" i="2"/>
  <c r="AV108" i="2"/>
  <c r="AW108" i="2"/>
  <c r="AX108" i="2" s="1"/>
  <c r="AY108" i="2" s="1"/>
  <c r="AZ108" i="2" s="1"/>
  <c r="AV109" i="2"/>
  <c r="AX109" i="2" s="1"/>
  <c r="AY109" i="2" s="1"/>
  <c r="AZ109" i="2" s="1"/>
  <c r="AW109" i="2"/>
  <c r="AV110" i="2"/>
  <c r="AW110" i="2"/>
  <c r="AV111" i="2"/>
  <c r="AX111" i="2" s="1"/>
  <c r="AY111" i="2" s="1"/>
  <c r="AZ111" i="2" s="1"/>
  <c r="AW111" i="2"/>
  <c r="AV112" i="2"/>
  <c r="AW112" i="2"/>
  <c r="AV113" i="2"/>
  <c r="AW113" i="2"/>
  <c r="AV114" i="2"/>
  <c r="AW114" i="2"/>
  <c r="AV115" i="2"/>
  <c r="AX115" i="2" s="1"/>
  <c r="AY115" i="2" s="1"/>
  <c r="AZ115" i="2" s="1"/>
  <c r="AW115" i="2"/>
  <c r="AV116" i="2"/>
  <c r="AW116" i="2"/>
  <c r="AV117" i="2"/>
  <c r="AW117" i="2"/>
  <c r="AV118" i="2"/>
  <c r="AW118" i="2"/>
  <c r="AV119" i="2"/>
  <c r="AW119" i="2"/>
  <c r="AV120" i="2"/>
  <c r="AW120" i="2"/>
  <c r="AV121" i="2"/>
  <c r="AW121" i="2"/>
  <c r="AV122" i="2"/>
  <c r="AW122" i="2"/>
  <c r="AV123" i="2"/>
  <c r="AW123" i="2"/>
  <c r="AV124" i="2"/>
  <c r="AW124" i="2"/>
  <c r="AV125" i="2"/>
  <c r="AW125" i="2"/>
  <c r="AW2" i="2"/>
  <c r="AV2" i="2"/>
  <c r="AN3" i="2"/>
  <c r="AP3" i="2" s="1"/>
  <c r="AQ3" i="2" s="1"/>
  <c r="AR3" i="2" s="1"/>
  <c r="AO3" i="2"/>
  <c r="AN4" i="2"/>
  <c r="AP4" i="2" s="1"/>
  <c r="AQ4" i="2" s="1"/>
  <c r="AR4" i="2" s="1"/>
  <c r="AO4" i="2"/>
  <c r="AN5" i="2"/>
  <c r="AO5" i="2"/>
  <c r="AN6" i="2"/>
  <c r="AO6" i="2"/>
  <c r="AN7" i="2"/>
  <c r="AO7" i="2"/>
  <c r="AN8" i="2"/>
  <c r="AO8" i="2"/>
  <c r="AN9" i="2"/>
  <c r="AO9" i="2"/>
  <c r="AN10" i="2"/>
  <c r="AO10" i="2"/>
  <c r="AN11" i="2"/>
  <c r="AO11" i="2"/>
  <c r="AN12" i="2"/>
  <c r="AO12" i="2"/>
  <c r="AN13" i="2"/>
  <c r="AO13" i="2"/>
  <c r="AP13" i="2" s="1"/>
  <c r="AQ13" i="2" s="1"/>
  <c r="AR13" i="2" s="1"/>
  <c r="AN14" i="2"/>
  <c r="AO14" i="2"/>
  <c r="AN15" i="2"/>
  <c r="AO15" i="2"/>
  <c r="AP15" i="2" s="1"/>
  <c r="AQ15" i="2" s="1"/>
  <c r="AR15" i="2" s="1"/>
  <c r="AN16" i="2"/>
  <c r="AO16" i="2"/>
  <c r="AN17" i="2"/>
  <c r="AO17" i="2"/>
  <c r="AP17" i="2" s="1"/>
  <c r="AQ17" i="2" s="1"/>
  <c r="AR17" i="2" s="1"/>
  <c r="AN18" i="2"/>
  <c r="AO18" i="2"/>
  <c r="AN19" i="2"/>
  <c r="AO19" i="2"/>
  <c r="AN20" i="2"/>
  <c r="AO20" i="2"/>
  <c r="AN21" i="2"/>
  <c r="AO21" i="2"/>
  <c r="AN22" i="2"/>
  <c r="AO22" i="2"/>
  <c r="AN23" i="2"/>
  <c r="AO23" i="2"/>
  <c r="AP23" i="2" s="1"/>
  <c r="AQ23" i="2" s="1"/>
  <c r="AR23" i="2" s="1"/>
  <c r="AN24" i="2"/>
  <c r="AO24" i="2"/>
  <c r="AN25" i="2"/>
  <c r="AO25" i="2"/>
  <c r="AN26" i="2"/>
  <c r="AO26" i="2"/>
  <c r="AN27" i="2"/>
  <c r="AO27" i="2"/>
  <c r="AN28" i="2"/>
  <c r="AP28" i="2" s="1"/>
  <c r="AQ28" i="2" s="1"/>
  <c r="AR28" i="2" s="1"/>
  <c r="AO28" i="2"/>
  <c r="AN29" i="2"/>
  <c r="AO29" i="2"/>
  <c r="AN30" i="2"/>
  <c r="AO30" i="2"/>
  <c r="AN31" i="2"/>
  <c r="AO31" i="2"/>
  <c r="AP31" i="2" s="1"/>
  <c r="AQ31" i="2" s="1"/>
  <c r="AR31" i="2" s="1"/>
  <c r="AN32" i="2"/>
  <c r="AP32" i="2" s="1"/>
  <c r="AQ32" i="2" s="1"/>
  <c r="AR32" i="2" s="1"/>
  <c r="AO32" i="2"/>
  <c r="AN33" i="2"/>
  <c r="AO33" i="2"/>
  <c r="AN34" i="2"/>
  <c r="AO34" i="2"/>
  <c r="AN35" i="2"/>
  <c r="AO35" i="2"/>
  <c r="AN36" i="2"/>
  <c r="AP36" i="2" s="1"/>
  <c r="AQ36" i="2" s="1"/>
  <c r="AR36" i="2" s="1"/>
  <c r="AO36" i="2"/>
  <c r="AN37" i="2"/>
  <c r="AO37" i="2"/>
  <c r="AP37" i="2" s="1"/>
  <c r="AQ37" i="2" s="1"/>
  <c r="AR37" i="2" s="1"/>
  <c r="AN38" i="2"/>
  <c r="AO38" i="2"/>
  <c r="AN39" i="2"/>
  <c r="AO39" i="2"/>
  <c r="AN40" i="2"/>
  <c r="AO40" i="2"/>
  <c r="AN41" i="2"/>
  <c r="AO41" i="2"/>
  <c r="AP41" i="2" s="1"/>
  <c r="AQ41" i="2" s="1"/>
  <c r="AR41" i="2" s="1"/>
  <c r="AN42" i="2"/>
  <c r="AO42" i="2"/>
  <c r="AN43" i="2"/>
  <c r="AO43" i="2"/>
  <c r="AN44" i="2"/>
  <c r="AP44" i="2" s="1"/>
  <c r="AQ44" i="2" s="1"/>
  <c r="AR44" i="2" s="1"/>
  <c r="AO44" i="2"/>
  <c r="AN45" i="2"/>
  <c r="AO45" i="2"/>
  <c r="AN46" i="2"/>
  <c r="AO46" i="2"/>
  <c r="AN47" i="2"/>
  <c r="AO47" i="2"/>
  <c r="AN48" i="2"/>
  <c r="AO48" i="2"/>
  <c r="AN49" i="2"/>
  <c r="AO49" i="2"/>
  <c r="AN50" i="2"/>
  <c r="AO50" i="2"/>
  <c r="AN51" i="2"/>
  <c r="AO51" i="2"/>
  <c r="AN52" i="2"/>
  <c r="AP52" i="2" s="1"/>
  <c r="AQ52" i="2" s="1"/>
  <c r="AR52" i="2" s="1"/>
  <c r="AO52" i="2"/>
  <c r="AN53" i="2"/>
  <c r="AO53" i="2"/>
  <c r="AN54" i="2"/>
  <c r="AO54" i="2"/>
  <c r="AN55" i="2"/>
  <c r="AO55" i="2"/>
  <c r="AP55" i="2" s="1"/>
  <c r="AQ55" i="2" s="1"/>
  <c r="AR55" i="2" s="1"/>
  <c r="AN56" i="2"/>
  <c r="AO56" i="2"/>
  <c r="AN57" i="2"/>
  <c r="AO57" i="2"/>
  <c r="AN58" i="2"/>
  <c r="AP58" i="2" s="1"/>
  <c r="AQ58" i="2" s="1"/>
  <c r="AR58" i="2" s="1"/>
  <c r="AO58" i="2"/>
  <c r="AN59" i="2"/>
  <c r="AO59" i="2"/>
  <c r="AN60" i="2"/>
  <c r="AO60" i="2"/>
  <c r="AN61" i="2"/>
  <c r="AO61" i="2"/>
  <c r="AP61" i="2" s="1"/>
  <c r="AQ61" i="2" s="1"/>
  <c r="AR61" i="2" s="1"/>
  <c r="AN62" i="2"/>
  <c r="AP62" i="2" s="1"/>
  <c r="AQ62" i="2" s="1"/>
  <c r="AR62" i="2" s="1"/>
  <c r="AO62" i="2"/>
  <c r="AN63" i="2"/>
  <c r="AO63" i="2"/>
  <c r="AN64" i="2"/>
  <c r="AP64" i="2" s="1"/>
  <c r="AQ64" i="2" s="1"/>
  <c r="AR64" i="2" s="1"/>
  <c r="AO64" i="2"/>
  <c r="AN65" i="2"/>
  <c r="AO65" i="2"/>
  <c r="AP65" i="2" s="1"/>
  <c r="AQ65" i="2" s="1"/>
  <c r="AR65" i="2" s="1"/>
  <c r="AN66" i="2"/>
  <c r="AP66" i="2" s="1"/>
  <c r="AQ66" i="2" s="1"/>
  <c r="AR66" i="2" s="1"/>
  <c r="AO66" i="2"/>
  <c r="AN67" i="2"/>
  <c r="AO67" i="2"/>
  <c r="AN68" i="2"/>
  <c r="AP68" i="2" s="1"/>
  <c r="AQ68" i="2" s="1"/>
  <c r="AR68" i="2" s="1"/>
  <c r="AO68" i="2"/>
  <c r="AN69" i="2"/>
  <c r="AO69" i="2"/>
  <c r="AN70" i="2"/>
  <c r="AO70" i="2"/>
  <c r="AN71" i="2"/>
  <c r="AO71" i="2"/>
  <c r="AN72" i="2"/>
  <c r="AO72" i="2"/>
  <c r="AN73" i="2"/>
  <c r="AO73" i="2"/>
  <c r="AN74" i="2"/>
  <c r="AO74" i="2"/>
  <c r="AN75" i="2"/>
  <c r="AO75" i="2"/>
  <c r="AN76" i="2"/>
  <c r="AO76" i="2"/>
  <c r="AP76" i="2"/>
  <c r="AQ76" i="2" s="1"/>
  <c r="AR76" i="2" s="1"/>
  <c r="AN77" i="2"/>
  <c r="AO77" i="2"/>
  <c r="AN78" i="2"/>
  <c r="AO78" i="2"/>
  <c r="AN79" i="2"/>
  <c r="AO79" i="2"/>
  <c r="AN80" i="2"/>
  <c r="AO80" i="2"/>
  <c r="AN81" i="2"/>
  <c r="AO81" i="2"/>
  <c r="AN82" i="2"/>
  <c r="AO82" i="2"/>
  <c r="AN83" i="2"/>
  <c r="AO83" i="2"/>
  <c r="AN84" i="2"/>
  <c r="AO84" i="2"/>
  <c r="AN85" i="2"/>
  <c r="AO85" i="2"/>
  <c r="AN86" i="2"/>
  <c r="AO86" i="2"/>
  <c r="AN87" i="2"/>
  <c r="AP87" i="2" s="1"/>
  <c r="AQ87" i="2" s="1"/>
  <c r="AR87" i="2" s="1"/>
  <c r="AO87" i="2"/>
  <c r="AN88" i="2"/>
  <c r="AO88" i="2"/>
  <c r="AN89" i="2"/>
  <c r="AO89" i="2"/>
  <c r="AN90" i="2"/>
  <c r="AO90" i="2"/>
  <c r="AP90" i="2"/>
  <c r="AQ90" i="2" s="1"/>
  <c r="AR90" i="2" s="1"/>
  <c r="AN91" i="2"/>
  <c r="AO91" i="2"/>
  <c r="AN92" i="2"/>
  <c r="AO92" i="2"/>
  <c r="AN93" i="2"/>
  <c r="AO93" i="2"/>
  <c r="AN94" i="2"/>
  <c r="AO94" i="2"/>
  <c r="AN95" i="2"/>
  <c r="AO95" i="2"/>
  <c r="AN96" i="2"/>
  <c r="AO96" i="2"/>
  <c r="AN97" i="2"/>
  <c r="AO97" i="2"/>
  <c r="AN98" i="2"/>
  <c r="AO98" i="2"/>
  <c r="AN99" i="2"/>
  <c r="AP99" i="2" s="1"/>
  <c r="AQ99" i="2" s="1"/>
  <c r="AR99" i="2" s="1"/>
  <c r="AO99" i="2"/>
  <c r="AN100" i="2"/>
  <c r="AO100" i="2"/>
  <c r="AN101" i="2"/>
  <c r="AO101" i="2"/>
  <c r="AN102" i="2"/>
  <c r="AO102" i="2"/>
  <c r="AN103" i="2"/>
  <c r="AO103" i="2"/>
  <c r="AN104" i="2"/>
  <c r="AO104" i="2"/>
  <c r="AN105" i="2"/>
  <c r="AO105" i="2"/>
  <c r="AN106" i="2"/>
  <c r="AO106" i="2"/>
  <c r="AN107" i="2"/>
  <c r="AO107" i="2"/>
  <c r="AN108" i="2"/>
  <c r="AO108" i="2"/>
  <c r="AN109" i="2"/>
  <c r="AO109" i="2"/>
  <c r="AN110" i="2"/>
  <c r="AO110" i="2"/>
  <c r="AN111" i="2"/>
  <c r="AO111" i="2"/>
  <c r="AN112" i="2"/>
  <c r="AO112" i="2"/>
  <c r="AN113" i="2"/>
  <c r="AO113" i="2"/>
  <c r="AN114" i="2"/>
  <c r="AO114" i="2"/>
  <c r="AN115" i="2"/>
  <c r="AO115" i="2"/>
  <c r="AN116" i="2"/>
  <c r="AO116" i="2"/>
  <c r="AN117" i="2"/>
  <c r="AO117" i="2"/>
  <c r="AN118" i="2"/>
  <c r="AO118" i="2"/>
  <c r="AN119" i="2"/>
  <c r="AO119" i="2"/>
  <c r="AN120" i="2"/>
  <c r="AO120" i="2"/>
  <c r="AN121" i="2"/>
  <c r="AO121" i="2"/>
  <c r="AN122" i="2"/>
  <c r="AP122" i="2" s="1"/>
  <c r="AQ122" i="2" s="1"/>
  <c r="AR122" i="2" s="1"/>
  <c r="AO122" i="2"/>
  <c r="AN123" i="2"/>
  <c r="AP123" i="2" s="1"/>
  <c r="AQ123" i="2" s="1"/>
  <c r="AR123" i="2" s="1"/>
  <c r="AO123" i="2"/>
  <c r="AN124" i="2"/>
  <c r="AP124" i="2" s="1"/>
  <c r="AQ124" i="2" s="1"/>
  <c r="AR124" i="2" s="1"/>
  <c r="AO124" i="2"/>
  <c r="AN125" i="2"/>
  <c r="AO125" i="2"/>
  <c r="AO2" i="2"/>
  <c r="AN2" i="2"/>
  <c r="AF3" i="2"/>
  <c r="AG3" i="2"/>
  <c r="AF4" i="2"/>
  <c r="AH4" i="2" s="1"/>
  <c r="AI4" i="2" s="1"/>
  <c r="AJ4" i="2" s="1"/>
  <c r="AG4" i="2"/>
  <c r="AF5" i="2"/>
  <c r="AG5" i="2"/>
  <c r="AF6" i="2"/>
  <c r="AG6" i="2"/>
  <c r="AF7" i="2"/>
  <c r="AG7" i="2"/>
  <c r="AF8" i="2"/>
  <c r="AH8" i="2" s="1"/>
  <c r="AI8" i="2" s="1"/>
  <c r="AJ8" i="2" s="1"/>
  <c r="AG8" i="2"/>
  <c r="AF9" i="2"/>
  <c r="AG9" i="2"/>
  <c r="AF10" i="2"/>
  <c r="AG10" i="2"/>
  <c r="AF11" i="2"/>
  <c r="AG11" i="2"/>
  <c r="AF12" i="2"/>
  <c r="AG12" i="2"/>
  <c r="AF13" i="2"/>
  <c r="AG13" i="2"/>
  <c r="AH13" i="2" s="1"/>
  <c r="AI13" i="2" s="1"/>
  <c r="AJ13" i="2" s="1"/>
  <c r="AF14" i="2"/>
  <c r="AG14" i="2"/>
  <c r="AF15" i="2"/>
  <c r="AG15" i="2"/>
  <c r="AF16" i="2"/>
  <c r="AG16" i="2"/>
  <c r="AF17" i="2"/>
  <c r="AG17" i="2"/>
  <c r="AH17" i="2" s="1"/>
  <c r="AI17" i="2" s="1"/>
  <c r="AJ17" i="2" s="1"/>
  <c r="AF18" i="2"/>
  <c r="AH18" i="2" s="1"/>
  <c r="AI18" i="2" s="1"/>
  <c r="AJ18" i="2" s="1"/>
  <c r="AG18" i="2"/>
  <c r="AF19" i="2"/>
  <c r="AG19" i="2"/>
  <c r="AF20" i="2"/>
  <c r="AG20" i="2"/>
  <c r="AF21" i="2"/>
  <c r="AG21" i="2"/>
  <c r="AF22" i="2"/>
  <c r="AG22" i="2"/>
  <c r="AF23" i="2"/>
  <c r="AG23" i="2"/>
  <c r="AF24" i="2"/>
  <c r="AG24" i="2"/>
  <c r="AF25" i="2"/>
  <c r="AG25" i="2"/>
  <c r="AH25" i="2" s="1"/>
  <c r="AI25" i="2" s="1"/>
  <c r="AJ25" i="2" s="1"/>
  <c r="AF26" i="2"/>
  <c r="AG26" i="2"/>
  <c r="AF27" i="2"/>
  <c r="AG27" i="2"/>
  <c r="AF28" i="2"/>
  <c r="AG28" i="2"/>
  <c r="AF29" i="2"/>
  <c r="AG29" i="2"/>
  <c r="AF30" i="2"/>
  <c r="AG30" i="2"/>
  <c r="AF31" i="2"/>
  <c r="AG31" i="2"/>
  <c r="AF32" i="2"/>
  <c r="AH32" i="2" s="1"/>
  <c r="AI32" i="2" s="1"/>
  <c r="AJ32" i="2" s="1"/>
  <c r="AG32" i="2"/>
  <c r="AF33" i="2"/>
  <c r="AG33" i="2"/>
  <c r="AF34" i="2"/>
  <c r="AG34" i="2"/>
  <c r="AH34" i="2" s="1"/>
  <c r="AI34" i="2" s="1"/>
  <c r="AJ34" i="2" s="1"/>
  <c r="AF35" i="2"/>
  <c r="AG35" i="2"/>
  <c r="AF36" i="2"/>
  <c r="AG36" i="2"/>
  <c r="AF37" i="2"/>
  <c r="AG37" i="2"/>
  <c r="AF38" i="2"/>
  <c r="AG38" i="2"/>
  <c r="AF39" i="2"/>
  <c r="AG39" i="2"/>
  <c r="AF40" i="2"/>
  <c r="AG40" i="2"/>
  <c r="AF41" i="2"/>
  <c r="AG41" i="2"/>
  <c r="AF42" i="2"/>
  <c r="AG42" i="2"/>
  <c r="AF43" i="2"/>
  <c r="AG43" i="2"/>
  <c r="AF44" i="2"/>
  <c r="AG44" i="2"/>
  <c r="AF45" i="2"/>
  <c r="AG45" i="2"/>
  <c r="AF46" i="2"/>
  <c r="AG46" i="2"/>
  <c r="AF47" i="2"/>
  <c r="AG47" i="2"/>
  <c r="AF48" i="2"/>
  <c r="AG48" i="2"/>
  <c r="AF49" i="2"/>
  <c r="AG49" i="2"/>
  <c r="AF50" i="2"/>
  <c r="AG50" i="2"/>
  <c r="AF51" i="2"/>
  <c r="AG51" i="2"/>
  <c r="AF52" i="2"/>
  <c r="AG52" i="2"/>
  <c r="AF53" i="2"/>
  <c r="AG53" i="2"/>
  <c r="AH53" i="2" s="1"/>
  <c r="AI53" i="2" s="1"/>
  <c r="AJ53" i="2" s="1"/>
  <c r="AF54" i="2"/>
  <c r="AG54" i="2"/>
  <c r="AF55" i="2"/>
  <c r="AG55" i="2"/>
  <c r="AF56" i="2"/>
  <c r="AH56" i="2" s="1"/>
  <c r="AI56" i="2" s="1"/>
  <c r="AJ56" i="2" s="1"/>
  <c r="AG56" i="2"/>
  <c r="AF57" i="2"/>
  <c r="AG57" i="2"/>
  <c r="AH57" i="2" s="1"/>
  <c r="AI57" i="2" s="1"/>
  <c r="AJ57" i="2" s="1"/>
  <c r="AF58" i="2"/>
  <c r="AG58" i="2"/>
  <c r="AF59" i="2"/>
  <c r="AG59" i="2"/>
  <c r="AF60" i="2"/>
  <c r="AG60" i="2"/>
  <c r="AF61" i="2"/>
  <c r="AH61" i="2" s="1"/>
  <c r="AI61" i="2" s="1"/>
  <c r="AJ61" i="2" s="1"/>
  <c r="AG61" i="2"/>
  <c r="AF62" i="2"/>
  <c r="AH62" i="2" s="1"/>
  <c r="AI62" i="2" s="1"/>
  <c r="AJ62" i="2" s="1"/>
  <c r="AG62" i="2"/>
  <c r="AF63" i="2"/>
  <c r="AH63" i="2" s="1"/>
  <c r="AI63" i="2" s="1"/>
  <c r="AJ63" i="2" s="1"/>
  <c r="AG63" i="2"/>
  <c r="AF64" i="2"/>
  <c r="AG64" i="2"/>
  <c r="AF65" i="2"/>
  <c r="AG65" i="2"/>
  <c r="AF66" i="2"/>
  <c r="AH66" i="2" s="1"/>
  <c r="AI66" i="2" s="1"/>
  <c r="AJ66" i="2" s="1"/>
  <c r="AG66" i="2"/>
  <c r="AF67" i="2"/>
  <c r="AH67" i="2" s="1"/>
  <c r="AI67" i="2" s="1"/>
  <c r="AJ67" i="2" s="1"/>
  <c r="AG67" i="2"/>
  <c r="AF68" i="2"/>
  <c r="AG68" i="2"/>
  <c r="AF69" i="2"/>
  <c r="AH69" i="2" s="1"/>
  <c r="AI69" i="2" s="1"/>
  <c r="AJ69" i="2" s="1"/>
  <c r="AG69" i="2"/>
  <c r="AF70" i="2"/>
  <c r="AH70" i="2" s="1"/>
  <c r="AI70" i="2" s="1"/>
  <c r="AJ70" i="2" s="1"/>
  <c r="AG70" i="2"/>
  <c r="AF71" i="2"/>
  <c r="AG71" i="2"/>
  <c r="AF72" i="2"/>
  <c r="AG72" i="2"/>
  <c r="AF73" i="2"/>
  <c r="AG73" i="2"/>
  <c r="AF74" i="2"/>
  <c r="AH74" i="2" s="1"/>
  <c r="AI74" i="2" s="1"/>
  <c r="AJ74" i="2" s="1"/>
  <c r="AG74" i="2"/>
  <c r="AF75" i="2"/>
  <c r="AG75" i="2"/>
  <c r="AF76" i="2"/>
  <c r="AG76" i="2"/>
  <c r="AF77" i="2"/>
  <c r="AG77" i="2"/>
  <c r="AF78" i="2"/>
  <c r="AG78" i="2"/>
  <c r="AF79" i="2"/>
  <c r="AH79" i="2" s="1"/>
  <c r="AI79" i="2" s="1"/>
  <c r="AJ79" i="2" s="1"/>
  <c r="AG79" i="2"/>
  <c r="AF80" i="2"/>
  <c r="AG80" i="2"/>
  <c r="AF81" i="2"/>
  <c r="AG81" i="2"/>
  <c r="AF82" i="2"/>
  <c r="AG82" i="2"/>
  <c r="AF83" i="2"/>
  <c r="AH83" i="2" s="1"/>
  <c r="AI83" i="2" s="1"/>
  <c r="AJ83" i="2" s="1"/>
  <c r="AG83" i="2"/>
  <c r="AF84" i="2"/>
  <c r="AG84" i="2"/>
  <c r="AF85" i="2"/>
  <c r="AG85" i="2"/>
  <c r="AF86" i="2"/>
  <c r="AH86" i="2" s="1"/>
  <c r="AI86" i="2" s="1"/>
  <c r="AJ86" i="2" s="1"/>
  <c r="AG86" i="2"/>
  <c r="AF87" i="2"/>
  <c r="AG87" i="2"/>
  <c r="AF88" i="2"/>
  <c r="AG88" i="2"/>
  <c r="AF89" i="2"/>
  <c r="AH89" i="2" s="1"/>
  <c r="AI89" i="2" s="1"/>
  <c r="AJ89" i="2" s="1"/>
  <c r="AG89" i="2"/>
  <c r="AF90" i="2"/>
  <c r="AH90" i="2" s="1"/>
  <c r="AI90" i="2" s="1"/>
  <c r="AJ90" i="2" s="1"/>
  <c r="AG90" i="2"/>
  <c r="AF91" i="2"/>
  <c r="AH91" i="2" s="1"/>
  <c r="AI91" i="2" s="1"/>
  <c r="AJ91" i="2" s="1"/>
  <c r="AG91" i="2"/>
  <c r="AF92" i="2"/>
  <c r="AG92" i="2"/>
  <c r="AF93" i="2"/>
  <c r="AG93" i="2"/>
  <c r="AF94" i="2"/>
  <c r="AG94" i="2"/>
  <c r="AF95" i="2"/>
  <c r="AG95" i="2"/>
  <c r="AF96" i="2"/>
  <c r="AG96" i="2"/>
  <c r="AF97" i="2"/>
  <c r="AG97" i="2"/>
  <c r="AF98" i="2"/>
  <c r="AG98" i="2"/>
  <c r="AF99" i="2"/>
  <c r="AG99" i="2"/>
  <c r="AF100" i="2"/>
  <c r="AG100" i="2"/>
  <c r="AF101" i="2"/>
  <c r="AG101" i="2"/>
  <c r="AF102" i="2"/>
  <c r="AG102" i="2"/>
  <c r="AF103" i="2"/>
  <c r="AG103" i="2"/>
  <c r="AF104" i="2"/>
  <c r="AG104" i="2"/>
  <c r="AF105" i="2"/>
  <c r="AG105" i="2"/>
  <c r="AF106" i="2"/>
  <c r="AG106" i="2"/>
  <c r="AF107" i="2"/>
  <c r="AG107" i="2"/>
  <c r="AF108" i="2"/>
  <c r="AG108" i="2"/>
  <c r="AF109" i="2"/>
  <c r="AH109" i="2" s="1"/>
  <c r="AI109" i="2" s="1"/>
  <c r="AJ109" i="2" s="1"/>
  <c r="AG109" i="2"/>
  <c r="AF110" i="2"/>
  <c r="AG110" i="2"/>
  <c r="AF111" i="2"/>
  <c r="AG111" i="2"/>
  <c r="AF112" i="2"/>
  <c r="AG112" i="2"/>
  <c r="AF113" i="2"/>
  <c r="AG113" i="2"/>
  <c r="AF114" i="2"/>
  <c r="AG114" i="2"/>
  <c r="AF115" i="2"/>
  <c r="AH115" i="2" s="1"/>
  <c r="AI115" i="2" s="1"/>
  <c r="AJ115" i="2" s="1"/>
  <c r="AG115" i="2"/>
  <c r="AF116" i="2"/>
  <c r="AG116" i="2"/>
  <c r="AF117" i="2"/>
  <c r="AH117" i="2" s="1"/>
  <c r="AI117" i="2" s="1"/>
  <c r="AJ117" i="2" s="1"/>
  <c r="AG117" i="2"/>
  <c r="AF118" i="2"/>
  <c r="AH118" i="2" s="1"/>
  <c r="AI118" i="2" s="1"/>
  <c r="AJ118" i="2" s="1"/>
  <c r="AG118" i="2"/>
  <c r="AF119" i="2"/>
  <c r="AG119" i="2"/>
  <c r="AF120" i="2"/>
  <c r="AH120" i="2" s="1"/>
  <c r="AI120" i="2" s="1"/>
  <c r="AJ120" i="2" s="1"/>
  <c r="AG120" i="2"/>
  <c r="AF121" i="2"/>
  <c r="AG121" i="2"/>
  <c r="AF122" i="2"/>
  <c r="AH122" i="2" s="1"/>
  <c r="AI122" i="2" s="1"/>
  <c r="AJ122" i="2" s="1"/>
  <c r="AG122" i="2"/>
  <c r="AF123" i="2"/>
  <c r="AG123" i="2"/>
  <c r="AF124" i="2"/>
  <c r="AG124" i="2"/>
  <c r="AF125" i="2"/>
  <c r="AG125" i="2"/>
  <c r="AG2" i="2"/>
  <c r="AF2" i="2"/>
  <c r="X3" i="2"/>
  <c r="Y3" i="2"/>
  <c r="Z3" i="2" s="1"/>
  <c r="AA3" i="2" s="1"/>
  <c r="AB3" i="2" s="1"/>
  <c r="X4" i="2"/>
  <c r="Y4" i="2"/>
  <c r="X5" i="2"/>
  <c r="Y5" i="2"/>
  <c r="X6" i="2"/>
  <c r="Z6" i="2" s="1"/>
  <c r="AA6" i="2" s="1"/>
  <c r="AB6" i="2" s="1"/>
  <c r="Y6" i="2"/>
  <c r="X7" i="2"/>
  <c r="Y7" i="2"/>
  <c r="X8" i="2"/>
  <c r="Y8" i="2"/>
  <c r="X9" i="2"/>
  <c r="Y9" i="2"/>
  <c r="Z9" i="2" s="1"/>
  <c r="AA9" i="2" s="1"/>
  <c r="AB9" i="2" s="1"/>
  <c r="X10" i="2"/>
  <c r="Z10" i="2" s="1"/>
  <c r="AA10" i="2" s="1"/>
  <c r="AB10" i="2" s="1"/>
  <c r="Y10" i="2"/>
  <c r="X11" i="2"/>
  <c r="Y11" i="2"/>
  <c r="X12" i="2"/>
  <c r="Z12" i="2" s="1"/>
  <c r="AA12" i="2" s="1"/>
  <c r="AB12" i="2" s="1"/>
  <c r="Y12" i="2"/>
  <c r="X13" i="2"/>
  <c r="Y13" i="2"/>
  <c r="X14" i="2"/>
  <c r="Y14" i="2"/>
  <c r="X15" i="2"/>
  <c r="Y15" i="2"/>
  <c r="X16" i="2"/>
  <c r="Y16" i="2"/>
  <c r="X17" i="2"/>
  <c r="Y17" i="2"/>
  <c r="Z17" i="2" s="1"/>
  <c r="AA17" i="2" s="1"/>
  <c r="AB17" i="2" s="1"/>
  <c r="X18" i="2"/>
  <c r="Y18" i="2"/>
  <c r="X19" i="2"/>
  <c r="Y19" i="2"/>
  <c r="X20" i="2"/>
  <c r="Y20" i="2"/>
  <c r="X21" i="2"/>
  <c r="Y21" i="2"/>
  <c r="X22" i="2"/>
  <c r="Y22" i="2"/>
  <c r="X23" i="2"/>
  <c r="Y23" i="2"/>
  <c r="Z23" i="2" s="1"/>
  <c r="AA23" i="2" s="1"/>
  <c r="AB23" i="2" s="1"/>
  <c r="X24" i="2"/>
  <c r="Y24" i="2"/>
  <c r="X25" i="2"/>
  <c r="Y25" i="2"/>
  <c r="X26" i="2"/>
  <c r="Y26" i="2"/>
  <c r="X27" i="2"/>
  <c r="Y27" i="2"/>
  <c r="X28" i="2"/>
  <c r="Y28" i="2"/>
  <c r="Z28" i="2" s="1"/>
  <c r="AA28" i="2" s="1"/>
  <c r="AB28" i="2" s="1"/>
  <c r="X29" i="2"/>
  <c r="Y29" i="2"/>
  <c r="X30" i="2"/>
  <c r="Y30" i="2"/>
  <c r="X31" i="2"/>
  <c r="Y31" i="2"/>
  <c r="X32" i="2"/>
  <c r="Y32" i="2"/>
  <c r="X33" i="2"/>
  <c r="Y33" i="2"/>
  <c r="X34" i="2"/>
  <c r="Y34" i="2"/>
  <c r="Z34" i="2" s="1"/>
  <c r="AA34" i="2" s="1"/>
  <c r="AB34" i="2" s="1"/>
  <c r="X35" i="2"/>
  <c r="Y35" i="2"/>
  <c r="Z35" i="2" s="1"/>
  <c r="AA35" i="2" s="1"/>
  <c r="AB35" i="2" s="1"/>
  <c r="X36" i="2"/>
  <c r="Y36" i="2"/>
  <c r="X37" i="2"/>
  <c r="Y37" i="2"/>
  <c r="X38" i="2"/>
  <c r="Y38" i="2"/>
  <c r="X39" i="2"/>
  <c r="Y39" i="2"/>
  <c r="X40" i="2"/>
  <c r="Y40" i="2"/>
  <c r="X41" i="2"/>
  <c r="Y41" i="2"/>
  <c r="Z41" i="2" s="1"/>
  <c r="AA41" i="2" s="1"/>
  <c r="AB41" i="2" s="1"/>
  <c r="X42" i="2"/>
  <c r="Y42" i="2"/>
  <c r="Z42" i="2" s="1"/>
  <c r="AA42" i="2" s="1"/>
  <c r="AB42" i="2" s="1"/>
  <c r="X43" i="2"/>
  <c r="Y43" i="2"/>
  <c r="X44" i="2"/>
  <c r="Y44" i="2"/>
  <c r="X45" i="2"/>
  <c r="Y45" i="2"/>
  <c r="X46" i="2"/>
  <c r="Y46" i="2"/>
  <c r="X47" i="2"/>
  <c r="Y47" i="2"/>
  <c r="X48" i="2"/>
  <c r="Y48" i="2"/>
  <c r="X49" i="2"/>
  <c r="Y49" i="2"/>
  <c r="X50" i="2"/>
  <c r="Y50" i="2"/>
  <c r="Z50" i="2" s="1"/>
  <c r="AA50" i="2" s="1"/>
  <c r="AB50" i="2" s="1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Z60" i="2" s="1"/>
  <c r="AA60" i="2" s="1"/>
  <c r="AB60" i="2" s="1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Z67" i="2" s="1"/>
  <c r="AA67" i="2" s="1"/>
  <c r="AB67" i="2" s="1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Z74" i="2" s="1"/>
  <c r="AA74" i="2" s="1"/>
  <c r="AB74" i="2" s="1"/>
  <c r="X75" i="2"/>
  <c r="Y75" i="2"/>
  <c r="X76" i="2"/>
  <c r="Y76" i="2"/>
  <c r="X77" i="2"/>
  <c r="Y77" i="2"/>
  <c r="X78" i="2"/>
  <c r="Y78" i="2"/>
  <c r="X79" i="2"/>
  <c r="Z79" i="2" s="1"/>
  <c r="AA79" i="2" s="1"/>
  <c r="AB79" i="2" s="1"/>
  <c r="Y79" i="2"/>
  <c r="X80" i="2"/>
  <c r="Y80" i="2"/>
  <c r="X81" i="2"/>
  <c r="Y81" i="2"/>
  <c r="X82" i="2"/>
  <c r="Y82" i="2"/>
  <c r="Z82" i="2"/>
  <c r="AA82" i="2" s="1"/>
  <c r="AB82" i="2" s="1"/>
  <c r="X83" i="2"/>
  <c r="Y83" i="2"/>
  <c r="X84" i="2"/>
  <c r="Y84" i="2"/>
  <c r="X85" i="2"/>
  <c r="Y85" i="2"/>
  <c r="X86" i="2"/>
  <c r="Y86" i="2"/>
  <c r="X87" i="2"/>
  <c r="Y87" i="2"/>
  <c r="X88" i="2"/>
  <c r="Y88" i="2"/>
  <c r="X89" i="2"/>
  <c r="Y89" i="2"/>
  <c r="X90" i="2"/>
  <c r="Y90" i="2"/>
  <c r="X91" i="2"/>
  <c r="Y91" i="2"/>
  <c r="Z91" i="2"/>
  <c r="AA91" i="2" s="1"/>
  <c r="AB91" i="2" s="1"/>
  <c r="X92" i="2"/>
  <c r="Z92" i="2" s="1"/>
  <c r="AA92" i="2" s="1"/>
  <c r="AB92" i="2" s="1"/>
  <c r="Y92" i="2"/>
  <c r="X93" i="2"/>
  <c r="Y93" i="2"/>
  <c r="X94" i="2"/>
  <c r="Y94" i="2"/>
  <c r="X95" i="2"/>
  <c r="Y95" i="2"/>
  <c r="X96" i="2"/>
  <c r="Y96" i="2"/>
  <c r="X97" i="2"/>
  <c r="Y97" i="2"/>
  <c r="X98" i="2"/>
  <c r="Y98" i="2"/>
  <c r="Z98" i="2"/>
  <c r="AA98" i="2" s="1"/>
  <c r="AB98" i="2" s="1"/>
  <c r="X99" i="2"/>
  <c r="Z99" i="2" s="1"/>
  <c r="AA99" i="2" s="1"/>
  <c r="AB99" i="2" s="1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Z105" i="2" s="1"/>
  <c r="AA105" i="2" s="1"/>
  <c r="AB105" i="2" s="1"/>
  <c r="X106" i="2"/>
  <c r="Y106" i="2"/>
  <c r="Z106" i="2" s="1"/>
  <c r="AA106" i="2" s="1"/>
  <c r="AB106" i="2" s="1"/>
  <c r="X107" i="2"/>
  <c r="Y107" i="2"/>
  <c r="X108" i="2"/>
  <c r="Y108" i="2"/>
  <c r="X109" i="2"/>
  <c r="Y109" i="2"/>
  <c r="X110" i="2"/>
  <c r="Y110" i="2"/>
  <c r="X111" i="2"/>
  <c r="Y111" i="2"/>
  <c r="X112" i="2"/>
  <c r="Y112" i="2"/>
  <c r="X113" i="2"/>
  <c r="Y113" i="2"/>
  <c r="Z113" i="2" s="1"/>
  <c r="AA113" i="2" s="1"/>
  <c r="AB113" i="2" s="1"/>
  <c r="X114" i="2"/>
  <c r="Z114" i="2" s="1"/>
  <c r="AA114" i="2" s="1"/>
  <c r="AB114" i="2" s="1"/>
  <c r="Y114" i="2"/>
  <c r="X115" i="2"/>
  <c r="Y115" i="2"/>
  <c r="X116" i="2"/>
  <c r="Y116" i="2"/>
  <c r="X117" i="2"/>
  <c r="Y117" i="2"/>
  <c r="X118" i="2"/>
  <c r="Z118" i="2" s="1"/>
  <c r="AA118" i="2" s="1"/>
  <c r="AB118" i="2" s="1"/>
  <c r="Y118" i="2"/>
  <c r="X119" i="2"/>
  <c r="Y119" i="2"/>
  <c r="X120" i="2"/>
  <c r="Z120" i="2" s="1"/>
  <c r="AA120" i="2" s="1"/>
  <c r="AB120" i="2" s="1"/>
  <c r="Y120" i="2"/>
  <c r="X121" i="2"/>
  <c r="Y121" i="2"/>
  <c r="Z121" i="2" s="1"/>
  <c r="AA121" i="2" s="1"/>
  <c r="AB121" i="2" s="1"/>
  <c r="X122" i="2"/>
  <c r="Z122" i="2" s="1"/>
  <c r="AA122" i="2" s="1"/>
  <c r="AB122" i="2" s="1"/>
  <c r="Y122" i="2"/>
  <c r="X123" i="2"/>
  <c r="Y123" i="2"/>
  <c r="X124" i="2"/>
  <c r="Z124" i="2" s="1"/>
  <c r="AA124" i="2" s="1"/>
  <c r="AB124" i="2" s="1"/>
  <c r="Y124" i="2"/>
  <c r="X125" i="2"/>
  <c r="Y125" i="2"/>
  <c r="Y2" i="2"/>
  <c r="X2" i="2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P69" i="2"/>
  <c r="Q69" i="2"/>
  <c r="P70" i="2"/>
  <c r="Q70" i="2"/>
  <c r="P71" i="2"/>
  <c r="Q71" i="2"/>
  <c r="P72" i="2"/>
  <c r="Q72" i="2"/>
  <c r="P73" i="2"/>
  <c r="Q73" i="2"/>
  <c r="P74" i="2"/>
  <c r="Q74" i="2"/>
  <c r="P75" i="2"/>
  <c r="Q75" i="2"/>
  <c r="P76" i="2"/>
  <c r="Q76" i="2"/>
  <c r="R76" i="2"/>
  <c r="S76" i="2" s="1"/>
  <c r="T76" i="2" s="1"/>
  <c r="P77" i="2"/>
  <c r="Q77" i="2"/>
  <c r="P78" i="2"/>
  <c r="Q78" i="2"/>
  <c r="P79" i="2"/>
  <c r="R79" i="2" s="1"/>
  <c r="S79" i="2" s="1"/>
  <c r="T79" i="2" s="1"/>
  <c r="Q79" i="2"/>
  <c r="P80" i="2"/>
  <c r="Q80" i="2"/>
  <c r="R80" i="2" s="1"/>
  <c r="S80" i="2" s="1"/>
  <c r="T80" i="2" s="1"/>
  <c r="P81" i="2"/>
  <c r="Q81" i="2"/>
  <c r="P82" i="2"/>
  <c r="Q82" i="2"/>
  <c r="P83" i="2"/>
  <c r="R83" i="2" s="1"/>
  <c r="S83" i="2" s="1"/>
  <c r="T83" i="2" s="1"/>
  <c r="Q83" i="2"/>
  <c r="P84" i="2"/>
  <c r="Q84" i="2"/>
  <c r="P85" i="2"/>
  <c r="Q85" i="2"/>
  <c r="P86" i="2"/>
  <c r="Q86" i="2"/>
  <c r="P87" i="2"/>
  <c r="R87" i="2" s="1"/>
  <c r="S87" i="2" s="1"/>
  <c r="T87" i="2" s="1"/>
  <c r="Q87" i="2"/>
  <c r="P88" i="2"/>
  <c r="Q88" i="2"/>
  <c r="P89" i="2"/>
  <c r="Q89" i="2"/>
  <c r="R89" i="2" s="1"/>
  <c r="S89" i="2" s="1"/>
  <c r="T89" i="2" s="1"/>
  <c r="P90" i="2"/>
  <c r="Q90" i="2"/>
  <c r="P91" i="2"/>
  <c r="R91" i="2" s="1"/>
  <c r="S91" i="2" s="1"/>
  <c r="T91" i="2" s="1"/>
  <c r="Q91" i="2"/>
  <c r="P92" i="2"/>
  <c r="Q92" i="2"/>
  <c r="P93" i="2"/>
  <c r="Q93" i="2"/>
  <c r="P94" i="2"/>
  <c r="Q94" i="2"/>
  <c r="P95" i="2"/>
  <c r="Q95" i="2"/>
  <c r="P96" i="2"/>
  <c r="Q96" i="2"/>
  <c r="P97" i="2"/>
  <c r="Q97" i="2"/>
  <c r="P98" i="2"/>
  <c r="Q98" i="2"/>
  <c r="P99" i="2"/>
  <c r="Q99" i="2"/>
  <c r="P100" i="2"/>
  <c r="Q100" i="2"/>
  <c r="P101" i="2"/>
  <c r="Q101" i="2"/>
  <c r="R101" i="2" s="1"/>
  <c r="S101" i="2" s="1"/>
  <c r="T101" i="2" s="1"/>
  <c r="P102" i="2"/>
  <c r="R102" i="2" s="1"/>
  <c r="S102" i="2" s="1"/>
  <c r="T102" i="2" s="1"/>
  <c r="Q102" i="2"/>
  <c r="P103" i="2"/>
  <c r="Q103" i="2"/>
  <c r="P104" i="2"/>
  <c r="Q104" i="2"/>
  <c r="P105" i="2"/>
  <c r="Q105" i="2"/>
  <c r="R105" i="2" s="1"/>
  <c r="S105" i="2" s="1"/>
  <c r="T105" i="2" s="1"/>
  <c r="P106" i="2"/>
  <c r="R106" i="2" s="1"/>
  <c r="S106" i="2" s="1"/>
  <c r="T106" i="2" s="1"/>
  <c r="Q106" i="2"/>
  <c r="P107" i="2"/>
  <c r="Q107" i="2"/>
  <c r="P108" i="2"/>
  <c r="R108" i="2" s="1"/>
  <c r="S108" i="2" s="1"/>
  <c r="T108" i="2" s="1"/>
  <c r="Q108" i="2"/>
  <c r="P109" i="2"/>
  <c r="Q109" i="2"/>
  <c r="P110" i="2"/>
  <c r="Q110" i="2"/>
  <c r="P111" i="2"/>
  <c r="Q111" i="2"/>
  <c r="P112" i="2"/>
  <c r="Q112" i="2"/>
  <c r="R112" i="2" s="1"/>
  <c r="S112" i="2" s="1"/>
  <c r="T112" i="2" s="1"/>
  <c r="P113" i="2"/>
  <c r="Q113" i="2"/>
  <c r="P114" i="2"/>
  <c r="Q114" i="2"/>
  <c r="P115" i="2"/>
  <c r="Q115" i="2"/>
  <c r="P116" i="2"/>
  <c r="Q116" i="2"/>
  <c r="P117" i="2"/>
  <c r="Q117" i="2"/>
  <c r="P118" i="2"/>
  <c r="R118" i="2" s="1"/>
  <c r="S118" i="2" s="1"/>
  <c r="T118" i="2" s="1"/>
  <c r="Q118" i="2"/>
  <c r="P119" i="2"/>
  <c r="Q119" i="2"/>
  <c r="P120" i="2"/>
  <c r="Q120" i="2"/>
  <c r="P121" i="2"/>
  <c r="Q121" i="2"/>
  <c r="P122" i="2"/>
  <c r="R122" i="2" s="1"/>
  <c r="S122" i="2" s="1"/>
  <c r="T122" i="2" s="1"/>
  <c r="Q122" i="2"/>
  <c r="P123" i="2"/>
  <c r="Q123" i="2"/>
  <c r="P124" i="2"/>
  <c r="Q124" i="2"/>
  <c r="R124" i="2"/>
  <c r="S124" i="2" s="1"/>
  <c r="T124" i="2" s="1"/>
  <c r="P125" i="2"/>
  <c r="Q125" i="2"/>
  <c r="P44" i="2"/>
  <c r="Q44" i="2"/>
  <c r="P45" i="2"/>
  <c r="R45" i="2" s="1"/>
  <c r="S45" i="2" s="1"/>
  <c r="T45" i="2" s="1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R53" i="2"/>
  <c r="S53" i="2" s="1"/>
  <c r="T53" i="2" s="1"/>
  <c r="P54" i="2"/>
  <c r="Q54" i="2"/>
  <c r="P55" i="2"/>
  <c r="Q55" i="2"/>
  <c r="P56" i="2"/>
  <c r="R56" i="2" s="1"/>
  <c r="S56" i="2" s="1"/>
  <c r="T56" i="2" s="1"/>
  <c r="Q56" i="2"/>
  <c r="P57" i="2"/>
  <c r="Q57" i="2"/>
  <c r="P58" i="2"/>
  <c r="Q58" i="2"/>
  <c r="P59" i="2"/>
  <c r="Q59" i="2"/>
  <c r="P32" i="2"/>
  <c r="Q32" i="2"/>
  <c r="P33" i="2"/>
  <c r="Q33" i="2"/>
  <c r="R33" i="2" s="1"/>
  <c r="S33" i="2" s="1"/>
  <c r="T33" i="2" s="1"/>
  <c r="P34" i="2"/>
  <c r="Q34" i="2"/>
  <c r="P35" i="2"/>
  <c r="Q35" i="2"/>
  <c r="P36" i="2"/>
  <c r="Q36" i="2"/>
  <c r="P37" i="2"/>
  <c r="Q37" i="2"/>
  <c r="P38" i="2"/>
  <c r="Q38" i="2"/>
  <c r="P39" i="2"/>
  <c r="Q39" i="2"/>
  <c r="R39" i="2" s="1"/>
  <c r="S39" i="2" s="1"/>
  <c r="T39" i="2" s="1"/>
  <c r="P40" i="2"/>
  <c r="Q40" i="2"/>
  <c r="P41" i="2"/>
  <c r="Q41" i="2"/>
  <c r="P42" i="2"/>
  <c r="Q42" i="2"/>
  <c r="P43" i="2"/>
  <c r="Q43" i="2"/>
  <c r="P21" i="2"/>
  <c r="Q21" i="2"/>
  <c r="P22" i="2"/>
  <c r="Q22" i="2"/>
  <c r="P23" i="2"/>
  <c r="R23" i="2" s="1"/>
  <c r="S23" i="2" s="1"/>
  <c r="T23" i="2" s="1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R31" i="2" s="1"/>
  <c r="S31" i="2" s="1"/>
  <c r="T31" i="2" s="1"/>
  <c r="Q31" i="2"/>
  <c r="P9" i="2"/>
  <c r="Q9" i="2"/>
  <c r="P10" i="2"/>
  <c r="R10" i="2" s="1"/>
  <c r="S10" i="2" s="1"/>
  <c r="T10" i="2" s="1"/>
  <c r="Q10" i="2"/>
  <c r="P11" i="2"/>
  <c r="Q11" i="2"/>
  <c r="P12" i="2"/>
  <c r="Q12" i="2"/>
  <c r="P13" i="2"/>
  <c r="Q13" i="2"/>
  <c r="P14" i="2"/>
  <c r="Q14" i="2"/>
  <c r="P15" i="2"/>
  <c r="Q15" i="2"/>
  <c r="R15" i="2" s="1"/>
  <c r="S15" i="2" s="1"/>
  <c r="T15" i="2" s="1"/>
  <c r="P16" i="2"/>
  <c r="Q16" i="2"/>
  <c r="P17" i="2"/>
  <c r="Q17" i="2"/>
  <c r="P18" i="2"/>
  <c r="Q18" i="2"/>
  <c r="P19" i="2"/>
  <c r="Q19" i="2"/>
  <c r="R19" i="2" s="1"/>
  <c r="S19" i="2" s="1"/>
  <c r="T19" i="2" s="1"/>
  <c r="P20" i="2"/>
  <c r="Q20" i="2"/>
  <c r="P3" i="2"/>
  <c r="Q3" i="2"/>
  <c r="P4" i="2"/>
  <c r="R4" i="2" s="1"/>
  <c r="S4" i="2" s="1"/>
  <c r="T4" i="2" s="1"/>
  <c r="Q4" i="2"/>
  <c r="P5" i="2"/>
  <c r="Q5" i="2"/>
  <c r="R5" i="2" s="1"/>
  <c r="S5" i="2" s="1"/>
  <c r="T5" i="2" s="1"/>
  <c r="P6" i="2"/>
  <c r="Q6" i="2"/>
  <c r="P7" i="2"/>
  <c r="Q7" i="2"/>
  <c r="P8" i="2"/>
  <c r="Q8" i="2"/>
  <c r="Q2" i="2"/>
  <c r="P2" i="2"/>
  <c r="R2" i="2" s="1"/>
  <c r="S2" i="2" s="1"/>
  <c r="T2" i="2" s="1"/>
  <c r="J25" i="2"/>
  <c r="K25" i="2" s="1"/>
  <c r="L25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2" i="2"/>
  <c r="H3" i="2"/>
  <c r="H4" i="2"/>
  <c r="H5" i="2"/>
  <c r="J5" i="2" s="1"/>
  <c r="K5" i="2" s="1"/>
  <c r="L5" i="2" s="1"/>
  <c r="H6" i="2"/>
  <c r="J6" i="2" s="1"/>
  <c r="K6" i="2" s="1"/>
  <c r="L6" i="2" s="1"/>
  <c r="H7" i="2"/>
  <c r="J7" i="2" s="1"/>
  <c r="K7" i="2" s="1"/>
  <c r="L7" i="2" s="1"/>
  <c r="H8" i="2"/>
  <c r="J8" i="2" s="1"/>
  <c r="K8" i="2" s="1"/>
  <c r="L8" i="2" s="1"/>
  <c r="H9" i="2"/>
  <c r="J9" i="2" s="1"/>
  <c r="K9" i="2" s="1"/>
  <c r="L9" i="2" s="1"/>
  <c r="H10" i="2"/>
  <c r="H11" i="2"/>
  <c r="H12" i="2"/>
  <c r="H13" i="2"/>
  <c r="J13" i="2" s="1"/>
  <c r="K13" i="2" s="1"/>
  <c r="L13" i="2" s="1"/>
  <c r="H14" i="2"/>
  <c r="J14" i="2" s="1"/>
  <c r="K14" i="2" s="1"/>
  <c r="L14" i="2" s="1"/>
  <c r="H15" i="2"/>
  <c r="J15" i="2" s="1"/>
  <c r="K15" i="2" s="1"/>
  <c r="L15" i="2" s="1"/>
  <c r="H16" i="2"/>
  <c r="J16" i="2" s="1"/>
  <c r="K16" i="2" s="1"/>
  <c r="L16" i="2" s="1"/>
  <c r="H17" i="2"/>
  <c r="J17" i="2" s="1"/>
  <c r="K17" i="2" s="1"/>
  <c r="L17" i="2" s="1"/>
  <c r="H18" i="2"/>
  <c r="H19" i="2"/>
  <c r="H20" i="2"/>
  <c r="H21" i="2"/>
  <c r="J21" i="2" s="1"/>
  <c r="K21" i="2" s="1"/>
  <c r="L21" i="2" s="1"/>
  <c r="H22" i="2"/>
  <c r="J22" i="2" s="1"/>
  <c r="K22" i="2" s="1"/>
  <c r="L22" i="2" s="1"/>
  <c r="H23" i="2"/>
  <c r="J23" i="2" s="1"/>
  <c r="K23" i="2" s="1"/>
  <c r="L23" i="2" s="1"/>
  <c r="H24" i="2"/>
  <c r="J24" i="2" s="1"/>
  <c r="K24" i="2" s="1"/>
  <c r="L24" i="2" s="1"/>
  <c r="H25" i="2"/>
  <c r="H26" i="2"/>
  <c r="H27" i="2"/>
  <c r="H28" i="2"/>
  <c r="H29" i="2"/>
  <c r="J29" i="2" s="1"/>
  <c r="K29" i="2" s="1"/>
  <c r="L29" i="2" s="1"/>
  <c r="H30" i="2"/>
  <c r="J30" i="2" s="1"/>
  <c r="K30" i="2" s="1"/>
  <c r="L30" i="2" s="1"/>
  <c r="H31" i="2"/>
  <c r="J31" i="2" s="1"/>
  <c r="K31" i="2" s="1"/>
  <c r="L31" i="2" s="1"/>
  <c r="H32" i="2"/>
  <c r="J32" i="2" s="1"/>
  <c r="K32" i="2" s="1"/>
  <c r="L32" i="2" s="1"/>
  <c r="H33" i="2"/>
  <c r="J33" i="2" s="1"/>
  <c r="K33" i="2" s="1"/>
  <c r="L33" i="2" s="1"/>
  <c r="H34" i="2"/>
  <c r="H35" i="2"/>
  <c r="H36" i="2"/>
  <c r="H37" i="2"/>
  <c r="J37" i="2" s="1"/>
  <c r="K37" i="2" s="1"/>
  <c r="L37" i="2" s="1"/>
  <c r="H38" i="2"/>
  <c r="J38" i="2" s="1"/>
  <c r="K38" i="2" s="1"/>
  <c r="L38" i="2" s="1"/>
  <c r="H39" i="2"/>
  <c r="J39" i="2" s="1"/>
  <c r="K39" i="2" s="1"/>
  <c r="L39" i="2" s="1"/>
  <c r="H40" i="2"/>
  <c r="J40" i="2" s="1"/>
  <c r="K40" i="2" s="1"/>
  <c r="L40" i="2" s="1"/>
  <c r="H41" i="2"/>
  <c r="J41" i="2" s="1"/>
  <c r="K41" i="2" s="1"/>
  <c r="L41" i="2" s="1"/>
  <c r="H42" i="2"/>
  <c r="H43" i="2"/>
  <c r="H44" i="2"/>
  <c r="H45" i="2"/>
  <c r="J45" i="2" s="1"/>
  <c r="K45" i="2" s="1"/>
  <c r="L45" i="2" s="1"/>
  <c r="H46" i="2"/>
  <c r="J46" i="2" s="1"/>
  <c r="K46" i="2" s="1"/>
  <c r="L46" i="2" s="1"/>
  <c r="H47" i="2"/>
  <c r="J47" i="2" s="1"/>
  <c r="K47" i="2" s="1"/>
  <c r="L47" i="2" s="1"/>
  <c r="H48" i="2"/>
  <c r="J48" i="2" s="1"/>
  <c r="K48" i="2" s="1"/>
  <c r="L48" i="2" s="1"/>
  <c r="H49" i="2"/>
  <c r="J49" i="2" s="1"/>
  <c r="K49" i="2" s="1"/>
  <c r="L49" i="2" s="1"/>
  <c r="H50" i="2"/>
  <c r="H51" i="2"/>
  <c r="H52" i="2"/>
  <c r="H53" i="2"/>
  <c r="J53" i="2" s="1"/>
  <c r="K53" i="2" s="1"/>
  <c r="L53" i="2" s="1"/>
  <c r="H54" i="2"/>
  <c r="J54" i="2" s="1"/>
  <c r="K54" i="2" s="1"/>
  <c r="L54" i="2" s="1"/>
  <c r="H55" i="2"/>
  <c r="J55" i="2" s="1"/>
  <c r="K55" i="2" s="1"/>
  <c r="L55" i="2" s="1"/>
  <c r="H56" i="2"/>
  <c r="J56" i="2" s="1"/>
  <c r="K56" i="2" s="1"/>
  <c r="L56" i="2" s="1"/>
  <c r="H57" i="2"/>
  <c r="J57" i="2" s="1"/>
  <c r="K57" i="2" s="1"/>
  <c r="L57" i="2" s="1"/>
  <c r="H58" i="2"/>
  <c r="H59" i="2"/>
  <c r="H60" i="2"/>
  <c r="H61" i="2"/>
  <c r="J61" i="2" s="1"/>
  <c r="K61" i="2" s="1"/>
  <c r="L61" i="2" s="1"/>
  <c r="H62" i="2"/>
  <c r="J62" i="2" s="1"/>
  <c r="K62" i="2" s="1"/>
  <c r="L62" i="2" s="1"/>
  <c r="H63" i="2"/>
  <c r="J63" i="2" s="1"/>
  <c r="K63" i="2" s="1"/>
  <c r="L63" i="2" s="1"/>
  <c r="H64" i="2"/>
  <c r="J64" i="2" s="1"/>
  <c r="K64" i="2" s="1"/>
  <c r="L64" i="2" s="1"/>
  <c r="H65" i="2"/>
  <c r="J65" i="2" s="1"/>
  <c r="K65" i="2" s="1"/>
  <c r="L65" i="2" s="1"/>
  <c r="H66" i="2"/>
  <c r="H67" i="2"/>
  <c r="H68" i="2"/>
  <c r="H69" i="2"/>
  <c r="J69" i="2" s="1"/>
  <c r="K69" i="2" s="1"/>
  <c r="L69" i="2" s="1"/>
  <c r="H70" i="2"/>
  <c r="J70" i="2" s="1"/>
  <c r="K70" i="2" s="1"/>
  <c r="L70" i="2" s="1"/>
  <c r="H71" i="2"/>
  <c r="J71" i="2" s="1"/>
  <c r="K71" i="2" s="1"/>
  <c r="L71" i="2" s="1"/>
  <c r="H72" i="2"/>
  <c r="J72" i="2" s="1"/>
  <c r="K72" i="2" s="1"/>
  <c r="L72" i="2" s="1"/>
  <c r="H73" i="2"/>
  <c r="J73" i="2" s="1"/>
  <c r="K73" i="2" s="1"/>
  <c r="L73" i="2" s="1"/>
  <c r="H74" i="2"/>
  <c r="H75" i="2"/>
  <c r="H76" i="2"/>
  <c r="H77" i="2"/>
  <c r="J77" i="2" s="1"/>
  <c r="K77" i="2" s="1"/>
  <c r="L77" i="2" s="1"/>
  <c r="H78" i="2"/>
  <c r="J78" i="2" s="1"/>
  <c r="K78" i="2" s="1"/>
  <c r="L78" i="2" s="1"/>
  <c r="H79" i="2"/>
  <c r="J79" i="2" s="1"/>
  <c r="K79" i="2" s="1"/>
  <c r="L79" i="2" s="1"/>
  <c r="H80" i="2"/>
  <c r="J80" i="2" s="1"/>
  <c r="K80" i="2" s="1"/>
  <c r="L80" i="2" s="1"/>
  <c r="H81" i="2"/>
  <c r="J81" i="2" s="1"/>
  <c r="K81" i="2" s="1"/>
  <c r="L81" i="2" s="1"/>
  <c r="H82" i="2"/>
  <c r="H83" i="2"/>
  <c r="H84" i="2"/>
  <c r="H85" i="2"/>
  <c r="J85" i="2" s="1"/>
  <c r="K85" i="2" s="1"/>
  <c r="L85" i="2" s="1"/>
  <c r="H86" i="2"/>
  <c r="J86" i="2" s="1"/>
  <c r="K86" i="2" s="1"/>
  <c r="L86" i="2" s="1"/>
  <c r="H87" i="2"/>
  <c r="J87" i="2" s="1"/>
  <c r="K87" i="2" s="1"/>
  <c r="L87" i="2" s="1"/>
  <c r="H88" i="2"/>
  <c r="J88" i="2" s="1"/>
  <c r="K88" i="2" s="1"/>
  <c r="L88" i="2" s="1"/>
  <c r="H89" i="2"/>
  <c r="J89" i="2" s="1"/>
  <c r="K89" i="2" s="1"/>
  <c r="L89" i="2" s="1"/>
  <c r="H90" i="2"/>
  <c r="H91" i="2"/>
  <c r="H92" i="2"/>
  <c r="H93" i="2"/>
  <c r="J93" i="2" s="1"/>
  <c r="K93" i="2" s="1"/>
  <c r="L93" i="2" s="1"/>
  <c r="H94" i="2"/>
  <c r="J94" i="2" s="1"/>
  <c r="K94" i="2" s="1"/>
  <c r="L94" i="2" s="1"/>
  <c r="H95" i="2"/>
  <c r="J95" i="2" s="1"/>
  <c r="K95" i="2" s="1"/>
  <c r="L95" i="2" s="1"/>
  <c r="H96" i="2"/>
  <c r="J96" i="2" s="1"/>
  <c r="K96" i="2" s="1"/>
  <c r="L96" i="2" s="1"/>
  <c r="H97" i="2"/>
  <c r="J97" i="2" s="1"/>
  <c r="K97" i="2" s="1"/>
  <c r="L97" i="2" s="1"/>
  <c r="H98" i="2"/>
  <c r="H99" i="2"/>
  <c r="H100" i="2"/>
  <c r="H101" i="2"/>
  <c r="J101" i="2" s="1"/>
  <c r="K101" i="2" s="1"/>
  <c r="L101" i="2" s="1"/>
  <c r="H102" i="2"/>
  <c r="J102" i="2" s="1"/>
  <c r="K102" i="2" s="1"/>
  <c r="L102" i="2" s="1"/>
  <c r="H103" i="2"/>
  <c r="J103" i="2" s="1"/>
  <c r="K103" i="2" s="1"/>
  <c r="L103" i="2" s="1"/>
  <c r="H104" i="2"/>
  <c r="J104" i="2" s="1"/>
  <c r="K104" i="2" s="1"/>
  <c r="L104" i="2" s="1"/>
  <c r="H105" i="2"/>
  <c r="J105" i="2" s="1"/>
  <c r="K105" i="2" s="1"/>
  <c r="L105" i="2" s="1"/>
  <c r="H106" i="2"/>
  <c r="H107" i="2"/>
  <c r="H108" i="2"/>
  <c r="H109" i="2"/>
  <c r="J109" i="2" s="1"/>
  <c r="K109" i="2" s="1"/>
  <c r="L109" i="2" s="1"/>
  <c r="H110" i="2"/>
  <c r="J110" i="2" s="1"/>
  <c r="K110" i="2" s="1"/>
  <c r="L110" i="2" s="1"/>
  <c r="H111" i="2"/>
  <c r="J111" i="2" s="1"/>
  <c r="K111" i="2" s="1"/>
  <c r="L111" i="2" s="1"/>
  <c r="H112" i="2"/>
  <c r="J112" i="2" s="1"/>
  <c r="K112" i="2" s="1"/>
  <c r="L112" i="2" s="1"/>
  <c r="H113" i="2"/>
  <c r="J113" i="2" s="1"/>
  <c r="K113" i="2" s="1"/>
  <c r="L113" i="2" s="1"/>
  <c r="H114" i="2"/>
  <c r="H115" i="2"/>
  <c r="H116" i="2"/>
  <c r="H117" i="2"/>
  <c r="J117" i="2" s="1"/>
  <c r="K117" i="2" s="1"/>
  <c r="L117" i="2" s="1"/>
  <c r="H118" i="2"/>
  <c r="J118" i="2" s="1"/>
  <c r="K118" i="2" s="1"/>
  <c r="L118" i="2" s="1"/>
  <c r="H119" i="2"/>
  <c r="J119" i="2" s="1"/>
  <c r="K119" i="2" s="1"/>
  <c r="L119" i="2" s="1"/>
  <c r="H120" i="2"/>
  <c r="J120" i="2" s="1"/>
  <c r="K120" i="2" s="1"/>
  <c r="L120" i="2" s="1"/>
  <c r="H121" i="2"/>
  <c r="J121" i="2" s="1"/>
  <c r="K121" i="2" s="1"/>
  <c r="L121" i="2" s="1"/>
  <c r="H122" i="2"/>
  <c r="H123" i="2"/>
  <c r="H124" i="2"/>
  <c r="H125" i="2"/>
  <c r="J125" i="2" s="1"/>
  <c r="K125" i="2" s="1"/>
  <c r="L125" i="2" s="1"/>
  <c r="H2" i="2"/>
  <c r="J2" i="2" s="1"/>
  <c r="K2" i="2" s="1"/>
  <c r="L2" i="2" s="1"/>
  <c r="B2" i="2"/>
  <c r="R109" i="2" l="1"/>
  <c r="S109" i="2" s="1"/>
  <c r="T109" i="2" s="1"/>
  <c r="Z95" i="2"/>
  <c r="AA95" i="2" s="1"/>
  <c r="AB95" i="2" s="1"/>
  <c r="Z84" i="2"/>
  <c r="AA84" i="2" s="1"/>
  <c r="AB84" i="2" s="1"/>
  <c r="AH114" i="2"/>
  <c r="AI114" i="2" s="1"/>
  <c r="AJ114" i="2" s="1"/>
  <c r="AP116" i="2"/>
  <c r="AQ116" i="2" s="1"/>
  <c r="AR116" i="2" s="1"/>
  <c r="AP112" i="2"/>
  <c r="AQ112" i="2" s="1"/>
  <c r="AR112" i="2" s="1"/>
  <c r="AP100" i="2"/>
  <c r="AQ100" i="2" s="1"/>
  <c r="AR100" i="2" s="1"/>
  <c r="AX122" i="2"/>
  <c r="AY122" i="2" s="1"/>
  <c r="AZ122" i="2" s="1"/>
  <c r="AX118" i="2"/>
  <c r="AY118" i="2" s="1"/>
  <c r="AZ118" i="2" s="1"/>
  <c r="AX43" i="2"/>
  <c r="AY43" i="2" s="1"/>
  <c r="AZ43" i="2" s="1"/>
  <c r="BF120" i="2"/>
  <c r="BG120" i="2" s="1"/>
  <c r="BH120" i="2" s="1"/>
  <c r="BF65" i="2"/>
  <c r="BG65" i="2" s="1"/>
  <c r="BH65" i="2" s="1"/>
  <c r="BF41" i="2"/>
  <c r="BG41" i="2" s="1"/>
  <c r="BH41" i="2" s="1"/>
  <c r="BF33" i="2"/>
  <c r="BG33" i="2" s="1"/>
  <c r="BH33" i="2" s="1"/>
  <c r="BF25" i="2"/>
  <c r="BG25" i="2" s="1"/>
  <c r="BH25" i="2" s="1"/>
  <c r="BN90" i="2"/>
  <c r="BO90" i="2" s="1"/>
  <c r="BP90" i="2" s="1"/>
  <c r="BN86" i="2"/>
  <c r="BO86" i="2" s="1"/>
  <c r="BP86" i="2" s="1"/>
  <c r="BN74" i="2"/>
  <c r="BO74" i="2" s="1"/>
  <c r="BP74" i="2" s="1"/>
  <c r="BN70" i="2"/>
  <c r="BO70" i="2" s="1"/>
  <c r="BP70" i="2" s="1"/>
  <c r="BN66" i="2"/>
  <c r="BO66" i="2" s="1"/>
  <c r="BP66" i="2" s="1"/>
  <c r="BN62" i="2"/>
  <c r="BO62" i="2" s="1"/>
  <c r="BP62" i="2" s="1"/>
  <c r="BN38" i="2"/>
  <c r="BO38" i="2" s="1"/>
  <c r="BP38" i="2" s="1"/>
  <c r="BV36" i="2"/>
  <c r="BW36" i="2" s="1"/>
  <c r="BX36" i="2" s="1"/>
  <c r="BV9" i="2"/>
  <c r="BW9" i="2" s="1"/>
  <c r="BX9" i="2" s="1"/>
  <c r="CD110" i="2"/>
  <c r="CE110" i="2" s="1"/>
  <c r="CF110" i="2" s="1"/>
  <c r="CD98" i="2"/>
  <c r="CE98" i="2" s="1"/>
  <c r="CF98" i="2" s="1"/>
  <c r="CD94" i="2"/>
  <c r="CE94" i="2" s="1"/>
  <c r="CF94" i="2" s="1"/>
  <c r="CD67" i="2"/>
  <c r="CE67" i="2" s="1"/>
  <c r="CF67" i="2" s="1"/>
  <c r="CD63" i="2"/>
  <c r="CE63" i="2" s="1"/>
  <c r="CF63" i="2" s="1"/>
  <c r="CD48" i="2"/>
  <c r="CE48" i="2" s="1"/>
  <c r="CF48" i="2" s="1"/>
  <c r="CD40" i="2"/>
  <c r="CE40" i="2" s="1"/>
  <c r="CF40" i="2" s="1"/>
  <c r="CD36" i="2"/>
  <c r="CE36" i="2" s="1"/>
  <c r="CF36" i="2" s="1"/>
  <c r="CD32" i="2"/>
  <c r="CE32" i="2" s="1"/>
  <c r="CF32" i="2" s="1"/>
  <c r="CL67" i="2"/>
  <c r="CM67" i="2" s="1"/>
  <c r="CN67" i="2" s="1"/>
  <c r="CL63" i="2"/>
  <c r="CM63" i="2" s="1"/>
  <c r="CN63" i="2" s="1"/>
  <c r="CL8" i="2"/>
  <c r="CM8" i="2" s="1"/>
  <c r="CN8" i="2" s="1"/>
  <c r="CL4" i="2"/>
  <c r="CM4" i="2" s="1"/>
  <c r="CN4" i="2" s="1"/>
  <c r="DB114" i="2"/>
  <c r="DC114" i="2" s="1"/>
  <c r="DD114" i="2" s="1"/>
  <c r="DB110" i="2"/>
  <c r="DC110" i="2" s="1"/>
  <c r="DD110" i="2" s="1"/>
  <c r="DB86" i="2"/>
  <c r="DC86" i="2" s="1"/>
  <c r="DD86" i="2" s="1"/>
  <c r="DB66" i="2"/>
  <c r="DC66" i="2" s="1"/>
  <c r="DD66" i="2" s="1"/>
  <c r="DB58" i="2"/>
  <c r="DC58" i="2" s="1"/>
  <c r="DD58" i="2" s="1"/>
  <c r="DB54" i="2"/>
  <c r="DC54" i="2" s="1"/>
  <c r="DD54" i="2" s="1"/>
  <c r="DB10" i="2"/>
  <c r="DC10" i="2" s="1"/>
  <c r="DD10" i="2" s="1"/>
  <c r="R30" i="2"/>
  <c r="S30" i="2" s="1"/>
  <c r="T30" i="2" s="1"/>
  <c r="R66" i="2"/>
  <c r="S66" i="2" s="1"/>
  <c r="T66" i="2" s="1"/>
  <c r="R62" i="2"/>
  <c r="S62" i="2" s="1"/>
  <c r="T62" i="2" s="1"/>
  <c r="Z68" i="2"/>
  <c r="AA68" i="2" s="1"/>
  <c r="AB68" i="2" s="1"/>
  <c r="AH31" i="2"/>
  <c r="AI31" i="2" s="1"/>
  <c r="AJ31" i="2" s="1"/>
  <c r="AH19" i="2"/>
  <c r="AI19" i="2" s="1"/>
  <c r="AJ19" i="2" s="1"/>
  <c r="AX94" i="2"/>
  <c r="AY94" i="2" s="1"/>
  <c r="AZ94" i="2" s="1"/>
  <c r="AX90" i="2"/>
  <c r="AY90" i="2" s="1"/>
  <c r="AZ90" i="2" s="1"/>
  <c r="AX86" i="2"/>
  <c r="AY86" i="2" s="1"/>
  <c r="AZ86" i="2" s="1"/>
  <c r="AX82" i="2"/>
  <c r="AY82" i="2" s="1"/>
  <c r="AZ82" i="2" s="1"/>
  <c r="BF123" i="2"/>
  <c r="BG123" i="2" s="1"/>
  <c r="BH123" i="2" s="1"/>
  <c r="BF88" i="2"/>
  <c r="BG88" i="2" s="1"/>
  <c r="BH88" i="2" s="1"/>
  <c r="BN41" i="2"/>
  <c r="BO41" i="2" s="1"/>
  <c r="BP41" i="2" s="1"/>
  <c r="BN14" i="2"/>
  <c r="BO14" i="2" s="1"/>
  <c r="BP14" i="2" s="1"/>
  <c r="BN10" i="2"/>
  <c r="BO10" i="2" s="1"/>
  <c r="BP10" i="2" s="1"/>
  <c r="BV107" i="2"/>
  <c r="BW107" i="2" s="1"/>
  <c r="BX107" i="2" s="1"/>
  <c r="CD90" i="2"/>
  <c r="CE90" i="2" s="1"/>
  <c r="CF90" i="2" s="1"/>
  <c r="CD82" i="2"/>
  <c r="CE82" i="2" s="1"/>
  <c r="CF82" i="2" s="1"/>
  <c r="CD70" i="2"/>
  <c r="CE70" i="2" s="1"/>
  <c r="CF70" i="2" s="1"/>
  <c r="CD14" i="2"/>
  <c r="CE14" i="2" s="1"/>
  <c r="CF14" i="2" s="1"/>
  <c r="CL47" i="2"/>
  <c r="CM47" i="2" s="1"/>
  <c r="CN47" i="2" s="1"/>
  <c r="CL43" i="2"/>
  <c r="CM43" i="2" s="1"/>
  <c r="CN43" i="2" s="1"/>
  <c r="CL39" i="2"/>
  <c r="CM39" i="2" s="1"/>
  <c r="CN39" i="2" s="1"/>
  <c r="CL27" i="2"/>
  <c r="CM27" i="2" s="1"/>
  <c r="CN27" i="2" s="1"/>
  <c r="CT100" i="2"/>
  <c r="CU100" i="2" s="1"/>
  <c r="CV100" i="2" s="1"/>
  <c r="CT92" i="2"/>
  <c r="CU92" i="2" s="1"/>
  <c r="CV92" i="2" s="1"/>
  <c r="CT84" i="2"/>
  <c r="CU84" i="2" s="1"/>
  <c r="CV84" i="2" s="1"/>
  <c r="CT80" i="2"/>
  <c r="CU80" i="2" s="1"/>
  <c r="CV80" i="2" s="1"/>
  <c r="CT13" i="2"/>
  <c r="CU13" i="2" s="1"/>
  <c r="CV13" i="2" s="1"/>
  <c r="DB69" i="2"/>
  <c r="DC69" i="2" s="1"/>
  <c r="DD69" i="2" s="1"/>
  <c r="DB9" i="2"/>
  <c r="DC9" i="2" s="1"/>
  <c r="DD9" i="2" s="1"/>
  <c r="R40" i="2"/>
  <c r="S40" i="2" s="1"/>
  <c r="T40" i="2" s="1"/>
  <c r="R85" i="2"/>
  <c r="S85" i="2" s="1"/>
  <c r="T85" i="2" s="1"/>
  <c r="R77" i="2"/>
  <c r="S77" i="2" s="1"/>
  <c r="T77" i="2" s="1"/>
  <c r="R69" i="2"/>
  <c r="S69" i="2" s="1"/>
  <c r="T69" i="2" s="1"/>
  <c r="Z36" i="2"/>
  <c r="AA36" i="2" s="1"/>
  <c r="AB36" i="2" s="1"/>
  <c r="Z20" i="2"/>
  <c r="AA20" i="2" s="1"/>
  <c r="AB20" i="2" s="1"/>
  <c r="AH113" i="2"/>
  <c r="AI113" i="2" s="1"/>
  <c r="AJ113" i="2" s="1"/>
  <c r="AH97" i="2"/>
  <c r="AI97" i="2" s="1"/>
  <c r="AJ97" i="2" s="1"/>
  <c r="AH81" i="2"/>
  <c r="AI81" i="2" s="1"/>
  <c r="AJ81" i="2" s="1"/>
  <c r="AH73" i="2"/>
  <c r="AI73" i="2" s="1"/>
  <c r="AJ73" i="2" s="1"/>
  <c r="AH42" i="2"/>
  <c r="AI42" i="2" s="1"/>
  <c r="AJ42" i="2" s="1"/>
  <c r="AH38" i="2"/>
  <c r="AI38" i="2" s="1"/>
  <c r="AJ38" i="2" s="1"/>
  <c r="AH26" i="2"/>
  <c r="AI26" i="2" s="1"/>
  <c r="AJ26" i="2" s="1"/>
  <c r="AP60" i="2"/>
  <c r="AQ60" i="2" s="1"/>
  <c r="AR60" i="2" s="1"/>
  <c r="AP12" i="2"/>
  <c r="AQ12" i="2" s="1"/>
  <c r="AR12" i="2" s="1"/>
  <c r="AX101" i="2"/>
  <c r="AY101" i="2" s="1"/>
  <c r="AZ101" i="2" s="1"/>
  <c r="AX89" i="2"/>
  <c r="AY89" i="2" s="1"/>
  <c r="AZ89" i="2" s="1"/>
  <c r="AX85" i="2"/>
  <c r="AY85" i="2" s="1"/>
  <c r="AZ85" i="2" s="1"/>
  <c r="AX77" i="2"/>
  <c r="AY77" i="2" s="1"/>
  <c r="AZ77" i="2" s="1"/>
  <c r="AX73" i="2"/>
  <c r="AY73" i="2" s="1"/>
  <c r="AZ73" i="2" s="1"/>
  <c r="AX69" i="2"/>
  <c r="AY69" i="2" s="1"/>
  <c r="AZ69" i="2" s="1"/>
  <c r="AX65" i="2"/>
  <c r="AY65" i="2" s="1"/>
  <c r="AZ65" i="2" s="1"/>
  <c r="AX61" i="2"/>
  <c r="AY61" i="2" s="1"/>
  <c r="AZ61" i="2" s="1"/>
  <c r="AX57" i="2"/>
  <c r="AY57" i="2" s="1"/>
  <c r="AZ57" i="2" s="1"/>
  <c r="AX10" i="2"/>
  <c r="AY10" i="2" s="1"/>
  <c r="AZ10" i="2" s="1"/>
  <c r="BF2" i="2"/>
  <c r="BG2" i="2" s="1"/>
  <c r="BH2" i="2" s="1"/>
  <c r="BF64" i="2"/>
  <c r="BG64" i="2" s="1"/>
  <c r="BH64" i="2" s="1"/>
  <c r="BF60" i="2"/>
  <c r="BG60" i="2" s="1"/>
  <c r="BH60" i="2" s="1"/>
  <c r="BF56" i="2"/>
  <c r="BG56" i="2" s="1"/>
  <c r="BH56" i="2" s="1"/>
  <c r="BF36" i="2"/>
  <c r="BG36" i="2" s="1"/>
  <c r="BH36" i="2" s="1"/>
  <c r="BF32" i="2"/>
  <c r="BG32" i="2" s="1"/>
  <c r="BH32" i="2" s="1"/>
  <c r="BF24" i="2"/>
  <c r="BG24" i="2" s="1"/>
  <c r="BH24" i="2" s="1"/>
  <c r="BN25" i="2"/>
  <c r="BO25" i="2" s="1"/>
  <c r="BP25" i="2" s="1"/>
  <c r="BN21" i="2"/>
  <c r="BO21" i="2" s="1"/>
  <c r="BP21" i="2" s="1"/>
  <c r="BV102" i="2"/>
  <c r="BW102" i="2" s="1"/>
  <c r="BX102" i="2" s="1"/>
  <c r="BV86" i="2"/>
  <c r="BW86" i="2" s="1"/>
  <c r="BX86" i="2" s="1"/>
  <c r="CD20" i="2"/>
  <c r="CE20" i="2" s="1"/>
  <c r="CF20" i="2" s="1"/>
  <c r="CT44" i="2"/>
  <c r="CU44" i="2" s="1"/>
  <c r="CV44" i="2" s="1"/>
  <c r="DB52" i="2"/>
  <c r="DC52" i="2" s="1"/>
  <c r="DD52" i="2" s="1"/>
  <c r="DB40" i="2"/>
  <c r="DC40" i="2" s="1"/>
  <c r="DD40" i="2" s="1"/>
  <c r="DB8" i="2"/>
  <c r="DC8" i="2" s="1"/>
  <c r="DD8" i="2" s="1"/>
  <c r="R115" i="2"/>
  <c r="S115" i="2" s="1"/>
  <c r="T115" i="2" s="1"/>
  <c r="R111" i="2"/>
  <c r="S111" i="2" s="1"/>
  <c r="T111" i="2" s="1"/>
  <c r="R100" i="2"/>
  <c r="S100" i="2" s="1"/>
  <c r="T100" i="2" s="1"/>
  <c r="R92" i="2"/>
  <c r="S92" i="2" s="1"/>
  <c r="T92" i="2" s="1"/>
  <c r="Z100" i="2"/>
  <c r="AA100" i="2" s="1"/>
  <c r="AB100" i="2" s="1"/>
  <c r="Z93" i="2"/>
  <c r="AA93" i="2" s="1"/>
  <c r="AB93" i="2" s="1"/>
  <c r="Z90" i="2"/>
  <c r="AA90" i="2" s="1"/>
  <c r="AB90" i="2" s="1"/>
  <c r="Z86" i="2"/>
  <c r="AA86" i="2" s="1"/>
  <c r="AB86" i="2" s="1"/>
  <c r="Z43" i="2"/>
  <c r="AA43" i="2" s="1"/>
  <c r="AB43" i="2" s="1"/>
  <c r="Z27" i="2"/>
  <c r="AA27" i="2" s="1"/>
  <c r="AB27" i="2" s="1"/>
  <c r="AH112" i="2"/>
  <c r="AI112" i="2" s="1"/>
  <c r="AJ112" i="2" s="1"/>
  <c r="AH41" i="2"/>
  <c r="AI41" i="2" s="1"/>
  <c r="AJ41" i="2" s="1"/>
  <c r="AH37" i="2"/>
  <c r="AI37" i="2" s="1"/>
  <c r="AJ37" i="2" s="1"/>
  <c r="AP114" i="2"/>
  <c r="AQ114" i="2" s="1"/>
  <c r="AR114" i="2" s="1"/>
  <c r="AP110" i="2"/>
  <c r="AQ110" i="2" s="1"/>
  <c r="AR110" i="2" s="1"/>
  <c r="AP67" i="2"/>
  <c r="AQ67" i="2" s="1"/>
  <c r="AR67" i="2" s="1"/>
  <c r="AP59" i="2"/>
  <c r="AQ59" i="2" s="1"/>
  <c r="AR59" i="2" s="1"/>
  <c r="BF118" i="2"/>
  <c r="BG118" i="2" s="1"/>
  <c r="BH118" i="2" s="1"/>
  <c r="BF59" i="2"/>
  <c r="BG59" i="2" s="1"/>
  <c r="BH59" i="2" s="1"/>
  <c r="BF55" i="2"/>
  <c r="BG55" i="2" s="1"/>
  <c r="BH55" i="2" s="1"/>
  <c r="BF23" i="2"/>
  <c r="BG23" i="2" s="1"/>
  <c r="BH23" i="2" s="1"/>
  <c r="BN48" i="2"/>
  <c r="BO48" i="2" s="1"/>
  <c r="BP48" i="2" s="1"/>
  <c r="BV11" i="2"/>
  <c r="BW11" i="2" s="1"/>
  <c r="BX11" i="2" s="1"/>
  <c r="BV3" i="2"/>
  <c r="BW3" i="2" s="1"/>
  <c r="BX3" i="2" s="1"/>
  <c r="CD112" i="2"/>
  <c r="CE112" i="2" s="1"/>
  <c r="CF112" i="2" s="1"/>
  <c r="CD54" i="2"/>
  <c r="CE54" i="2" s="1"/>
  <c r="CF54" i="2" s="1"/>
  <c r="CD46" i="2"/>
  <c r="CE46" i="2" s="1"/>
  <c r="CF46" i="2" s="1"/>
  <c r="CD30" i="2"/>
  <c r="CE30" i="2" s="1"/>
  <c r="CF30" i="2" s="1"/>
  <c r="CD16" i="2"/>
  <c r="CE16" i="2" s="1"/>
  <c r="CF16" i="2" s="1"/>
  <c r="DB124" i="2"/>
  <c r="DC124" i="2" s="1"/>
  <c r="DD124" i="2" s="1"/>
  <c r="R3" i="2"/>
  <c r="S3" i="2" s="1"/>
  <c r="T3" i="2" s="1"/>
  <c r="R13" i="2"/>
  <c r="S13" i="2" s="1"/>
  <c r="T13" i="2" s="1"/>
  <c r="R68" i="2"/>
  <c r="S68" i="2" s="1"/>
  <c r="T68" i="2" s="1"/>
  <c r="R60" i="2"/>
  <c r="S60" i="2" s="1"/>
  <c r="T60" i="2" s="1"/>
  <c r="Z107" i="2"/>
  <c r="AA107" i="2" s="1"/>
  <c r="AB107" i="2" s="1"/>
  <c r="Z78" i="2"/>
  <c r="AA78" i="2" s="1"/>
  <c r="AB78" i="2" s="1"/>
  <c r="Z18" i="2"/>
  <c r="AA18" i="2" s="1"/>
  <c r="AB18" i="2" s="1"/>
  <c r="AH104" i="2"/>
  <c r="AI104" i="2" s="1"/>
  <c r="AJ104" i="2" s="1"/>
  <c r="AH100" i="2"/>
  <c r="AI100" i="2" s="1"/>
  <c r="AJ100" i="2" s="1"/>
  <c r="AH88" i="2"/>
  <c r="AI88" i="2" s="1"/>
  <c r="AJ88" i="2" s="1"/>
  <c r="AH72" i="2"/>
  <c r="AI72" i="2" s="1"/>
  <c r="AJ72" i="2" s="1"/>
  <c r="AH64" i="2"/>
  <c r="AI64" i="2" s="1"/>
  <c r="AJ64" i="2" s="1"/>
  <c r="AH29" i="2"/>
  <c r="AI29" i="2" s="1"/>
  <c r="AJ29" i="2" s="1"/>
  <c r="AP97" i="2"/>
  <c r="AQ97" i="2" s="1"/>
  <c r="AR97" i="2" s="1"/>
  <c r="AP93" i="2"/>
  <c r="AQ93" i="2" s="1"/>
  <c r="AR93" i="2" s="1"/>
  <c r="AP82" i="2"/>
  <c r="AQ82" i="2" s="1"/>
  <c r="AR82" i="2" s="1"/>
  <c r="AP78" i="2"/>
  <c r="AQ78" i="2" s="1"/>
  <c r="AR78" i="2" s="1"/>
  <c r="AP74" i="2"/>
  <c r="AQ74" i="2" s="1"/>
  <c r="AR74" i="2" s="1"/>
  <c r="AX84" i="2"/>
  <c r="AY84" i="2" s="1"/>
  <c r="AZ84" i="2" s="1"/>
  <c r="AX36" i="2"/>
  <c r="AY36" i="2" s="1"/>
  <c r="AZ36" i="2" s="1"/>
  <c r="AX32" i="2"/>
  <c r="AY32" i="2" s="1"/>
  <c r="AZ32" i="2" s="1"/>
  <c r="AX20" i="2"/>
  <c r="AY20" i="2" s="1"/>
  <c r="AZ20" i="2" s="1"/>
  <c r="BF117" i="2"/>
  <c r="BG117" i="2" s="1"/>
  <c r="BH117" i="2" s="1"/>
  <c r="BF109" i="2"/>
  <c r="BG109" i="2" s="1"/>
  <c r="BH109" i="2" s="1"/>
  <c r="BF98" i="2"/>
  <c r="BG98" i="2" s="1"/>
  <c r="BH98" i="2" s="1"/>
  <c r="BF82" i="2"/>
  <c r="BG82" i="2" s="1"/>
  <c r="BH82" i="2" s="1"/>
  <c r="BF38" i="2"/>
  <c r="BG38" i="2" s="1"/>
  <c r="BH38" i="2" s="1"/>
  <c r="BN115" i="2"/>
  <c r="BO115" i="2" s="1"/>
  <c r="BP115" i="2" s="1"/>
  <c r="BN99" i="2"/>
  <c r="BO99" i="2" s="1"/>
  <c r="BP99" i="2" s="1"/>
  <c r="BN67" i="2"/>
  <c r="BO67" i="2" s="1"/>
  <c r="BP67" i="2" s="1"/>
  <c r="BN51" i="2"/>
  <c r="BO51" i="2" s="1"/>
  <c r="BP51" i="2" s="1"/>
  <c r="BV93" i="2"/>
  <c r="BW93" i="2" s="1"/>
  <c r="BX93" i="2" s="1"/>
  <c r="BV89" i="2"/>
  <c r="BW89" i="2" s="1"/>
  <c r="BX89" i="2" s="1"/>
  <c r="BV77" i="2"/>
  <c r="BW77" i="2" s="1"/>
  <c r="BX77" i="2" s="1"/>
  <c r="BV73" i="2"/>
  <c r="BW73" i="2" s="1"/>
  <c r="BX73" i="2" s="1"/>
  <c r="BV53" i="2"/>
  <c r="BW53" i="2" s="1"/>
  <c r="BX53" i="2" s="1"/>
  <c r="CD107" i="2"/>
  <c r="CE107" i="2" s="1"/>
  <c r="CF107" i="2" s="1"/>
  <c r="CD103" i="2"/>
  <c r="CE103" i="2" s="1"/>
  <c r="CF103" i="2" s="1"/>
  <c r="CD76" i="2"/>
  <c r="CE76" i="2" s="1"/>
  <c r="CF76" i="2" s="1"/>
  <c r="CD57" i="2"/>
  <c r="CE57" i="2" s="1"/>
  <c r="CF57" i="2" s="1"/>
  <c r="CD45" i="2"/>
  <c r="CE45" i="2" s="1"/>
  <c r="CF45" i="2" s="1"/>
  <c r="CL68" i="2"/>
  <c r="CM68" i="2" s="1"/>
  <c r="CN68" i="2" s="1"/>
  <c r="CT121" i="2"/>
  <c r="CU121" i="2" s="1"/>
  <c r="CV121" i="2" s="1"/>
  <c r="CT113" i="2"/>
  <c r="CU113" i="2" s="1"/>
  <c r="CV113" i="2" s="1"/>
  <c r="CT105" i="2"/>
  <c r="CU105" i="2" s="1"/>
  <c r="CV105" i="2" s="1"/>
  <c r="CT15" i="2"/>
  <c r="CU15" i="2" s="1"/>
  <c r="CV15" i="2" s="1"/>
  <c r="R27" i="2"/>
  <c r="S27" i="2" s="1"/>
  <c r="T27" i="2" s="1"/>
  <c r="AH111" i="2"/>
  <c r="AI111" i="2" s="1"/>
  <c r="AJ111" i="2" s="1"/>
  <c r="AH40" i="2"/>
  <c r="AI40" i="2" s="1"/>
  <c r="AJ40" i="2" s="1"/>
  <c r="AH16" i="2"/>
  <c r="AI16" i="2" s="1"/>
  <c r="AJ16" i="2" s="1"/>
  <c r="AP42" i="2"/>
  <c r="AQ42" i="2" s="1"/>
  <c r="AR42" i="2" s="1"/>
  <c r="AP26" i="2"/>
  <c r="AQ26" i="2" s="1"/>
  <c r="AR26" i="2" s="1"/>
  <c r="AP10" i="2"/>
  <c r="AQ10" i="2" s="1"/>
  <c r="AR10" i="2" s="1"/>
  <c r="BN114" i="2"/>
  <c r="BO114" i="2" s="1"/>
  <c r="BP114" i="2" s="1"/>
  <c r="BV116" i="2"/>
  <c r="BW116" i="2" s="1"/>
  <c r="BX116" i="2" s="1"/>
  <c r="BV100" i="2"/>
  <c r="BW100" i="2" s="1"/>
  <c r="BX100" i="2" s="1"/>
  <c r="BV76" i="2"/>
  <c r="BW76" i="2" s="1"/>
  <c r="BX76" i="2" s="1"/>
  <c r="BV33" i="2"/>
  <c r="BW33" i="2" s="1"/>
  <c r="BX33" i="2" s="1"/>
  <c r="BV17" i="2"/>
  <c r="BW17" i="2" s="1"/>
  <c r="BX17" i="2" s="1"/>
  <c r="CD87" i="2"/>
  <c r="CE87" i="2" s="1"/>
  <c r="CF87" i="2" s="1"/>
  <c r="CD79" i="2"/>
  <c r="CE79" i="2" s="1"/>
  <c r="CF79" i="2" s="1"/>
  <c r="CL20" i="2"/>
  <c r="CM20" i="2" s="1"/>
  <c r="CN20" i="2" s="1"/>
  <c r="CT89" i="2"/>
  <c r="CU89" i="2" s="1"/>
  <c r="CV89" i="2" s="1"/>
  <c r="CT81" i="2"/>
  <c r="CU81" i="2" s="1"/>
  <c r="CV81" i="2" s="1"/>
  <c r="R125" i="2"/>
  <c r="S125" i="2" s="1"/>
  <c r="T125" i="2" s="1"/>
  <c r="R117" i="2"/>
  <c r="S117" i="2" s="1"/>
  <c r="T117" i="2" s="1"/>
  <c r="R64" i="2"/>
  <c r="S64" i="2" s="1"/>
  <c r="T64" i="2" s="1"/>
  <c r="Z81" i="2"/>
  <c r="AA81" i="2" s="1"/>
  <c r="AB81" i="2" s="1"/>
  <c r="Z8" i="2"/>
  <c r="AA8" i="2" s="1"/>
  <c r="AB8" i="2" s="1"/>
  <c r="Z4" i="2"/>
  <c r="AA4" i="2" s="1"/>
  <c r="AB4" i="2" s="1"/>
  <c r="AH108" i="2"/>
  <c r="AI108" i="2" s="1"/>
  <c r="AJ108" i="2" s="1"/>
  <c r="AH82" i="2"/>
  <c r="AI82" i="2" s="1"/>
  <c r="AJ82" i="2" s="1"/>
  <c r="AH59" i="2"/>
  <c r="AI59" i="2" s="1"/>
  <c r="AJ59" i="2" s="1"/>
  <c r="AH48" i="2"/>
  <c r="AI48" i="2" s="1"/>
  <c r="AJ48" i="2" s="1"/>
  <c r="AH44" i="2"/>
  <c r="AI44" i="2" s="1"/>
  <c r="AJ44" i="2" s="1"/>
  <c r="AH22" i="2"/>
  <c r="AI22" i="2" s="1"/>
  <c r="AJ22" i="2" s="1"/>
  <c r="AP108" i="2"/>
  <c r="AQ108" i="2" s="1"/>
  <c r="AR108" i="2" s="1"/>
  <c r="AP81" i="2"/>
  <c r="AQ81" i="2" s="1"/>
  <c r="AR81" i="2" s="1"/>
  <c r="AP77" i="2"/>
  <c r="AQ77" i="2" s="1"/>
  <c r="AR77" i="2" s="1"/>
  <c r="AP47" i="2"/>
  <c r="AQ47" i="2" s="1"/>
  <c r="AR47" i="2" s="1"/>
  <c r="AX121" i="2"/>
  <c r="AY121" i="2" s="1"/>
  <c r="AZ121" i="2" s="1"/>
  <c r="AX71" i="2"/>
  <c r="AY71" i="2" s="1"/>
  <c r="AZ71" i="2" s="1"/>
  <c r="AX59" i="2"/>
  <c r="AY59" i="2" s="1"/>
  <c r="AZ59" i="2" s="1"/>
  <c r="AX47" i="2"/>
  <c r="AY47" i="2" s="1"/>
  <c r="AZ47" i="2" s="1"/>
  <c r="AX39" i="2"/>
  <c r="AY39" i="2" s="1"/>
  <c r="AZ39" i="2" s="1"/>
  <c r="AX28" i="2"/>
  <c r="AY28" i="2" s="1"/>
  <c r="AZ28" i="2" s="1"/>
  <c r="AX24" i="2"/>
  <c r="AY24" i="2" s="1"/>
  <c r="AZ24" i="2" s="1"/>
  <c r="BF125" i="2"/>
  <c r="BG125" i="2" s="1"/>
  <c r="BH125" i="2" s="1"/>
  <c r="BF6" i="2"/>
  <c r="BG6" i="2" s="1"/>
  <c r="BH6" i="2" s="1"/>
  <c r="BN2" i="2"/>
  <c r="BO2" i="2" s="1"/>
  <c r="BP2" i="2" s="1"/>
  <c r="BN107" i="2"/>
  <c r="BO107" i="2" s="1"/>
  <c r="BP107" i="2" s="1"/>
  <c r="BN45" i="2"/>
  <c r="BO45" i="2" s="1"/>
  <c r="BP45" i="2" s="1"/>
  <c r="BV99" i="2"/>
  <c r="BW99" i="2" s="1"/>
  <c r="BX99" i="2" s="1"/>
  <c r="BV95" i="2"/>
  <c r="BW95" i="2" s="1"/>
  <c r="BX95" i="2" s="1"/>
  <c r="BV37" i="2"/>
  <c r="BW37" i="2" s="1"/>
  <c r="BX37" i="2" s="1"/>
  <c r="CD72" i="2"/>
  <c r="CE72" i="2" s="1"/>
  <c r="CF72" i="2" s="1"/>
  <c r="CD58" i="2"/>
  <c r="CE58" i="2" s="1"/>
  <c r="CF58" i="2" s="1"/>
  <c r="CT68" i="2"/>
  <c r="CU68" i="2" s="1"/>
  <c r="CV68" i="2" s="1"/>
  <c r="CT5" i="2"/>
  <c r="CU5" i="2" s="1"/>
  <c r="CV5" i="2" s="1"/>
  <c r="R20" i="2"/>
  <c r="S20" i="2" s="1"/>
  <c r="T20" i="2" s="1"/>
  <c r="R25" i="2"/>
  <c r="S25" i="2" s="1"/>
  <c r="T25" i="2" s="1"/>
  <c r="R22" i="2"/>
  <c r="S22" i="2" s="1"/>
  <c r="T22" i="2" s="1"/>
  <c r="R41" i="2"/>
  <c r="S41" i="2" s="1"/>
  <c r="T41" i="2" s="1"/>
  <c r="R37" i="2"/>
  <c r="S37" i="2" s="1"/>
  <c r="T37" i="2" s="1"/>
  <c r="R90" i="2"/>
  <c r="S90" i="2" s="1"/>
  <c r="T90" i="2" s="1"/>
  <c r="R86" i="2"/>
  <c r="S86" i="2" s="1"/>
  <c r="T86" i="2" s="1"/>
  <c r="Z112" i="2"/>
  <c r="AA112" i="2" s="1"/>
  <c r="AB112" i="2" s="1"/>
  <c r="Z69" i="2"/>
  <c r="AA69" i="2" s="1"/>
  <c r="AB69" i="2" s="1"/>
  <c r="Z58" i="2"/>
  <c r="AA58" i="2" s="1"/>
  <c r="AB58" i="2" s="1"/>
  <c r="Z54" i="2"/>
  <c r="AA54" i="2" s="1"/>
  <c r="AB54" i="2" s="1"/>
  <c r="Z29" i="2"/>
  <c r="AA29" i="2" s="1"/>
  <c r="AB29" i="2" s="1"/>
  <c r="Z26" i="2"/>
  <c r="AA26" i="2" s="1"/>
  <c r="AB26" i="2" s="1"/>
  <c r="Z22" i="2"/>
  <c r="AA22" i="2" s="1"/>
  <c r="AB22" i="2" s="1"/>
  <c r="AH123" i="2"/>
  <c r="AI123" i="2" s="1"/>
  <c r="AJ123" i="2" s="1"/>
  <c r="AH96" i="2"/>
  <c r="AI96" i="2" s="1"/>
  <c r="AJ96" i="2" s="1"/>
  <c r="AH71" i="2"/>
  <c r="AI71" i="2" s="1"/>
  <c r="AJ71" i="2" s="1"/>
  <c r="AH68" i="2"/>
  <c r="AI68" i="2" s="1"/>
  <c r="AJ68" i="2" s="1"/>
  <c r="AH58" i="2"/>
  <c r="AI58" i="2" s="1"/>
  <c r="AJ58" i="2" s="1"/>
  <c r="AH47" i="2"/>
  <c r="AI47" i="2" s="1"/>
  <c r="AJ47" i="2" s="1"/>
  <c r="AH10" i="2"/>
  <c r="AI10" i="2" s="1"/>
  <c r="AJ10" i="2" s="1"/>
  <c r="AP96" i="2"/>
  <c r="AQ96" i="2" s="1"/>
  <c r="AR96" i="2" s="1"/>
  <c r="AP92" i="2"/>
  <c r="AQ92" i="2" s="1"/>
  <c r="AR92" i="2" s="1"/>
  <c r="AP43" i="2"/>
  <c r="AQ43" i="2" s="1"/>
  <c r="AR43" i="2" s="1"/>
  <c r="AP20" i="2"/>
  <c r="AQ20" i="2" s="1"/>
  <c r="AR20" i="2" s="1"/>
  <c r="AP16" i="2"/>
  <c r="AQ16" i="2" s="1"/>
  <c r="AR16" i="2" s="1"/>
  <c r="AX93" i="2"/>
  <c r="AY93" i="2" s="1"/>
  <c r="AZ93" i="2" s="1"/>
  <c r="AX74" i="2"/>
  <c r="AY74" i="2" s="1"/>
  <c r="AZ74" i="2" s="1"/>
  <c r="AX70" i="2"/>
  <c r="AY70" i="2" s="1"/>
  <c r="AZ70" i="2" s="1"/>
  <c r="AX54" i="2"/>
  <c r="AY54" i="2" s="1"/>
  <c r="AZ54" i="2" s="1"/>
  <c r="AX35" i="2"/>
  <c r="AY35" i="2" s="1"/>
  <c r="AZ35" i="2" s="1"/>
  <c r="AX19" i="2"/>
  <c r="AY19" i="2" s="1"/>
  <c r="AZ19" i="2" s="1"/>
  <c r="BF110" i="2"/>
  <c r="BG110" i="2" s="1"/>
  <c r="BH110" i="2" s="1"/>
  <c r="BF106" i="2"/>
  <c r="BG106" i="2" s="1"/>
  <c r="BH106" i="2" s="1"/>
  <c r="BV75" i="2"/>
  <c r="BW75" i="2" s="1"/>
  <c r="BX75" i="2" s="1"/>
  <c r="BV56" i="2"/>
  <c r="BW56" i="2" s="1"/>
  <c r="BX56" i="2" s="1"/>
  <c r="CD31" i="2"/>
  <c r="CE31" i="2" s="1"/>
  <c r="CF31" i="2" s="1"/>
  <c r="CL76" i="2"/>
  <c r="CM76" i="2" s="1"/>
  <c r="CN76" i="2" s="1"/>
  <c r="CL72" i="2"/>
  <c r="CM72" i="2" s="1"/>
  <c r="CN72" i="2" s="1"/>
  <c r="CT125" i="2"/>
  <c r="CU125" i="2" s="1"/>
  <c r="CV125" i="2" s="1"/>
  <c r="CT117" i="2"/>
  <c r="CU117" i="2" s="1"/>
  <c r="CV117" i="2" s="1"/>
  <c r="CT109" i="2"/>
  <c r="CU109" i="2" s="1"/>
  <c r="CV109" i="2" s="1"/>
  <c r="R67" i="2"/>
  <c r="S67" i="2" s="1"/>
  <c r="T67" i="2" s="1"/>
  <c r="R63" i="2"/>
  <c r="S63" i="2" s="1"/>
  <c r="T63" i="2" s="1"/>
  <c r="Z80" i="2"/>
  <c r="AA80" i="2" s="1"/>
  <c r="AB80" i="2" s="1"/>
  <c r="Z76" i="2"/>
  <c r="AA76" i="2" s="1"/>
  <c r="AB76" i="2" s="1"/>
  <c r="Z61" i="2"/>
  <c r="AA61" i="2" s="1"/>
  <c r="AB61" i="2" s="1"/>
  <c r="Z57" i="2"/>
  <c r="AA57" i="2" s="1"/>
  <c r="AB57" i="2" s="1"/>
  <c r="Z46" i="2"/>
  <c r="AA46" i="2" s="1"/>
  <c r="AB46" i="2" s="1"/>
  <c r="Z25" i="2"/>
  <c r="AA25" i="2" s="1"/>
  <c r="AB25" i="2" s="1"/>
  <c r="AH2" i="2"/>
  <c r="AI2" i="2" s="1"/>
  <c r="AJ2" i="2" s="1"/>
  <c r="AH106" i="2"/>
  <c r="AI106" i="2" s="1"/>
  <c r="AJ106" i="2" s="1"/>
  <c r="AH103" i="2"/>
  <c r="AI103" i="2" s="1"/>
  <c r="AJ103" i="2" s="1"/>
  <c r="AH99" i="2"/>
  <c r="AI99" i="2" s="1"/>
  <c r="AJ99" i="2" s="1"/>
  <c r="AH85" i="2"/>
  <c r="AI85" i="2" s="1"/>
  <c r="AJ85" i="2" s="1"/>
  <c r="AH77" i="2"/>
  <c r="AI77" i="2" s="1"/>
  <c r="AJ77" i="2" s="1"/>
  <c r="AH54" i="2"/>
  <c r="AI54" i="2" s="1"/>
  <c r="AJ54" i="2" s="1"/>
  <c r="AH50" i="2"/>
  <c r="AI50" i="2" s="1"/>
  <c r="AJ50" i="2" s="1"/>
  <c r="AH21" i="2"/>
  <c r="AI21" i="2" s="1"/>
  <c r="AJ21" i="2" s="1"/>
  <c r="AH6" i="2"/>
  <c r="AI6" i="2" s="1"/>
  <c r="AJ6" i="2" s="1"/>
  <c r="AP107" i="2"/>
  <c r="AQ107" i="2" s="1"/>
  <c r="AR107" i="2" s="1"/>
  <c r="AP103" i="2"/>
  <c r="AQ103" i="2" s="1"/>
  <c r="AR103" i="2" s="1"/>
  <c r="AP84" i="2"/>
  <c r="AQ84" i="2" s="1"/>
  <c r="AR84" i="2" s="1"/>
  <c r="AP50" i="2"/>
  <c r="AQ50" i="2" s="1"/>
  <c r="AR50" i="2" s="1"/>
  <c r="AP46" i="2"/>
  <c r="AQ46" i="2" s="1"/>
  <c r="AR46" i="2" s="1"/>
  <c r="AP35" i="2"/>
  <c r="AQ35" i="2" s="1"/>
  <c r="AR35" i="2" s="1"/>
  <c r="AP27" i="2"/>
  <c r="AQ27" i="2" s="1"/>
  <c r="AR27" i="2" s="1"/>
  <c r="AX124" i="2"/>
  <c r="AY124" i="2" s="1"/>
  <c r="AZ124" i="2" s="1"/>
  <c r="AX120" i="2"/>
  <c r="AY120" i="2" s="1"/>
  <c r="AZ120" i="2" s="1"/>
  <c r="AX116" i="2"/>
  <c r="AY116" i="2" s="1"/>
  <c r="AZ116" i="2" s="1"/>
  <c r="AX112" i="2"/>
  <c r="AY112" i="2" s="1"/>
  <c r="AZ112" i="2" s="1"/>
  <c r="AX42" i="2"/>
  <c r="AY42" i="2" s="1"/>
  <c r="AZ42" i="2" s="1"/>
  <c r="AX38" i="2"/>
  <c r="AY38" i="2" s="1"/>
  <c r="AZ38" i="2" s="1"/>
  <c r="AX11" i="2"/>
  <c r="AY11" i="2" s="1"/>
  <c r="AZ11" i="2" s="1"/>
  <c r="BN28" i="2"/>
  <c r="BO28" i="2" s="1"/>
  <c r="BP28" i="2" s="1"/>
  <c r="BN24" i="2"/>
  <c r="BO24" i="2" s="1"/>
  <c r="BP24" i="2" s="1"/>
  <c r="BN20" i="2"/>
  <c r="BO20" i="2" s="1"/>
  <c r="BP20" i="2" s="1"/>
  <c r="BN16" i="2"/>
  <c r="BO16" i="2" s="1"/>
  <c r="BP16" i="2" s="1"/>
  <c r="CD100" i="2"/>
  <c r="CE100" i="2" s="1"/>
  <c r="CF100" i="2" s="1"/>
  <c r="CD96" i="2"/>
  <c r="CE96" i="2" s="1"/>
  <c r="CF96" i="2" s="1"/>
  <c r="CD17" i="2"/>
  <c r="CE17" i="2" s="1"/>
  <c r="CF17" i="2" s="1"/>
  <c r="CD10" i="2"/>
  <c r="CE10" i="2" s="1"/>
  <c r="CF10" i="2" s="1"/>
  <c r="CT43" i="2"/>
  <c r="CU43" i="2" s="1"/>
  <c r="CV43" i="2" s="1"/>
  <c r="CT39" i="2"/>
  <c r="CU39" i="2" s="1"/>
  <c r="CV39" i="2" s="1"/>
  <c r="R74" i="2"/>
  <c r="S74" i="2" s="1"/>
  <c r="T74" i="2" s="1"/>
  <c r="R70" i="2"/>
  <c r="S70" i="2" s="1"/>
  <c r="T70" i="2" s="1"/>
  <c r="Z83" i="2"/>
  <c r="AA83" i="2" s="1"/>
  <c r="AB83" i="2" s="1"/>
  <c r="AH28" i="2"/>
  <c r="AI28" i="2" s="1"/>
  <c r="AJ28" i="2" s="1"/>
  <c r="AH24" i="2"/>
  <c r="AI24" i="2" s="1"/>
  <c r="AJ24" i="2" s="1"/>
  <c r="AH5" i="2"/>
  <c r="AI5" i="2" s="1"/>
  <c r="AJ5" i="2" s="1"/>
  <c r="AP106" i="2"/>
  <c r="AQ106" i="2" s="1"/>
  <c r="AR106" i="2" s="1"/>
  <c r="AP91" i="2"/>
  <c r="AQ91" i="2" s="1"/>
  <c r="AR91" i="2" s="1"/>
  <c r="AP49" i="2"/>
  <c r="AQ49" i="2" s="1"/>
  <c r="AR49" i="2" s="1"/>
  <c r="AP45" i="2"/>
  <c r="AQ45" i="2" s="1"/>
  <c r="AR45" i="2" s="1"/>
  <c r="AP11" i="2"/>
  <c r="AQ11" i="2" s="1"/>
  <c r="AR11" i="2" s="1"/>
  <c r="AX96" i="2"/>
  <c r="AY96" i="2" s="1"/>
  <c r="AZ96" i="2" s="1"/>
  <c r="AX41" i="2"/>
  <c r="AY41" i="2" s="1"/>
  <c r="AZ41" i="2" s="1"/>
  <c r="AX30" i="2"/>
  <c r="AY30" i="2" s="1"/>
  <c r="AZ30" i="2" s="1"/>
  <c r="AX18" i="2"/>
  <c r="AY18" i="2" s="1"/>
  <c r="AZ18" i="2" s="1"/>
  <c r="BF113" i="2"/>
  <c r="BG113" i="2" s="1"/>
  <c r="BH113" i="2" s="1"/>
  <c r="BF89" i="2"/>
  <c r="BG89" i="2" s="1"/>
  <c r="BH89" i="2" s="1"/>
  <c r="BF85" i="2"/>
  <c r="BG85" i="2" s="1"/>
  <c r="BH85" i="2" s="1"/>
  <c r="BF51" i="2"/>
  <c r="BG51" i="2" s="1"/>
  <c r="BH51" i="2" s="1"/>
  <c r="BF47" i="2"/>
  <c r="BG47" i="2" s="1"/>
  <c r="BH47" i="2" s="1"/>
  <c r="BN39" i="2"/>
  <c r="BO39" i="2" s="1"/>
  <c r="BP39" i="2" s="1"/>
  <c r="BV124" i="2"/>
  <c r="BW124" i="2" s="1"/>
  <c r="BX124" i="2" s="1"/>
  <c r="BV109" i="2"/>
  <c r="BW109" i="2" s="1"/>
  <c r="BX109" i="2" s="1"/>
  <c r="BV105" i="2"/>
  <c r="BW105" i="2" s="1"/>
  <c r="BX105" i="2" s="1"/>
  <c r="CT108" i="2"/>
  <c r="CU108" i="2" s="1"/>
  <c r="CV108" i="2" s="1"/>
  <c r="CT104" i="2"/>
  <c r="CU104" i="2" s="1"/>
  <c r="CV104" i="2" s="1"/>
  <c r="CT93" i="2"/>
  <c r="CU93" i="2" s="1"/>
  <c r="CV93" i="2" s="1"/>
  <c r="CT85" i="2"/>
  <c r="CU85" i="2" s="1"/>
  <c r="CV85" i="2" s="1"/>
  <c r="DB115" i="2"/>
  <c r="DC115" i="2" s="1"/>
  <c r="DD115" i="2" s="1"/>
  <c r="Z75" i="2"/>
  <c r="AA75" i="2" s="1"/>
  <c r="AB75" i="2" s="1"/>
  <c r="Z45" i="2"/>
  <c r="AA45" i="2" s="1"/>
  <c r="AB45" i="2" s="1"/>
  <c r="AH119" i="2"/>
  <c r="AI119" i="2" s="1"/>
  <c r="AJ119" i="2" s="1"/>
  <c r="AH116" i="2"/>
  <c r="AI116" i="2" s="1"/>
  <c r="AJ116" i="2" s="1"/>
  <c r="AH102" i="2"/>
  <c r="AI102" i="2" s="1"/>
  <c r="AJ102" i="2" s="1"/>
  <c r="AH80" i="2"/>
  <c r="AI80" i="2" s="1"/>
  <c r="AJ80" i="2" s="1"/>
  <c r="AH76" i="2"/>
  <c r="AI76" i="2" s="1"/>
  <c r="AJ76" i="2" s="1"/>
  <c r="CL23" i="2"/>
  <c r="CM23" i="2" s="1"/>
  <c r="CN23" i="2" s="1"/>
  <c r="R18" i="2"/>
  <c r="S18" i="2" s="1"/>
  <c r="T18" i="2" s="1"/>
  <c r="R14" i="2"/>
  <c r="S14" i="2" s="1"/>
  <c r="T14" i="2" s="1"/>
  <c r="R107" i="2"/>
  <c r="S107" i="2" s="1"/>
  <c r="T107" i="2" s="1"/>
  <c r="R103" i="2"/>
  <c r="S103" i="2" s="1"/>
  <c r="T103" i="2" s="1"/>
  <c r="Z125" i="2"/>
  <c r="AA125" i="2" s="1"/>
  <c r="AB125" i="2" s="1"/>
  <c r="Z110" i="2"/>
  <c r="AA110" i="2" s="1"/>
  <c r="AB110" i="2" s="1"/>
  <c r="Z103" i="2"/>
  <c r="AA103" i="2" s="1"/>
  <c r="AB103" i="2" s="1"/>
  <c r="Z89" i="2"/>
  <c r="AA89" i="2" s="1"/>
  <c r="AB89" i="2" s="1"/>
  <c r="Z56" i="2"/>
  <c r="AA56" i="2" s="1"/>
  <c r="AB56" i="2" s="1"/>
  <c r="AH125" i="2"/>
  <c r="AI125" i="2" s="1"/>
  <c r="AJ125" i="2" s="1"/>
  <c r="AH121" i="2"/>
  <c r="AI121" i="2" s="1"/>
  <c r="AJ121" i="2" s="1"/>
  <c r="AH105" i="2"/>
  <c r="AI105" i="2" s="1"/>
  <c r="AJ105" i="2" s="1"/>
  <c r="AH101" i="2"/>
  <c r="AI101" i="2" s="1"/>
  <c r="AJ101" i="2" s="1"/>
  <c r="AH94" i="2"/>
  <c r="AI94" i="2" s="1"/>
  <c r="AJ94" i="2" s="1"/>
  <c r="AH60" i="2"/>
  <c r="AI60" i="2" s="1"/>
  <c r="AJ60" i="2" s="1"/>
  <c r="AH45" i="2"/>
  <c r="AI45" i="2" s="1"/>
  <c r="AJ45" i="2" s="1"/>
  <c r="AP117" i="2"/>
  <c r="AQ117" i="2" s="1"/>
  <c r="AR117" i="2" s="1"/>
  <c r="AP113" i="2"/>
  <c r="AQ113" i="2" s="1"/>
  <c r="AR113" i="2" s="1"/>
  <c r="AP105" i="2"/>
  <c r="AQ105" i="2" s="1"/>
  <c r="AR105" i="2" s="1"/>
  <c r="AP101" i="2"/>
  <c r="AQ101" i="2" s="1"/>
  <c r="AR101" i="2" s="1"/>
  <c r="AP75" i="2"/>
  <c r="AQ75" i="2" s="1"/>
  <c r="AR75" i="2" s="1"/>
  <c r="AP71" i="2"/>
  <c r="AQ71" i="2" s="1"/>
  <c r="AR71" i="2" s="1"/>
  <c r="AP63" i="2"/>
  <c r="AQ63" i="2" s="1"/>
  <c r="AR63" i="2" s="1"/>
  <c r="AP33" i="2"/>
  <c r="AQ33" i="2" s="1"/>
  <c r="AR33" i="2" s="1"/>
  <c r="AP29" i="2"/>
  <c r="AQ29" i="2" s="1"/>
  <c r="AR29" i="2" s="1"/>
  <c r="AP18" i="2"/>
  <c r="AQ18" i="2" s="1"/>
  <c r="AR18" i="2" s="1"/>
  <c r="AP14" i="2"/>
  <c r="AQ14" i="2" s="1"/>
  <c r="AR14" i="2" s="1"/>
  <c r="AX68" i="2"/>
  <c r="AY68" i="2" s="1"/>
  <c r="AZ68" i="2" s="1"/>
  <c r="AX64" i="2"/>
  <c r="AY64" i="2" s="1"/>
  <c r="AZ64" i="2" s="1"/>
  <c r="AX40" i="2"/>
  <c r="AY40" i="2" s="1"/>
  <c r="AZ40" i="2" s="1"/>
  <c r="AX6" i="2"/>
  <c r="AY6" i="2" s="1"/>
  <c r="AZ6" i="2" s="1"/>
  <c r="BF116" i="2"/>
  <c r="BG116" i="2" s="1"/>
  <c r="BH116" i="2" s="1"/>
  <c r="BF112" i="2"/>
  <c r="BG112" i="2" s="1"/>
  <c r="BH112" i="2" s="1"/>
  <c r="BF108" i="2"/>
  <c r="BG108" i="2" s="1"/>
  <c r="BH108" i="2" s="1"/>
  <c r="BF104" i="2"/>
  <c r="BG104" i="2" s="1"/>
  <c r="BH104" i="2" s="1"/>
  <c r="BF19" i="2"/>
  <c r="BG19" i="2" s="1"/>
  <c r="BH19" i="2" s="1"/>
  <c r="BF15" i="2"/>
  <c r="BG15" i="2" s="1"/>
  <c r="BH15" i="2" s="1"/>
  <c r="BV4" i="2"/>
  <c r="BW4" i="2" s="1"/>
  <c r="BX4" i="2" s="1"/>
  <c r="CD124" i="2"/>
  <c r="CE124" i="2" s="1"/>
  <c r="CF124" i="2" s="1"/>
  <c r="CD120" i="2"/>
  <c r="CE120" i="2" s="1"/>
  <c r="CF120" i="2" s="1"/>
  <c r="CD73" i="2"/>
  <c r="CE73" i="2" s="1"/>
  <c r="CF73" i="2" s="1"/>
  <c r="CL106" i="2"/>
  <c r="CM106" i="2" s="1"/>
  <c r="CN106" i="2" s="1"/>
  <c r="CL102" i="2"/>
  <c r="CM102" i="2" s="1"/>
  <c r="CN102" i="2" s="1"/>
  <c r="CL98" i="2"/>
  <c r="CM98" i="2" s="1"/>
  <c r="CN98" i="2" s="1"/>
  <c r="CL82" i="2"/>
  <c r="CM82" i="2" s="1"/>
  <c r="CN82" i="2" s="1"/>
  <c r="CL78" i="2"/>
  <c r="CM78" i="2" s="1"/>
  <c r="CN78" i="2" s="1"/>
  <c r="R7" i="2"/>
  <c r="S7" i="2" s="1"/>
  <c r="T7" i="2" s="1"/>
  <c r="R114" i="2"/>
  <c r="S114" i="2" s="1"/>
  <c r="T114" i="2" s="1"/>
  <c r="R110" i="2"/>
  <c r="S110" i="2" s="1"/>
  <c r="T110" i="2" s="1"/>
  <c r="R99" i="2"/>
  <c r="S99" i="2" s="1"/>
  <c r="T99" i="2" s="1"/>
  <c r="R95" i="2"/>
  <c r="S95" i="2" s="1"/>
  <c r="T95" i="2" s="1"/>
  <c r="Z63" i="2"/>
  <c r="AA63" i="2" s="1"/>
  <c r="AB63" i="2" s="1"/>
  <c r="Z48" i="2"/>
  <c r="AA48" i="2" s="1"/>
  <c r="AB48" i="2" s="1"/>
  <c r="BF84" i="2"/>
  <c r="BG84" i="2" s="1"/>
  <c r="BH84" i="2" s="1"/>
  <c r="BF37" i="2"/>
  <c r="BG37" i="2" s="1"/>
  <c r="BH37" i="2" s="1"/>
  <c r="BF29" i="2"/>
  <c r="BG29" i="2" s="1"/>
  <c r="BH29" i="2" s="1"/>
  <c r="BF26" i="2"/>
  <c r="BG26" i="2" s="1"/>
  <c r="BH26" i="2" s="1"/>
  <c r="BV84" i="2"/>
  <c r="BW84" i="2" s="1"/>
  <c r="BX84" i="2" s="1"/>
  <c r="CT37" i="2"/>
  <c r="CU37" i="2" s="1"/>
  <c r="CV37" i="2" s="1"/>
  <c r="BF101" i="2"/>
  <c r="BG101" i="2" s="1"/>
  <c r="BH101" i="2" s="1"/>
  <c r="BF90" i="2"/>
  <c r="BG90" i="2" s="1"/>
  <c r="BH90" i="2" s="1"/>
  <c r="BF75" i="2"/>
  <c r="BG75" i="2" s="1"/>
  <c r="BH75" i="2" s="1"/>
  <c r="BF72" i="2"/>
  <c r="BG72" i="2" s="1"/>
  <c r="BH72" i="2" s="1"/>
  <c r="BF57" i="2"/>
  <c r="BG57" i="2" s="1"/>
  <c r="BH57" i="2" s="1"/>
  <c r="BF49" i="2"/>
  <c r="BG49" i="2" s="1"/>
  <c r="BH49" i="2" s="1"/>
  <c r="BF45" i="2"/>
  <c r="BG45" i="2" s="1"/>
  <c r="BH45" i="2" s="1"/>
  <c r="BF30" i="2"/>
  <c r="BG30" i="2" s="1"/>
  <c r="BH30" i="2" s="1"/>
  <c r="BF27" i="2"/>
  <c r="BG27" i="2" s="1"/>
  <c r="BH27" i="2" s="1"/>
  <c r="BF16" i="2"/>
  <c r="BG16" i="2" s="1"/>
  <c r="BH16" i="2" s="1"/>
  <c r="BF12" i="2"/>
  <c r="BG12" i="2" s="1"/>
  <c r="BH12" i="2" s="1"/>
  <c r="BN124" i="2"/>
  <c r="BO124" i="2" s="1"/>
  <c r="BP124" i="2" s="1"/>
  <c r="BN79" i="2"/>
  <c r="BO79" i="2" s="1"/>
  <c r="BP79" i="2" s="1"/>
  <c r="BN71" i="2"/>
  <c r="BO71" i="2" s="1"/>
  <c r="BP71" i="2" s="1"/>
  <c r="BN55" i="2"/>
  <c r="BO55" i="2" s="1"/>
  <c r="BP55" i="2" s="1"/>
  <c r="BN43" i="2"/>
  <c r="BO43" i="2" s="1"/>
  <c r="BP43" i="2" s="1"/>
  <c r="BN17" i="2"/>
  <c r="BO17" i="2" s="1"/>
  <c r="BP17" i="2" s="1"/>
  <c r="BV115" i="2"/>
  <c r="BW115" i="2" s="1"/>
  <c r="BX115" i="2" s="1"/>
  <c r="BV111" i="2"/>
  <c r="BW111" i="2" s="1"/>
  <c r="BX111" i="2" s="1"/>
  <c r="BV92" i="2"/>
  <c r="BW92" i="2" s="1"/>
  <c r="BX92" i="2" s="1"/>
  <c r="BV69" i="2"/>
  <c r="BW69" i="2" s="1"/>
  <c r="BX69" i="2" s="1"/>
  <c r="BV54" i="2"/>
  <c r="BW54" i="2" s="1"/>
  <c r="BX54" i="2" s="1"/>
  <c r="BV51" i="2"/>
  <c r="BW51" i="2" s="1"/>
  <c r="BX51" i="2" s="1"/>
  <c r="BV47" i="2"/>
  <c r="BW47" i="2" s="1"/>
  <c r="BX47" i="2" s="1"/>
  <c r="BV28" i="2"/>
  <c r="BW28" i="2" s="1"/>
  <c r="BX28" i="2" s="1"/>
  <c r="BV5" i="2"/>
  <c r="BW5" i="2" s="1"/>
  <c r="BX5" i="2" s="1"/>
  <c r="CD2" i="2"/>
  <c r="CE2" i="2" s="1"/>
  <c r="CF2" i="2" s="1"/>
  <c r="CD122" i="2"/>
  <c r="CE122" i="2" s="1"/>
  <c r="CF122" i="2" s="1"/>
  <c r="CD109" i="2"/>
  <c r="CE109" i="2" s="1"/>
  <c r="CF109" i="2" s="1"/>
  <c r="CD84" i="2"/>
  <c r="CE84" i="2" s="1"/>
  <c r="CF84" i="2" s="1"/>
  <c r="CD74" i="2"/>
  <c r="CE74" i="2" s="1"/>
  <c r="CF74" i="2" s="1"/>
  <c r="CD64" i="2"/>
  <c r="CE64" i="2" s="1"/>
  <c r="CF64" i="2" s="1"/>
  <c r="CD43" i="2"/>
  <c r="CE43" i="2" s="1"/>
  <c r="CF43" i="2" s="1"/>
  <c r="CD39" i="2"/>
  <c r="CE39" i="2" s="1"/>
  <c r="CF39" i="2" s="1"/>
  <c r="CD11" i="2"/>
  <c r="CE11" i="2" s="1"/>
  <c r="CF11" i="2" s="1"/>
  <c r="CL124" i="2"/>
  <c r="CM124" i="2" s="1"/>
  <c r="CN124" i="2" s="1"/>
  <c r="CL108" i="2"/>
  <c r="CM108" i="2" s="1"/>
  <c r="CN108" i="2" s="1"/>
  <c r="CL84" i="2"/>
  <c r="CM84" i="2" s="1"/>
  <c r="CN84" i="2" s="1"/>
  <c r="CL49" i="2"/>
  <c r="CM49" i="2" s="1"/>
  <c r="CN49" i="2" s="1"/>
  <c r="CL41" i="2"/>
  <c r="CM41" i="2" s="1"/>
  <c r="CN41" i="2" s="1"/>
  <c r="CL37" i="2"/>
  <c r="CM37" i="2" s="1"/>
  <c r="CN37" i="2" s="1"/>
  <c r="CL25" i="2"/>
  <c r="CM25" i="2" s="1"/>
  <c r="CN25" i="2" s="1"/>
  <c r="CL21" i="2"/>
  <c r="CM21" i="2" s="1"/>
  <c r="CN21" i="2" s="1"/>
  <c r="CT2" i="2"/>
  <c r="CU2" i="2" s="1"/>
  <c r="CV2" i="2" s="1"/>
  <c r="CT122" i="2"/>
  <c r="CU122" i="2" s="1"/>
  <c r="CV122" i="2" s="1"/>
  <c r="CT118" i="2"/>
  <c r="CU118" i="2" s="1"/>
  <c r="CV118" i="2" s="1"/>
  <c r="CT61" i="2"/>
  <c r="CU61" i="2" s="1"/>
  <c r="CV61" i="2" s="1"/>
  <c r="CT53" i="2"/>
  <c r="CU53" i="2" s="1"/>
  <c r="CV53" i="2" s="1"/>
  <c r="CT45" i="2"/>
  <c r="CU45" i="2" s="1"/>
  <c r="CV45" i="2" s="1"/>
  <c r="CT41" i="2"/>
  <c r="CU41" i="2" s="1"/>
  <c r="CV41" i="2" s="1"/>
  <c r="DB123" i="2"/>
  <c r="DC123" i="2" s="1"/>
  <c r="DD123" i="2" s="1"/>
  <c r="DB109" i="2"/>
  <c r="DC109" i="2" s="1"/>
  <c r="DD109" i="2" s="1"/>
  <c r="DB85" i="2"/>
  <c r="DC85" i="2" s="1"/>
  <c r="DD85" i="2" s="1"/>
  <c r="DB74" i="2"/>
  <c r="DC74" i="2" s="1"/>
  <c r="DD74" i="2" s="1"/>
  <c r="DB70" i="2"/>
  <c r="DC70" i="2" s="1"/>
  <c r="DD70" i="2" s="1"/>
  <c r="DB47" i="2"/>
  <c r="DC47" i="2" s="1"/>
  <c r="DD47" i="2" s="1"/>
  <c r="DB43" i="2"/>
  <c r="DC43" i="2" s="1"/>
  <c r="DD43" i="2" s="1"/>
  <c r="DB39" i="2"/>
  <c r="DC39" i="2" s="1"/>
  <c r="DD39" i="2" s="1"/>
  <c r="DB35" i="2"/>
  <c r="DC35" i="2" s="1"/>
  <c r="DD35" i="2" s="1"/>
  <c r="DB31" i="2"/>
  <c r="DC31" i="2" s="1"/>
  <c r="DD31" i="2" s="1"/>
  <c r="DB12" i="2"/>
  <c r="DC12" i="2" s="1"/>
  <c r="DD12" i="2" s="1"/>
  <c r="DB81" i="2"/>
  <c r="DC81" i="2" s="1"/>
  <c r="DD81" i="2" s="1"/>
  <c r="DB77" i="2"/>
  <c r="DC77" i="2" s="1"/>
  <c r="DD77" i="2" s="1"/>
  <c r="DB73" i="2"/>
  <c r="DC73" i="2" s="1"/>
  <c r="DD73" i="2" s="1"/>
  <c r="DB42" i="2"/>
  <c r="DC42" i="2" s="1"/>
  <c r="DD42" i="2" s="1"/>
  <c r="DB38" i="2"/>
  <c r="DC38" i="2" s="1"/>
  <c r="DD38" i="2" s="1"/>
  <c r="DB15" i="2"/>
  <c r="DC15" i="2" s="1"/>
  <c r="DD15" i="2" s="1"/>
  <c r="DB11" i="2"/>
  <c r="DC11" i="2" s="1"/>
  <c r="DD11" i="2" s="1"/>
  <c r="BF100" i="2"/>
  <c r="BG100" i="2" s="1"/>
  <c r="BH100" i="2" s="1"/>
  <c r="BF96" i="2"/>
  <c r="BG96" i="2" s="1"/>
  <c r="BH96" i="2" s="1"/>
  <c r="BF92" i="2"/>
  <c r="BG92" i="2" s="1"/>
  <c r="BH92" i="2" s="1"/>
  <c r="BF77" i="2"/>
  <c r="BG77" i="2" s="1"/>
  <c r="BH77" i="2" s="1"/>
  <c r="BF67" i="2"/>
  <c r="BG67" i="2" s="1"/>
  <c r="BH67" i="2" s="1"/>
  <c r="BF48" i="2"/>
  <c r="BG48" i="2" s="1"/>
  <c r="BH48" i="2" s="1"/>
  <c r="BF44" i="2"/>
  <c r="BG44" i="2" s="1"/>
  <c r="BH44" i="2" s="1"/>
  <c r="BF7" i="2"/>
  <c r="BG7" i="2" s="1"/>
  <c r="BH7" i="2" s="1"/>
  <c r="BF3" i="2"/>
  <c r="BG3" i="2" s="1"/>
  <c r="BH3" i="2" s="1"/>
  <c r="BN100" i="2"/>
  <c r="BO100" i="2" s="1"/>
  <c r="BP100" i="2" s="1"/>
  <c r="BN85" i="2"/>
  <c r="BO85" i="2" s="1"/>
  <c r="BP85" i="2" s="1"/>
  <c r="BN81" i="2"/>
  <c r="BO81" i="2" s="1"/>
  <c r="BP81" i="2" s="1"/>
  <c r="BN73" i="2"/>
  <c r="BO73" i="2" s="1"/>
  <c r="BP73" i="2" s="1"/>
  <c r="BN65" i="2"/>
  <c r="BO65" i="2" s="1"/>
  <c r="BP65" i="2" s="1"/>
  <c r="BN46" i="2"/>
  <c r="BO46" i="2" s="1"/>
  <c r="BP46" i="2" s="1"/>
  <c r="BN42" i="2"/>
  <c r="BO42" i="2" s="1"/>
  <c r="BP42" i="2" s="1"/>
  <c r="BN31" i="2"/>
  <c r="BO31" i="2" s="1"/>
  <c r="BP31" i="2" s="1"/>
  <c r="BN23" i="2"/>
  <c r="BO23" i="2" s="1"/>
  <c r="BP23" i="2" s="1"/>
  <c r="BN12" i="2"/>
  <c r="BO12" i="2" s="1"/>
  <c r="BP12" i="2" s="1"/>
  <c r="BN8" i="2"/>
  <c r="BO8" i="2" s="1"/>
  <c r="BP8" i="2" s="1"/>
  <c r="BV121" i="2"/>
  <c r="BW121" i="2" s="1"/>
  <c r="BX121" i="2" s="1"/>
  <c r="BV113" i="2"/>
  <c r="BW113" i="2" s="1"/>
  <c r="BX113" i="2" s="1"/>
  <c r="BV98" i="2"/>
  <c r="BW98" i="2" s="1"/>
  <c r="BX98" i="2" s="1"/>
  <c r="BV72" i="2"/>
  <c r="BW72" i="2" s="1"/>
  <c r="BX72" i="2" s="1"/>
  <c r="BV57" i="2"/>
  <c r="BW57" i="2" s="1"/>
  <c r="BX57" i="2" s="1"/>
  <c r="BV49" i="2"/>
  <c r="BW49" i="2" s="1"/>
  <c r="BX49" i="2" s="1"/>
  <c r="BV34" i="2"/>
  <c r="BW34" i="2" s="1"/>
  <c r="BX34" i="2" s="1"/>
  <c r="BV8" i="2"/>
  <c r="BW8" i="2" s="1"/>
  <c r="BX8" i="2" s="1"/>
  <c r="CD125" i="2"/>
  <c r="CE125" i="2" s="1"/>
  <c r="CF125" i="2" s="1"/>
  <c r="CD111" i="2"/>
  <c r="CE111" i="2" s="1"/>
  <c r="CF111" i="2" s="1"/>
  <c r="CD104" i="2"/>
  <c r="CE104" i="2" s="1"/>
  <c r="CF104" i="2" s="1"/>
  <c r="CD80" i="2"/>
  <c r="CE80" i="2" s="1"/>
  <c r="CF80" i="2" s="1"/>
  <c r="CD66" i="2"/>
  <c r="CE66" i="2" s="1"/>
  <c r="CF66" i="2" s="1"/>
  <c r="CD35" i="2"/>
  <c r="CE35" i="2" s="1"/>
  <c r="CF35" i="2" s="1"/>
  <c r="CD26" i="2"/>
  <c r="CE26" i="2" s="1"/>
  <c r="CF26" i="2" s="1"/>
  <c r="CD6" i="2"/>
  <c r="CE6" i="2" s="1"/>
  <c r="CF6" i="2" s="1"/>
  <c r="CL115" i="2"/>
  <c r="CM115" i="2" s="1"/>
  <c r="CN115" i="2" s="1"/>
  <c r="CL111" i="2"/>
  <c r="CM111" i="2" s="1"/>
  <c r="CN111" i="2" s="1"/>
  <c r="CL91" i="2"/>
  <c r="CM91" i="2" s="1"/>
  <c r="CN91" i="2" s="1"/>
  <c r="CL87" i="2"/>
  <c r="CM87" i="2" s="1"/>
  <c r="CN87" i="2" s="1"/>
  <c r="CL83" i="2"/>
  <c r="CM83" i="2" s="1"/>
  <c r="CN83" i="2" s="1"/>
  <c r="CL79" i="2"/>
  <c r="CM79" i="2" s="1"/>
  <c r="CN79" i="2" s="1"/>
  <c r="CL52" i="2"/>
  <c r="CM52" i="2" s="1"/>
  <c r="CN52" i="2" s="1"/>
  <c r="CL48" i="2"/>
  <c r="CM48" i="2" s="1"/>
  <c r="CN48" i="2" s="1"/>
  <c r="CL36" i="2"/>
  <c r="CM36" i="2" s="1"/>
  <c r="CN36" i="2" s="1"/>
  <c r="CL32" i="2"/>
  <c r="CM32" i="2" s="1"/>
  <c r="CN32" i="2" s="1"/>
  <c r="CL28" i="2"/>
  <c r="CM28" i="2" s="1"/>
  <c r="CN28" i="2" s="1"/>
  <c r="CL24" i="2"/>
  <c r="CM24" i="2" s="1"/>
  <c r="CN24" i="2" s="1"/>
  <c r="CT90" i="2"/>
  <c r="CU90" i="2" s="1"/>
  <c r="CV90" i="2" s="1"/>
  <c r="CT86" i="2"/>
  <c r="CU86" i="2" s="1"/>
  <c r="CV86" i="2" s="1"/>
  <c r="CT40" i="2"/>
  <c r="CU40" i="2" s="1"/>
  <c r="CV40" i="2" s="1"/>
  <c r="CT29" i="2"/>
  <c r="CU29" i="2" s="1"/>
  <c r="CV29" i="2" s="1"/>
  <c r="CT21" i="2"/>
  <c r="CU21" i="2" s="1"/>
  <c r="CV21" i="2" s="1"/>
  <c r="DB118" i="2"/>
  <c r="DC118" i="2" s="1"/>
  <c r="DD118" i="2" s="1"/>
  <c r="DB111" i="2"/>
  <c r="DC111" i="2" s="1"/>
  <c r="DD111" i="2" s="1"/>
  <c r="DB100" i="2"/>
  <c r="DC100" i="2" s="1"/>
  <c r="DD100" i="2" s="1"/>
  <c r="DB92" i="2"/>
  <c r="DC92" i="2" s="1"/>
  <c r="DD92" i="2" s="1"/>
  <c r="DB72" i="2"/>
  <c r="DC72" i="2" s="1"/>
  <c r="DD72" i="2" s="1"/>
  <c r="DB68" i="2"/>
  <c r="DC68" i="2" s="1"/>
  <c r="DD68" i="2" s="1"/>
  <c r="DB65" i="2"/>
  <c r="DC65" i="2" s="1"/>
  <c r="DD65" i="2" s="1"/>
  <c r="DB61" i="2"/>
  <c r="DC61" i="2" s="1"/>
  <c r="DD61" i="2" s="1"/>
  <c r="DB57" i="2"/>
  <c r="DC57" i="2" s="1"/>
  <c r="DD57" i="2" s="1"/>
  <c r="DB29" i="2"/>
  <c r="DC29" i="2" s="1"/>
  <c r="DD29" i="2" s="1"/>
  <c r="DB18" i="2"/>
  <c r="DC18" i="2" s="1"/>
  <c r="DD18" i="2" s="1"/>
  <c r="BF91" i="2"/>
  <c r="BG91" i="2" s="1"/>
  <c r="BH91" i="2" s="1"/>
  <c r="BF87" i="2"/>
  <c r="BG87" i="2" s="1"/>
  <c r="BH87" i="2" s="1"/>
  <c r="BF69" i="2"/>
  <c r="BG69" i="2" s="1"/>
  <c r="BH69" i="2" s="1"/>
  <c r="BF61" i="2"/>
  <c r="BG61" i="2" s="1"/>
  <c r="BH61" i="2" s="1"/>
  <c r="BF58" i="2"/>
  <c r="BG58" i="2" s="1"/>
  <c r="BH58" i="2" s="1"/>
  <c r="BF39" i="2"/>
  <c r="BG39" i="2" s="1"/>
  <c r="BH39" i="2" s="1"/>
  <c r="BF35" i="2"/>
  <c r="BG35" i="2" s="1"/>
  <c r="BH35" i="2" s="1"/>
  <c r="BF28" i="2"/>
  <c r="BG28" i="2" s="1"/>
  <c r="BH28" i="2" s="1"/>
  <c r="BN80" i="2"/>
  <c r="BO80" i="2" s="1"/>
  <c r="BP80" i="2" s="1"/>
  <c r="BN76" i="2"/>
  <c r="BO76" i="2" s="1"/>
  <c r="BP76" i="2" s="1"/>
  <c r="BN72" i="2"/>
  <c r="BO72" i="2" s="1"/>
  <c r="BP72" i="2" s="1"/>
  <c r="BN68" i="2"/>
  <c r="BO68" i="2" s="1"/>
  <c r="BP68" i="2" s="1"/>
  <c r="BN64" i="2"/>
  <c r="BO64" i="2" s="1"/>
  <c r="BP64" i="2" s="1"/>
  <c r="BN60" i="2"/>
  <c r="BO60" i="2" s="1"/>
  <c r="BP60" i="2" s="1"/>
  <c r="BN56" i="2"/>
  <c r="BO56" i="2" s="1"/>
  <c r="BP56" i="2" s="1"/>
  <c r="BN37" i="2"/>
  <c r="BO37" i="2" s="1"/>
  <c r="BP37" i="2" s="1"/>
  <c r="BN33" i="2"/>
  <c r="BO33" i="2" s="1"/>
  <c r="BP33" i="2" s="1"/>
  <c r="BN26" i="2"/>
  <c r="BO26" i="2" s="1"/>
  <c r="BP26" i="2" s="1"/>
  <c r="BN3" i="2"/>
  <c r="BO3" i="2" s="1"/>
  <c r="BP3" i="2" s="1"/>
  <c r="BV112" i="2"/>
  <c r="BW112" i="2" s="1"/>
  <c r="BX112" i="2" s="1"/>
  <c r="BV108" i="2"/>
  <c r="BW108" i="2" s="1"/>
  <c r="BX108" i="2" s="1"/>
  <c r="BV85" i="2"/>
  <c r="BW85" i="2" s="1"/>
  <c r="BX85" i="2" s="1"/>
  <c r="BV70" i="2"/>
  <c r="BW70" i="2" s="1"/>
  <c r="BX70" i="2" s="1"/>
  <c r="BV67" i="2"/>
  <c r="BW67" i="2" s="1"/>
  <c r="BX67" i="2" s="1"/>
  <c r="BV63" i="2"/>
  <c r="BW63" i="2" s="1"/>
  <c r="BX63" i="2" s="1"/>
  <c r="BV44" i="2"/>
  <c r="BW44" i="2" s="1"/>
  <c r="BX44" i="2" s="1"/>
  <c r="BV21" i="2"/>
  <c r="BW21" i="2" s="1"/>
  <c r="BX21" i="2" s="1"/>
  <c r="BV6" i="2"/>
  <c r="BW6" i="2" s="1"/>
  <c r="BX6" i="2" s="1"/>
  <c r="CD123" i="2"/>
  <c r="CE123" i="2" s="1"/>
  <c r="CF123" i="2" s="1"/>
  <c r="CD113" i="2"/>
  <c r="CE113" i="2" s="1"/>
  <c r="CF113" i="2" s="1"/>
  <c r="CD106" i="2"/>
  <c r="CE106" i="2" s="1"/>
  <c r="CF106" i="2" s="1"/>
  <c r="CD99" i="2"/>
  <c r="CE99" i="2" s="1"/>
  <c r="CF99" i="2" s="1"/>
  <c r="CD92" i="2"/>
  <c r="CE92" i="2" s="1"/>
  <c r="CF92" i="2" s="1"/>
  <c r="CD85" i="2"/>
  <c r="CE85" i="2" s="1"/>
  <c r="CF85" i="2" s="1"/>
  <c r="CD12" i="2"/>
  <c r="CE12" i="2" s="1"/>
  <c r="CF12" i="2" s="1"/>
  <c r="CD8" i="2"/>
  <c r="CE8" i="2" s="1"/>
  <c r="CF8" i="2" s="1"/>
  <c r="CL125" i="2"/>
  <c r="CM125" i="2" s="1"/>
  <c r="CN125" i="2" s="1"/>
  <c r="CL105" i="2"/>
  <c r="CM105" i="2" s="1"/>
  <c r="CN105" i="2" s="1"/>
  <c r="CL101" i="2"/>
  <c r="CM101" i="2" s="1"/>
  <c r="CN101" i="2" s="1"/>
  <c r="CL89" i="2"/>
  <c r="CM89" i="2" s="1"/>
  <c r="CN89" i="2" s="1"/>
  <c r="CL85" i="2"/>
  <c r="CM85" i="2" s="1"/>
  <c r="CN85" i="2" s="1"/>
  <c r="CL66" i="2"/>
  <c r="CM66" i="2" s="1"/>
  <c r="CN66" i="2" s="1"/>
  <c r="CL62" i="2"/>
  <c r="CM62" i="2" s="1"/>
  <c r="CN62" i="2" s="1"/>
  <c r="CL3" i="2"/>
  <c r="CM3" i="2" s="1"/>
  <c r="CN3" i="2" s="1"/>
  <c r="CT115" i="2"/>
  <c r="CU115" i="2" s="1"/>
  <c r="CV115" i="2" s="1"/>
  <c r="CT111" i="2"/>
  <c r="CU111" i="2" s="1"/>
  <c r="CV111" i="2" s="1"/>
  <c r="CT69" i="2"/>
  <c r="CU69" i="2" s="1"/>
  <c r="CV69" i="2" s="1"/>
  <c r="CT66" i="2"/>
  <c r="CU66" i="2" s="1"/>
  <c r="CV66" i="2" s="1"/>
  <c r="CT62" i="2"/>
  <c r="CU62" i="2" s="1"/>
  <c r="CV62" i="2" s="1"/>
  <c r="CT58" i="2"/>
  <c r="CU58" i="2" s="1"/>
  <c r="CV58" i="2" s="1"/>
  <c r="CT54" i="2"/>
  <c r="CU54" i="2" s="1"/>
  <c r="CV54" i="2" s="1"/>
  <c r="CT4" i="2"/>
  <c r="CU4" i="2" s="1"/>
  <c r="CV4" i="2" s="1"/>
  <c r="DB106" i="2"/>
  <c r="DC106" i="2" s="1"/>
  <c r="DD106" i="2" s="1"/>
  <c r="DB98" i="2"/>
  <c r="DC98" i="2" s="1"/>
  <c r="DD98" i="2" s="1"/>
  <c r="DB79" i="2"/>
  <c r="DC79" i="2" s="1"/>
  <c r="DD79" i="2" s="1"/>
  <c r="DB75" i="2"/>
  <c r="DC75" i="2" s="1"/>
  <c r="DD75" i="2" s="1"/>
  <c r="DB71" i="2"/>
  <c r="DC71" i="2" s="1"/>
  <c r="DD71" i="2" s="1"/>
  <c r="DB36" i="2"/>
  <c r="DC36" i="2" s="1"/>
  <c r="DD36" i="2" s="1"/>
  <c r="Z49" i="2"/>
  <c r="AA49" i="2" s="1"/>
  <c r="AB49" i="2" s="1"/>
  <c r="Z32" i="2"/>
  <c r="AA32" i="2" s="1"/>
  <c r="AB32" i="2" s="1"/>
  <c r="AH12" i="2"/>
  <c r="AI12" i="2" s="1"/>
  <c r="AJ12" i="2" s="1"/>
  <c r="J124" i="2"/>
  <c r="K124" i="2" s="1"/>
  <c r="L124" i="2" s="1"/>
  <c r="J116" i="2"/>
  <c r="K116" i="2" s="1"/>
  <c r="L116" i="2" s="1"/>
  <c r="J108" i="2"/>
  <c r="K108" i="2" s="1"/>
  <c r="L108" i="2" s="1"/>
  <c r="J100" i="2"/>
  <c r="K100" i="2" s="1"/>
  <c r="L100" i="2" s="1"/>
  <c r="J92" i="2"/>
  <c r="K92" i="2" s="1"/>
  <c r="L92" i="2" s="1"/>
  <c r="J84" i="2"/>
  <c r="K84" i="2" s="1"/>
  <c r="L84" i="2" s="1"/>
  <c r="J76" i="2"/>
  <c r="K76" i="2" s="1"/>
  <c r="L76" i="2" s="1"/>
  <c r="J68" i="2"/>
  <c r="K68" i="2" s="1"/>
  <c r="L68" i="2" s="1"/>
  <c r="J60" i="2"/>
  <c r="K60" i="2" s="1"/>
  <c r="L60" i="2" s="1"/>
  <c r="J52" i="2"/>
  <c r="K52" i="2" s="1"/>
  <c r="L52" i="2" s="1"/>
  <c r="J44" i="2"/>
  <c r="K44" i="2" s="1"/>
  <c r="L44" i="2" s="1"/>
  <c r="J36" i="2"/>
  <c r="K36" i="2" s="1"/>
  <c r="L36" i="2" s="1"/>
  <c r="J28" i="2"/>
  <c r="K28" i="2" s="1"/>
  <c r="L28" i="2" s="1"/>
  <c r="J20" i="2"/>
  <c r="K20" i="2" s="1"/>
  <c r="L20" i="2" s="1"/>
  <c r="J12" i="2"/>
  <c r="K12" i="2" s="1"/>
  <c r="L12" i="2" s="1"/>
  <c r="J4" i="2"/>
  <c r="K4" i="2" s="1"/>
  <c r="L4" i="2" s="1"/>
  <c r="R6" i="2"/>
  <c r="S6" i="2" s="1"/>
  <c r="T6" i="2" s="1"/>
  <c r="R50" i="2"/>
  <c r="S50" i="2" s="1"/>
  <c r="T50" i="2" s="1"/>
  <c r="R46" i="2"/>
  <c r="S46" i="2" s="1"/>
  <c r="T46" i="2" s="1"/>
  <c r="R121" i="2"/>
  <c r="S121" i="2" s="1"/>
  <c r="T121" i="2" s="1"/>
  <c r="R84" i="2"/>
  <c r="S84" i="2" s="1"/>
  <c r="T84" i="2" s="1"/>
  <c r="R61" i="2"/>
  <c r="S61" i="2" s="1"/>
  <c r="T61" i="2" s="1"/>
  <c r="Z96" i="2"/>
  <c r="AA96" i="2" s="1"/>
  <c r="AB96" i="2" s="1"/>
  <c r="AH98" i="2"/>
  <c r="AI98" i="2" s="1"/>
  <c r="AJ98" i="2" s="1"/>
  <c r="J107" i="2"/>
  <c r="K107" i="2" s="1"/>
  <c r="L107" i="2" s="1"/>
  <c r="J83" i="2"/>
  <c r="K83" i="2" s="1"/>
  <c r="L83" i="2" s="1"/>
  <c r="J59" i="2"/>
  <c r="K59" i="2" s="1"/>
  <c r="L59" i="2" s="1"/>
  <c r="J35" i="2"/>
  <c r="K35" i="2" s="1"/>
  <c r="L35" i="2" s="1"/>
  <c r="J11" i="2"/>
  <c r="K11" i="2" s="1"/>
  <c r="L11" i="2" s="1"/>
  <c r="Z71" i="2"/>
  <c r="AA71" i="2" s="1"/>
  <c r="AB71" i="2" s="1"/>
  <c r="J115" i="2"/>
  <c r="K115" i="2" s="1"/>
  <c r="L115" i="2" s="1"/>
  <c r="J91" i="2"/>
  <c r="K91" i="2" s="1"/>
  <c r="L91" i="2" s="1"/>
  <c r="J75" i="2"/>
  <c r="K75" i="2" s="1"/>
  <c r="L75" i="2" s="1"/>
  <c r="J67" i="2"/>
  <c r="K67" i="2" s="1"/>
  <c r="L67" i="2" s="1"/>
  <c r="J51" i="2"/>
  <c r="K51" i="2" s="1"/>
  <c r="L51" i="2" s="1"/>
  <c r="J43" i="2"/>
  <c r="K43" i="2" s="1"/>
  <c r="L43" i="2" s="1"/>
  <c r="J27" i="2"/>
  <c r="K27" i="2" s="1"/>
  <c r="L27" i="2" s="1"/>
  <c r="J19" i="2"/>
  <c r="K19" i="2" s="1"/>
  <c r="L19" i="2" s="1"/>
  <c r="J3" i="2"/>
  <c r="K3" i="2" s="1"/>
  <c r="L3" i="2" s="1"/>
  <c r="J122" i="2"/>
  <c r="K122" i="2" s="1"/>
  <c r="L122" i="2" s="1"/>
  <c r="J114" i="2"/>
  <c r="K114" i="2" s="1"/>
  <c r="L114" i="2" s="1"/>
  <c r="J106" i="2"/>
  <c r="K106" i="2" s="1"/>
  <c r="L106" i="2" s="1"/>
  <c r="J98" i="2"/>
  <c r="K98" i="2" s="1"/>
  <c r="L98" i="2" s="1"/>
  <c r="J90" i="2"/>
  <c r="K90" i="2" s="1"/>
  <c r="L90" i="2" s="1"/>
  <c r="J82" i="2"/>
  <c r="K82" i="2" s="1"/>
  <c r="L82" i="2" s="1"/>
  <c r="J74" i="2"/>
  <c r="K74" i="2" s="1"/>
  <c r="L74" i="2" s="1"/>
  <c r="J66" i="2"/>
  <c r="K66" i="2" s="1"/>
  <c r="L66" i="2" s="1"/>
  <c r="J58" i="2"/>
  <c r="K58" i="2" s="1"/>
  <c r="L58" i="2" s="1"/>
  <c r="J50" i="2"/>
  <c r="K50" i="2" s="1"/>
  <c r="L50" i="2" s="1"/>
  <c r="J42" i="2"/>
  <c r="K42" i="2" s="1"/>
  <c r="L42" i="2" s="1"/>
  <c r="J34" i="2"/>
  <c r="K34" i="2" s="1"/>
  <c r="L34" i="2" s="1"/>
  <c r="J26" i="2"/>
  <c r="K26" i="2" s="1"/>
  <c r="L26" i="2" s="1"/>
  <c r="J18" i="2"/>
  <c r="K18" i="2" s="1"/>
  <c r="L18" i="2" s="1"/>
  <c r="J10" i="2"/>
  <c r="K10" i="2" s="1"/>
  <c r="L10" i="2" s="1"/>
  <c r="R57" i="2"/>
  <c r="S57" i="2" s="1"/>
  <c r="T57" i="2" s="1"/>
  <c r="AP80" i="2"/>
  <c r="AQ80" i="2" s="1"/>
  <c r="AR80" i="2" s="1"/>
  <c r="R17" i="2"/>
  <c r="S17" i="2" s="1"/>
  <c r="T17" i="2" s="1"/>
  <c r="J123" i="2"/>
  <c r="K123" i="2" s="1"/>
  <c r="L123" i="2" s="1"/>
  <c r="J99" i="2"/>
  <c r="K99" i="2" s="1"/>
  <c r="L99" i="2" s="1"/>
  <c r="R28" i="2"/>
  <c r="S28" i="2" s="1"/>
  <c r="T28" i="2" s="1"/>
  <c r="R24" i="2"/>
  <c r="S24" i="2" s="1"/>
  <c r="T24" i="2" s="1"/>
  <c r="R21" i="2"/>
  <c r="S21" i="2" s="1"/>
  <c r="T21" i="2" s="1"/>
  <c r="R16" i="2"/>
  <c r="S16" i="2" s="1"/>
  <c r="T16" i="2" s="1"/>
  <c r="R36" i="2"/>
  <c r="S36" i="2" s="1"/>
  <c r="T36" i="2" s="1"/>
  <c r="R94" i="2"/>
  <c r="S94" i="2" s="1"/>
  <c r="T94" i="2" s="1"/>
  <c r="Z52" i="2"/>
  <c r="AA52" i="2" s="1"/>
  <c r="AB52" i="2" s="1"/>
  <c r="Z24" i="2"/>
  <c r="AA24" i="2" s="1"/>
  <c r="AB24" i="2" s="1"/>
  <c r="AP98" i="2"/>
  <c r="AQ98" i="2" s="1"/>
  <c r="AR98" i="2" s="1"/>
  <c r="AP30" i="2"/>
  <c r="AQ30" i="2" s="1"/>
  <c r="AR30" i="2" s="1"/>
  <c r="CD117" i="2"/>
  <c r="CE117" i="2" s="1"/>
  <c r="CF117" i="2" s="1"/>
  <c r="R43" i="2"/>
  <c r="S43" i="2" s="1"/>
  <c r="T43" i="2" s="1"/>
  <c r="R116" i="2"/>
  <c r="S116" i="2" s="1"/>
  <c r="T116" i="2" s="1"/>
  <c r="R75" i="2"/>
  <c r="S75" i="2" s="1"/>
  <c r="T75" i="2" s="1"/>
  <c r="R71" i="2"/>
  <c r="S71" i="2" s="1"/>
  <c r="T71" i="2" s="1"/>
  <c r="Z116" i="2"/>
  <c r="AA116" i="2" s="1"/>
  <c r="AB116" i="2" s="1"/>
  <c r="Z88" i="2"/>
  <c r="AA88" i="2" s="1"/>
  <c r="AB88" i="2" s="1"/>
  <c r="Z44" i="2"/>
  <c r="AA44" i="2" s="1"/>
  <c r="AB44" i="2" s="1"/>
  <c r="Z37" i="2"/>
  <c r="AA37" i="2" s="1"/>
  <c r="AB37" i="2" s="1"/>
  <c r="AH49" i="2"/>
  <c r="AI49" i="2" s="1"/>
  <c r="AJ49" i="2" s="1"/>
  <c r="AH15" i="2"/>
  <c r="AI15" i="2" s="1"/>
  <c r="AJ15" i="2" s="1"/>
  <c r="AX92" i="2"/>
  <c r="AY92" i="2" s="1"/>
  <c r="AZ92" i="2" s="1"/>
  <c r="AX88" i="2"/>
  <c r="AY88" i="2" s="1"/>
  <c r="AZ88" i="2" s="1"/>
  <c r="DB26" i="2"/>
  <c r="DC26" i="2" s="1"/>
  <c r="DD26" i="2" s="1"/>
  <c r="DB22" i="2"/>
  <c r="DC22" i="2" s="1"/>
  <c r="DD22" i="2" s="1"/>
  <c r="R98" i="2"/>
  <c r="S98" i="2" s="1"/>
  <c r="T98" i="2" s="1"/>
  <c r="AH35" i="2"/>
  <c r="AI35" i="2" s="1"/>
  <c r="AJ35" i="2" s="1"/>
  <c r="R8" i="2"/>
  <c r="S8" i="2" s="1"/>
  <c r="T8" i="2" s="1"/>
  <c r="R9" i="2"/>
  <c r="S9" i="2" s="1"/>
  <c r="T9" i="2" s="1"/>
  <c r="R26" i="2"/>
  <c r="S26" i="2" s="1"/>
  <c r="T26" i="2" s="1"/>
  <c r="R35" i="2"/>
  <c r="S35" i="2" s="1"/>
  <c r="T35" i="2" s="1"/>
  <c r="R52" i="2"/>
  <c r="S52" i="2" s="1"/>
  <c r="T52" i="2" s="1"/>
  <c r="R48" i="2"/>
  <c r="S48" i="2" s="1"/>
  <c r="T48" i="2" s="1"/>
  <c r="R123" i="2"/>
  <c r="S123" i="2" s="1"/>
  <c r="T123" i="2" s="1"/>
  <c r="R119" i="2"/>
  <c r="S119" i="2" s="1"/>
  <c r="T119" i="2" s="1"/>
  <c r="R93" i="2"/>
  <c r="S93" i="2" s="1"/>
  <c r="T93" i="2" s="1"/>
  <c r="R82" i="2"/>
  <c r="S82" i="2" s="1"/>
  <c r="T82" i="2" s="1"/>
  <c r="R78" i="2"/>
  <c r="S78" i="2" s="1"/>
  <c r="T78" i="2" s="1"/>
  <c r="Z108" i="2"/>
  <c r="AA108" i="2" s="1"/>
  <c r="AB108" i="2" s="1"/>
  <c r="Z101" i="2"/>
  <c r="AA101" i="2" s="1"/>
  <c r="AB101" i="2" s="1"/>
  <c r="Z59" i="2"/>
  <c r="AA59" i="2" s="1"/>
  <c r="AB59" i="2" s="1"/>
  <c r="Z51" i="2"/>
  <c r="AA51" i="2" s="1"/>
  <c r="AB51" i="2" s="1"/>
  <c r="AP48" i="2"/>
  <c r="AQ48" i="2" s="1"/>
  <c r="AR48" i="2" s="1"/>
  <c r="AX107" i="2"/>
  <c r="AY107" i="2" s="1"/>
  <c r="AZ107" i="2" s="1"/>
  <c r="AX103" i="2"/>
  <c r="AY103" i="2" s="1"/>
  <c r="AZ103" i="2" s="1"/>
  <c r="BN22" i="2"/>
  <c r="BO22" i="2" s="1"/>
  <c r="BP22" i="2" s="1"/>
  <c r="CT59" i="2"/>
  <c r="CU59" i="2" s="1"/>
  <c r="CV59" i="2" s="1"/>
  <c r="CT55" i="2"/>
  <c r="CU55" i="2" s="1"/>
  <c r="CV55" i="2" s="1"/>
  <c r="Z109" i="2"/>
  <c r="AA109" i="2" s="1"/>
  <c r="AB109" i="2" s="1"/>
  <c r="AP34" i="2"/>
  <c r="AQ34" i="2" s="1"/>
  <c r="AR34" i="2" s="1"/>
  <c r="R12" i="2"/>
  <c r="S12" i="2" s="1"/>
  <c r="T12" i="2" s="1"/>
  <c r="R29" i="2"/>
  <c r="S29" i="2" s="1"/>
  <c r="T29" i="2" s="1"/>
  <c r="R42" i="2"/>
  <c r="S42" i="2" s="1"/>
  <c r="T42" i="2" s="1"/>
  <c r="R38" i="2"/>
  <c r="S38" i="2" s="1"/>
  <c r="T38" i="2" s="1"/>
  <c r="R59" i="2"/>
  <c r="S59" i="2" s="1"/>
  <c r="T59" i="2" s="1"/>
  <c r="R55" i="2"/>
  <c r="S55" i="2" s="1"/>
  <c r="T55" i="2" s="1"/>
  <c r="R44" i="2"/>
  <c r="S44" i="2" s="1"/>
  <c r="T44" i="2" s="1"/>
  <c r="R96" i="2"/>
  <c r="S96" i="2" s="1"/>
  <c r="T96" i="2" s="1"/>
  <c r="Z2" i="2"/>
  <c r="AA2" i="2" s="1"/>
  <c r="AB2" i="2" s="1"/>
  <c r="Z123" i="2"/>
  <c r="AA123" i="2" s="1"/>
  <c r="AB123" i="2" s="1"/>
  <c r="Z115" i="2"/>
  <c r="AA115" i="2" s="1"/>
  <c r="AB115" i="2" s="1"/>
  <c r="Z66" i="2"/>
  <c r="AA66" i="2" s="1"/>
  <c r="AB66" i="2" s="1"/>
  <c r="Z62" i="2"/>
  <c r="AA62" i="2" s="1"/>
  <c r="AB62" i="2" s="1"/>
  <c r="AH93" i="2"/>
  <c r="AI93" i="2" s="1"/>
  <c r="AJ93" i="2" s="1"/>
  <c r="AP2" i="2"/>
  <c r="AQ2" i="2" s="1"/>
  <c r="AR2" i="2" s="1"/>
  <c r="AP119" i="2"/>
  <c r="AQ119" i="2" s="1"/>
  <c r="AR119" i="2" s="1"/>
  <c r="Z13" i="2"/>
  <c r="AA13" i="2" s="1"/>
  <c r="AB13" i="2" s="1"/>
  <c r="AP94" i="2"/>
  <c r="AQ94" i="2" s="1"/>
  <c r="AR94" i="2" s="1"/>
  <c r="R11" i="2"/>
  <c r="S11" i="2" s="1"/>
  <c r="T11" i="2" s="1"/>
  <c r="R73" i="2"/>
  <c r="S73" i="2" s="1"/>
  <c r="T73" i="2" s="1"/>
  <c r="Z11" i="2"/>
  <c r="AA11" i="2" s="1"/>
  <c r="AB11" i="2" s="1"/>
  <c r="AP73" i="2"/>
  <c r="AQ73" i="2" s="1"/>
  <c r="AR73" i="2" s="1"/>
  <c r="AP69" i="2"/>
  <c r="AQ69" i="2" s="1"/>
  <c r="AR69" i="2" s="1"/>
  <c r="AP9" i="2"/>
  <c r="AQ9" i="2" s="1"/>
  <c r="AR9" i="2" s="1"/>
  <c r="AP5" i="2"/>
  <c r="AQ5" i="2" s="1"/>
  <c r="AR5" i="2" s="1"/>
  <c r="R34" i="2"/>
  <c r="S34" i="2" s="1"/>
  <c r="T34" i="2" s="1"/>
  <c r="R58" i="2"/>
  <c r="S58" i="2" s="1"/>
  <c r="T58" i="2" s="1"/>
  <c r="R54" i="2"/>
  <c r="S54" i="2" s="1"/>
  <c r="T54" i="2" s="1"/>
  <c r="R51" i="2"/>
  <c r="S51" i="2" s="1"/>
  <c r="T51" i="2" s="1"/>
  <c r="R47" i="2"/>
  <c r="S47" i="2" s="1"/>
  <c r="T47" i="2" s="1"/>
  <c r="R104" i="2"/>
  <c r="S104" i="2" s="1"/>
  <c r="T104" i="2" s="1"/>
  <c r="R97" i="2"/>
  <c r="S97" i="2" s="1"/>
  <c r="T97" i="2" s="1"/>
  <c r="R72" i="2"/>
  <c r="S72" i="2" s="1"/>
  <c r="T72" i="2" s="1"/>
  <c r="R65" i="2"/>
  <c r="S65" i="2" s="1"/>
  <c r="T65" i="2" s="1"/>
  <c r="Z119" i="2"/>
  <c r="AA119" i="2" s="1"/>
  <c r="AB119" i="2" s="1"/>
  <c r="Z102" i="2"/>
  <c r="AA102" i="2" s="1"/>
  <c r="AB102" i="2" s="1"/>
  <c r="Z85" i="2"/>
  <c r="AA85" i="2" s="1"/>
  <c r="AB85" i="2" s="1"/>
  <c r="Z72" i="2"/>
  <c r="AA72" i="2" s="1"/>
  <c r="AB72" i="2" s="1"/>
  <c r="Z65" i="2"/>
  <c r="AA65" i="2" s="1"/>
  <c r="AB65" i="2" s="1"/>
  <c r="Z55" i="2"/>
  <c r="AA55" i="2" s="1"/>
  <c r="AB55" i="2" s="1"/>
  <c r="Z38" i="2"/>
  <c r="AA38" i="2" s="1"/>
  <c r="AB38" i="2" s="1"/>
  <c r="Z31" i="2"/>
  <c r="AA31" i="2" s="1"/>
  <c r="AB31" i="2" s="1"/>
  <c r="Z21" i="2"/>
  <c r="AA21" i="2" s="1"/>
  <c r="AB21" i="2" s="1"/>
  <c r="Z14" i="2"/>
  <c r="AA14" i="2" s="1"/>
  <c r="AB14" i="2" s="1"/>
  <c r="AH124" i="2"/>
  <c r="AI124" i="2" s="1"/>
  <c r="AJ124" i="2" s="1"/>
  <c r="AH110" i="2"/>
  <c r="AI110" i="2" s="1"/>
  <c r="AJ110" i="2" s="1"/>
  <c r="AH107" i="2"/>
  <c r="AI107" i="2" s="1"/>
  <c r="AJ107" i="2" s="1"/>
  <c r="AH39" i="2"/>
  <c r="AI39" i="2" s="1"/>
  <c r="AJ39" i="2" s="1"/>
  <c r="AH36" i="2"/>
  <c r="AI36" i="2" s="1"/>
  <c r="AJ36" i="2" s="1"/>
  <c r="AH30" i="2"/>
  <c r="AI30" i="2" s="1"/>
  <c r="AJ30" i="2" s="1"/>
  <c r="AH27" i="2"/>
  <c r="AI27" i="2" s="1"/>
  <c r="AJ27" i="2" s="1"/>
  <c r="AH9" i="2"/>
  <c r="AI9" i="2" s="1"/>
  <c r="AJ9" i="2" s="1"/>
  <c r="AH7" i="2"/>
  <c r="AI7" i="2" s="1"/>
  <c r="AJ7" i="2" s="1"/>
  <c r="AH3" i="2"/>
  <c r="AI3" i="2" s="1"/>
  <c r="AJ3" i="2" s="1"/>
  <c r="AP120" i="2"/>
  <c r="AQ120" i="2" s="1"/>
  <c r="AR120" i="2" s="1"/>
  <c r="AP109" i="2"/>
  <c r="AQ109" i="2" s="1"/>
  <c r="AR109" i="2" s="1"/>
  <c r="AP102" i="2"/>
  <c r="AQ102" i="2" s="1"/>
  <c r="AR102" i="2" s="1"/>
  <c r="AP95" i="2"/>
  <c r="AQ95" i="2" s="1"/>
  <c r="AR95" i="2" s="1"/>
  <c r="AP88" i="2"/>
  <c r="AQ88" i="2" s="1"/>
  <c r="AR88" i="2" s="1"/>
  <c r="AP70" i="2"/>
  <c r="AQ70" i="2" s="1"/>
  <c r="AR70" i="2" s="1"/>
  <c r="AP56" i="2"/>
  <c r="AQ56" i="2" s="1"/>
  <c r="AR56" i="2" s="1"/>
  <c r="AP38" i="2"/>
  <c r="AQ38" i="2" s="1"/>
  <c r="AR38" i="2" s="1"/>
  <c r="AP24" i="2"/>
  <c r="AQ24" i="2" s="1"/>
  <c r="AR24" i="2" s="1"/>
  <c r="AP6" i="2"/>
  <c r="AQ6" i="2" s="1"/>
  <c r="AR6" i="2" s="1"/>
  <c r="AX2" i="2"/>
  <c r="AY2" i="2" s="1"/>
  <c r="AZ2" i="2" s="1"/>
  <c r="AX123" i="2"/>
  <c r="AY123" i="2" s="1"/>
  <c r="AZ123" i="2" s="1"/>
  <c r="AX119" i="2"/>
  <c r="AY119" i="2" s="1"/>
  <c r="AZ119" i="2" s="1"/>
  <c r="AX104" i="2"/>
  <c r="AY104" i="2" s="1"/>
  <c r="AZ104" i="2" s="1"/>
  <c r="AX66" i="2"/>
  <c r="AY66" i="2" s="1"/>
  <c r="AZ66" i="2" s="1"/>
  <c r="AX62" i="2"/>
  <c r="AY62" i="2" s="1"/>
  <c r="AZ62" i="2" s="1"/>
  <c r="AX12" i="2"/>
  <c r="AY12" i="2" s="1"/>
  <c r="AZ12" i="2" s="1"/>
  <c r="BF86" i="2"/>
  <c r="BG86" i="2" s="1"/>
  <c r="BH86" i="2" s="1"/>
  <c r="BF5" i="2"/>
  <c r="BG5" i="2" s="1"/>
  <c r="BH5" i="2" s="1"/>
  <c r="BN92" i="2"/>
  <c r="BO92" i="2" s="1"/>
  <c r="BP92" i="2" s="1"/>
  <c r="BN77" i="2"/>
  <c r="BO77" i="2" s="1"/>
  <c r="BP77" i="2" s="1"/>
  <c r="CD121" i="2"/>
  <c r="CE121" i="2" s="1"/>
  <c r="CF121" i="2" s="1"/>
  <c r="Z111" i="2"/>
  <c r="AA111" i="2" s="1"/>
  <c r="AB111" i="2" s="1"/>
  <c r="Z94" i="2"/>
  <c r="AA94" i="2" s="1"/>
  <c r="AB94" i="2" s="1"/>
  <c r="Z77" i="2"/>
  <c r="AA77" i="2" s="1"/>
  <c r="AB77" i="2" s="1"/>
  <c r="Z64" i="2"/>
  <c r="AA64" i="2" s="1"/>
  <c r="AB64" i="2" s="1"/>
  <c r="Z47" i="2"/>
  <c r="AA47" i="2" s="1"/>
  <c r="AB47" i="2" s="1"/>
  <c r="Z30" i="2"/>
  <c r="AA30" i="2" s="1"/>
  <c r="AB30" i="2" s="1"/>
  <c r="Z5" i="2"/>
  <c r="AA5" i="2" s="1"/>
  <c r="AB5" i="2" s="1"/>
  <c r="AH87" i="2"/>
  <c r="AI87" i="2" s="1"/>
  <c r="AJ87" i="2" s="1"/>
  <c r="AH84" i="2"/>
  <c r="AI84" i="2" s="1"/>
  <c r="AJ84" i="2" s="1"/>
  <c r="AH78" i="2"/>
  <c r="AI78" i="2" s="1"/>
  <c r="AJ78" i="2" s="1"/>
  <c r="AH75" i="2"/>
  <c r="AI75" i="2" s="1"/>
  <c r="AJ75" i="2" s="1"/>
  <c r="AH55" i="2"/>
  <c r="AI55" i="2" s="1"/>
  <c r="AJ55" i="2" s="1"/>
  <c r="AH52" i="2"/>
  <c r="AI52" i="2" s="1"/>
  <c r="AJ52" i="2" s="1"/>
  <c r="AH46" i="2"/>
  <c r="AI46" i="2" s="1"/>
  <c r="AJ46" i="2" s="1"/>
  <c r="AH43" i="2"/>
  <c r="AI43" i="2" s="1"/>
  <c r="AJ43" i="2" s="1"/>
  <c r="AP115" i="2"/>
  <c r="AQ115" i="2" s="1"/>
  <c r="AR115" i="2" s="1"/>
  <c r="AP83" i="2"/>
  <c r="AQ83" i="2" s="1"/>
  <c r="AR83" i="2" s="1"/>
  <c r="AP51" i="2"/>
  <c r="AQ51" i="2" s="1"/>
  <c r="AR51" i="2" s="1"/>
  <c r="AP19" i="2"/>
  <c r="AQ19" i="2" s="1"/>
  <c r="AR19" i="2" s="1"/>
  <c r="AX125" i="2"/>
  <c r="AY125" i="2" s="1"/>
  <c r="AZ125" i="2" s="1"/>
  <c r="AX114" i="2"/>
  <c r="AY114" i="2" s="1"/>
  <c r="AZ114" i="2" s="1"/>
  <c r="AX110" i="2"/>
  <c r="AY110" i="2" s="1"/>
  <c r="AZ110" i="2" s="1"/>
  <c r="AX99" i="2"/>
  <c r="AY99" i="2" s="1"/>
  <c r="AZ99" i="2" s="1"/>
  <c r="AX95" i="2"/>
  <c r="AY95" i="2" s="1"/>
  <c r="AZ95" i="2" s="1"/>
  <c r="AX26" i="2"/>
  <c r="AY26" i="2" s="1"/>
  <c r="AZ26" i="2" s="1"/>
  <c r="BN113" i="2"/>
  <c r="BO113" i="2" s="1"/>
  <c r="BP113" i="2" s="1"/>
  <c r="BN109" i="2"/>
  <c r="BO109" i="2" s="1"/>
  <c r="BP109" i="2" s="1"/>
  <c r="BN44" i="2"/>
  <c r="BO44" i="2" s="1"/>
  <c r="BP44" i="2" s="1"/>
  <c r="BN29" i="2"/>
  <c r="BO29" i="2" s="1"/>
  <c r="BP29" i="2" s="1"/>
  <c r="BV123" i="2"/>
  <c r="BW123" i="2" s="1"/>
  <c r="BX123" i="2" s="1"/>
  <c r="BV91" i="2"/>
  <c r="BW91" i="2" s="1"/>
  <c r="BX91" i="2" s="1"/>
  <c r="BV59" i="2"/>
  <c r="BW59" i="2" s="1"/>
  <c r="BX59" i="2" s="1"/>
  <c r="BV27" i="2"/>
  <c r="BW27" i="2" s="1"/>
  <c r="BX27" i="2" s="1"/>
  <c r="CD101" i="2"/>
  <c r="CE101" i="2" s="1"/>
  <c r="CF101" i="2" s="1"/>
  <c r="DB37" i="2"/>
  <c r="DC37" i="2" s="1"/>
  <c r="DD37" i="2" s="1"/>
  <c r="R32" i="2"/>
  <c r="S32" i="2" s="1"/>
  <c r="T32" i="2" s="1"/>
  <c r="R49" i="2"/>
  <c r="S49" i="2" s="1"/>
  <c r="T49" i="2" s="1"/>
  <c r="R120" i="2"/>
  <c r="S120" i="2" s="1"/>
  <c r="T120" i="2" s="1"/>
  <c r="R113" i="2"/>
  <c r="S113" i="2" s="1"/>
  <c r="T113" i="2" s="1"/>
  <c r="R88" i="2"/>
  <c r="S88" i="2" s="1"/>
  <c r="T88" i="2" s="1"/>
  <c r="R81" i="2"/>
  <c r="S81" i="2" s="1"/>
  <c r="T81" i="2" s="1"/>
  <c r="Z117" i="2"/>
  <c r="AA117" i="2" s="1"/>
  <c r="AB117" i="2" s="1"/>
  <c r="Z104" i="2"/>
  <c r="AA104" i="2" s="1"/>
  <c r="AB104" i="2" s="1"/>
  <c r="Z97" i="2"/>
  <c r="AA97" i="2" s="1"/>
  <c r="AB97" i="2" s="1"/>
  <c r="Z87" i="2"/>
  <c r="AA87" i="2" s="1"/>
  <c r="AB87" i="2" s="1"/>
  <c r="Z70" i="2"/>
  <c r="AA70" i="2" s="1"/>
  <c r="AB70" i="2" s="1"/>
  <c r="Z53" i="2"/>
  <c r="AA53" i="2" s="1"/>
  <c r="AB53" i="2" s="1"/>
  <c r="Z40" i="2"/>
  <c r="AA40" i="2" s="1"/>
  <c r="AB40" i="2" s="1"/>
  <c r="Z33" i="2"/>
  <c r="AA33" i="2" s="1"/>
  <c r="AB33" i="2" s="1"/>
  <c r="Z19" i="2"/>
  <c r="AA19" i="2" s="1"/>
  <c r="AB19" i="2" s="1"/>
  <c r="Z16" i="2"/>
  <c r="AA16" i="2" s="1"/>
  <c r="AB16" i="2" s="1"/>
  <c r="AH95" i="2"/>
  <c r="AI95" i="2" s="1"/>
  <c r="AJ95" i="2" s="1"/>
  <c r="AH92" i="2"/>
  <c r="AI92" i="2" s="1"/>
  <c r="AJ92" i="2" s="1"/>
  <c r="AH23" i="2"/>
  <c r="AI23" i="2" s="1"/>
  <c r="AJ23" i="2" s="1"/>
  <c r="AH20" i="2"/>
  <c r="AI20" i="2" s="1"/>
  <c r="AJ20" i="2" s="1"/>
  <c r="AH14" i="2"/>
  <c r="AI14" i="2" s="1"/>
  <c r="AJ14" i="2" s="1"/>
  <c r="AH11" i="2"/>
  <c r="AI11" i="2" s="1"/>
  <c r="AJ11" i="2" s="1"/>
  <c r="AP125" i="2"/>
  <c r="AQ125" i="2" s="1"/>
  <c r="AR125" i="2" s="1"/>
  <c r="AP118" i="2"/>
  <c r="AQ118" i="2" s="1"/>
  <c r="AR118" i="2" s="1"/>
  <c r="AP111" i="2"/>
  <c r="AQ111" i="2" s="1"/>
  <c r="AR111" i="2" s="1"/>
  <c r="AP104" i="2"/>
  <c r="AQ104" i="2" s="1"/>
  <c r="AR104" i="2" s="1"/>
  <c r="AP86" i="2"/>
  <c r="AQ86" i="2" s="1"/>
  <c r="AR86" i="2" s="1"/>
  <c r="AP79" i="2"/>
  <c r="AQ79" i="2" s="1"/>
  <c r="AR79" i="2" s="1"/>
  <c r="AP72" i="2"/>
  <c r="AQ72" i="2" s="1"/>
  <c r="AR72" i="2" s="1"/>
  <c r="AP54" i="2"/>
  <c r="AQ54" i="2" s="1"/>
  <c r="AR54" i="2" s="1"/>
  <c r="AP40" i="2"/>
  <c r="AQ40" i="2" s="1"/>
  <c r="AR40" i="2" s="1"/>
  <c r="AP22" i="2"/>
  <c r="AQ22" i="2" s="1"/>
  <c r="AR22" i="2" s="1"/>
  <c r="AP8" i="2"/>
  <c r="AQ8" i="2" s="1"/>
  <c r="AR8" i="2" s="1"/>
  <c r="AX117" i="2"/>
  <c r="AY117" i="2" s="1"/>
  <c r="AZ117" i="2" s="1"/>
  <c r="AX113" i="2"/>
  <c r="AY113" i="2" s="1"/>
  <c r="AZ113" i="2" s="1"/>
  <c r="AX106" i="2"/>
  <c r="AY106" i="2" s="1"/>
  <c r="AZ106" i="2" s="1"/>
  <c r="AX102" i="2"/>
  <c r="AY102" i="2" s="1"/>
  <c r="AZ102" i="2" s="1"/>
  <c r="AX91" i="2"/>
  <c r="AY91" i="2" s="1"/>
  <c r="AZ91" i="2" s="1"/>
  <c r="AX87" i="2"/>
  <c r="AY87" i="2" s="1"/>
  <c r="AZ87" i="2" s="1"/>
  <c r="AX60" i="2"/>
  <c r="AY60" i="2" s="1"/>
  <c r="AZ60" i="2" s="1"/>
  <c r="AX33" i="2"/>
  <c r="AY33" i="2" s="1"/>
  <c r="AZ33" i="2" s="1"/>
  <c r="BF105" i="2"/>
  <c r="BG105" i="2" s="1"/>
  <c r="BH105" i="2" s="1"/>
  <c r="BF46" i="2"/>
  <c r="BG46" i="2" s="1"/>
  <c r="BH46" i="2" s="1"/>
  <c r="BN116" i="2"/>
  <c r="BO116" i="2" s="1"/>
  <c r="BP116" i="2" s="1"/>
  <c r="BN5" i="2"/>
  <c r="BO5" i="2" s="1"/>
  <c r="BP5" i="2" s="1"/>
  <c r="CT123" i="2"/>
  <c r="CU123" i="2" s="1"/>
  <c r="CV123" i="2" s="1"/>
  <c r="CT119" i="2"/>
  <c r="CU119" i="2" s="1"/>
  <c r="CV119" i="2" s="1"/>
  <c r="DB60" i="2"/>
  <c r="DC60" i="2" s="1"/>
  <c r="DD60" i="2" s="1"/>
  <c r="Z73" i="2"/>
  <c r="AA73" i="2" s="1"/>
  <c r="AB73" i="2" s="1"/>
  <c r="Z39" i="2"/>
  <c r="AA39" i="2" s="1"/>
  <c r="AB39" i="2" s="1"/>
  <c r="Z15" i="2"/>
  <c r="AA15" i="2" s="1"/>
  <c r="AB15" i="2" s="1"/>
  <c r="AH65" i="2"/>
  <c r="AI65" i="2" s="1"/>
  <c r="AJ65" i="2" s="1"/>
  <c r="AH51" i="2"/>
  <c r="AI51" i="2" s="1"/>
  <c r="AJ51" i="2" s="1"/>
  <c r="AP121" i="2"/>
  <c r="AQ121" i="2" s="1"/>
  <c r="AR121" i="2" s="1"/>
  <c r="AP89" i="2"/>
  <c r="AQ89" i="2" s="1"/>
  <c r="AR89" i="2" s="1"/>
  <c r="AP85" i="2"/>
  <c r="AQ85" i="2" s="1"/>
  <c r="AR85" i="2" s="1"/>
  <c r="AP57" i="2"/>
  <c r="AQ57" i="2" s="1"/>
  <c r="AR57" i="2" s="1"/>
  <c r="AP53" i="2"/>
  <c r="AQ53" i="2" s="1"/>
  <c r="AR53" i="2" s="1"/>
  <c r="AP39" i="2"/>
  <c r="AQ39" i="2" s="1"/>
  <c r="AR39" i="2" s="1"/>
  <c r="AP25" i="2"/>
  <c r="AQ25" i="2" s="1"/>
  <c r="AR25" i="2" s="1"/>
  <c r="AP21" i="2"/>
  <c r="AQ21" i="2" s="1"/>
  <c r="AR21" i="2" s="1"/>
  <c r="AP7" i="2"/>
  <c r="AQ7" i="2" s="1"/>
  <c r="AR7" i="2" s="1"/>
  <c r="AX105" i="2"/>
  <c r="AY105" i="2" s="1"/>
  <c r="AZ105" i="2" s="1"/>
  <c r="AX55" i="2"/>
  <c r="AY55" i="2" s="1"/>
  <c r="AZ55" i="2" s="1"/>
  <c r="CL73" i="2"/>
  <c r="CM73" i="2" s="1"/>
  <c r="CN73" i="2" s="1"/>
  <c r="CL69" i="2"/>
  <c r="CM69" i="2" s="1"/>
  <c r="CN69" i="2" s="1"/>
  <c r="Z7" i="2"/>
  <c r="AA7" i="2" s="1"/>
  <c r="AB7" i="2" s="1"/>
  <c r="AH33" i="2"/>
  <c r="AI33" i="2" s="1"/>
  <c r="AJ33" i="2" s="1"/>
  <c r="AX97" i="2"/>
  <c r="AY97" i="2" s="1"/>
  <c r="AZ97" i="2" s="1"/>
  <c r="AX81" i="2"/>
  <c r="AY81" i="2" s="1"/>
  <c r="AZ81" i="2" s="1"/>
  <c r="AX78" i="2"/>
  <c r="AY78" i="2" s="1"/>
  <c r="AZ78" i="2" s="1"/>
  <c r="AX67" i="2"/>
  <c r="AY67" i="2" s="1"/>
  <c r="AZ67" i="2" s="1"/>
  <c r="AX63" i="2"/>
  <c r="AY63" i="2" s="1"/>
  <c r="AZ63" i="2" s="1"/>
  <c r="AX37" i="2"/>
  <c r="AY37" i="2" s="1"/>
  <c r="AZ37" i="2" s="1"/>
  <c r="AX34" i="2"/>
  <c r="AY34" i="2" s="1"/>
  <c r="AZ34" i="2" s="1"/>
  <c r="AX27" i="2"/>
  <c r="AY27" i="2" s="1"/>
  <c r="AZ27" i="2" s="1"/>
  <c r="AX23" i="2"/>
  <c r="AY23" i="2" s="1"/>
  <c r="AZ23" i="2" s="1"/>
  <c r="AX5" i="2"/>
  <c r="AY5" i="2" s="1"/>
  <c r="AZ5" i="2" s="1"/>
  <c r="BF122" i="2"/>
  <c r="BG122" i="2" s="1"/>
  <c r="BH122" i="2" s="1"/>
  <c r="BF119" i="2"/>
  <c r="BG119" i="2" s="1"/>
  <c r="BH119" i="2" s="1"/>
  <c r="BF74" i="2"/>
  <c r="BG74" i="2" s="1"/>
  <c r="BH74" i="2" s="1"/>
  <c r="BF71" i="2"/>
  <c r="BG71" i="2" s="1"/>
  <c r="BH71" i="2" s="1"/>
  <c r="BN110" i="2"/>
  <c r="BO110" i="2" s="1"/>
  <c r="BP110" i="2" s="1"/>
  <c r="BN103" i="2"/>
  <c r="BO103" i="2" s="1"/>
  <c r="BP103" i="2" s="1"/>
  <c r="BN96" i="2"/>
  <c r="BO96" i="2" s="1"/>
  <c r="BP96" i="2" s="1"/>
  <c r="BN89" i="2"/>
  <c r="BO89" i="2" s="1"/>
  <c r="BP89" i="2" s="1"/>
  <c r="BN82" i="2"/>
  <c r="BO82" i="2" s="1"/>
  <c r="BP82" i="2" s="1"/>
  <c r="BN78" i="2"/>
  <c r="BO78" i="2" s="1"/>
  <c r="BP78" i="2" s="1"/>
  <c r="BN63" i="2"/>
  <c r="BO63" i="2" s="1"/>
  <c r="BP63" i="2" s="1"/>
  <c r="BN59" i="2"/>
  <c r="BO59" i="2" s="1"/>
  <c r="BP59" i="2" s="1"/>
  <c r="BN34" i="2"/>
  <c r="BO34" i="2" s="1"/>
  <c r="BP34" i="2" s="1"/>
  <c r="BN30" i="2"/>
  <c r="BO30" i="2" s="1"/>
  <c r="BP30" i="2" s="1"/>
  <c r="BN19" i="2"/>
  <c r="BO19" i="2" s="1"/>
  <c r="BP19" i="2" s="1"/>
  <c r="BN9" i="2"/>
  <c r="BO9" i="2" s="1"/>
  <c r="BP9" i="2" s="1"/>
  <c r="BN6" i="2"/>
  <c r="BO6" i="2" s="1"/>
  <c r="BP6" i="2" s="1"/>
  <c r="BV2" i="2"/>
  <c r="BW2" i="2" s="1"/>
  <c r="BX2" i="2" s="1"/>
  <c r="BV114" i="2"/>
  <c r="BW114" i="2" s="1"/>
  <c r="BX114" i="2" s="1"/>
  <c r="BV110" i="2"/>
  <c r="BW110" i="2" s="1"/>
  <c r="BX110" i="2" s="1"/>
  <c r="BV94" i="2"/>
  <c r="BW94" i="2" s="1"/>
  <c r="BX94" i="2" s="1"/>
  <c r="BV82" i="2"/>
  <c r="BW82" i="2" s="1"/>
  <c r="BX82" i="2" s="1"/>
  <c r="BV78" i="2"/>
  <c r="BW78" i="2" s="1"/>
  <c r="BX78" i="2" s="1"/>
  <c r="BV66" i="2"/>
  <c r="BW66" i="2" s="1"/>
  <c r="BX66" i="2" s="1"/>
  <c r="BV62" i="2"/>
  <c r="BW62" i="2" s="1"/>
  <c r="BX62" i="2" s="1"/>
  <c r="BV46" i="2"/>
  <c r="BW46" i="2" s="1"/>
  <c r="BX46" i="2" s="1"/>
  <c r="BV30" i="2"/>
  <c r="BW30" i="2" s="1"/>
  <c r="BX30" i="2" s="1"/>
  <c r="BV18" i="2"/>
  <c r="BW18" i="2" s="1"/>
  <c r="BX18" i="2" s="1"/>
  <c r="BV14" i="2"/>
  <c r="BW14" i="2" s="1"/>
  <c r="BX14" i="2" s="1"/>
  <c r="CD75" i="2"/>
  <c r="CE75" i="2" s="1"/>
  <c r="CF75" i="2" s="1"/>
  <c r="CD34" i="2"/>
  <c r="CE34" i="2" s="1"/>
  <c r="CF34" i="2" s="1"/>
  <c r="CD7" i="2"/>
  <c r="CE7" i="2" s="1"/>
  <c r="CF7" i="2" s="1"/>
  <c r="CT124" i="2"/>
  <c r="CU124" i="2" s="1"/>
  <c r="CV124" i="2" s="1"/>
  <c r="CT116" i="2"/>
  <c r="CU116" i="2" s="1"/>
  <c r="CV116" i="2" s="1"/>
  <c r="CT112" i="2"/>
  <c r="CU112" i="2" s="1"/>
  <c r="CV112" i="2" s="1"/>
  <c r="CT98" i="2"/>
  <c r="CU98" i="2" s="1"/>
  <c r="CV98" i="2" s="1"/>
  <c r="CT94" i="2"/>
  <c r="CU94" i="2" s="1"/>
  <c r="CV94" i="2" s="1"/>
  <c r="CT60" i="2"/>
  <c r="CU60" i="2" s="1"/>
  <c r="CV60" i="2" s="1"/>
  <c r="CT52" i="2"/>
  <c r="CU52" i="2" s="1"/>
  <c r="CV52" i="2" s="1"/>
  <c r="CT48" i="2"/>
  <c r="CU48" i="2" s="1"/>
  <c r="CV48" i="2" s="1"/>
  <c r="CT34" i="2"/>
  <c r="CU34" i="2" s="1"/>
  <c r="CV34" i="2" s="1"/>
  <c r="CT30" i="2"/>
  <c r="CU30" i="2" s="1"/>
  <c r="CV30" i="2" s="1"/>
  <c r="DB76" i="2"/>
  <c r="DC76" i="2" s="1"/>
  <c r="DD76" i="2" s="1"/>
  <c r="DB23" i="2"/>
  <c r="DC23" i="2" s="1"/>
  <c r="DD23" i="2" s="1"/>
  <c r="AX58" i="2"/>
  <c r="AY58" i="2" s="1"/>
  <c r="AZ58" i="2" s="1"/>
  <c r="AX51" i="2"/>
  <c r="AY51" i="2" s="1"/>
  <c r="AZ51" i="2" s="1"/>
  <c r="AX25" i="2"/>
  <c r="AY25" i="2" s="1"/>
  <c r="AZ25" i="2" s="1"/>
  <c r="AX22" i="2"/>
  <c r="AY22" i="2" s="1"/>
  <c r="AZ22" i="2" s="1"/>
  <c r="BF114" i="2"/>
  <c r="BG114" i="2" s="1"/>
  <c r="BH114" i="2" s="1"/>
  <c r="BF111" i="2"/>
  <c r="BG111" i="2" s="1"/>
  <c r="BH111" i="2" s="1"/>
  <c r="BF83" i="2"/>
  <c r="BG83" i="2" s="1"/>
  <c r="BH83" i="2" s="1"/>
  <c r="BF80" i="2"/>
  <c r="BG80" i="2" s="1"/>
  <c r="BH80" i="2" s="1"/>
  <c r="BF66" i="2"/>
  <c r="BG66" i="2" s="1"/>
  <c r="BH66" i="2" s="1"/>
  <c r="BF63" i="2"/>
  <c r="BG63" i="2" s="1"/>
  <c r="BH63" i="2" s="1"/>
  <c r="BF43" i="2"/>
  <c r="BG43" i="2" s="1"/>
  <c r="BH43" i="2" s="1"/>
  <c r="BF40" i="2"/>
  <c r="BG40" i="2" s="1"/>
  <c r="BH40" i="2" s="1"/>
  <c r="BF34" i="2"/>
  <c r="BG34" i="2" s="1"/>
  <c r="BH34" i="2" s="1"/>
  <c r="BF31" i="2"/>
  <c r="BG31" i="2" s="1"/>
  <c r="BH31" i="2" s="1"/>
  <c r="BF11" i="2"/>
  <c r="BG11" i="2" s="1"/>
  <c r="BH11" i="2" s="1"/>
  <c r="BF8" i="2"/>
  <c r="BG8" i="2" s="1"/>
  <c r="BH8" i="2" s="1"/>
  <c r="BN102" i="2"/>
  <c r="BO102" i="2" s="1"/>
  <c r="BP102" i="2" s="1"/>
  <c r="BN95" i="2"/>
  <c r="BO95" i="2" s="1"/>
  <c r="BP95" i="2" s="1"/>
  <c r="BN88" i="2"/>
  <c r="BO88" i="2" s="1"/>
  <c r="BP88" i="2" s="1"/>
  <c r="BN69" i="2"/>
  <c r="BO69" i="2" s="1"/>
  <c r="BP69" i="2" s="1"/>
  <c r="BN58" i="2"/>
  <c r="BO58" i="2" s="1"/>
  <c r="BP58" i="2" s="1"/>
  <c r="BN54" i="2"/>
  <c r="BO54" i="2" s="1"/>
  <c r="BP54" i="2" s="1"/>
  <c r="BN47" i="2"/>
  <c r="BO47" i="2" s="1"/>
  <c r="BP47" i="2" s="1"/>
  <c r="BN18" i="2"/>
  <c r="BO18" i="2" s="1"/>
  <c r="BP18" i="2" s="1"/>
  <c r="BV119" i="2"/>
  <c r="BW119" i="2" s="1"/>
  <c r="BX119" i="2" s="1"/>
  <c r="BV103" i="2"/>
  <c r="BW103" i="2" s="1"/>
  <c r="BX103" i="2" s="1"/>
  <c r="BV87" i="2"/>
  <c r="BW87" i="2" s="1"/>
  <c r="BX87" i="2" s="1"/>
  <c r="BV71" i="2"/>
  <c r="BW71" i="2" s="1"/>
  <c r="BX71" i="2" s="1"/>
  <c r="BV55" i="2"/>
  <c r="BW55" i="2" s="1"/>
  <c r="BX55" i="2" s="1"/>
  <c r="BV39" i="2"/>
  <c r="BW39" i="2" s="1"/>
  <c r="BX39" i="2" s="1"/>
  <c r="BV23" i="2"/>
  <c r="BW23" i="2" s="1"/>
  <c r="BX23" i="2" s="1"/>
  <c r="BV7" i="2"/>
  <c r="BW7" i="2" s="1"/>
  <c r="BX7" i="2" s="1"/>
  <c r="CD77" i="2"/>
  <c r="CE77" i="2" s="1"/>
  <c r="CF77" i="2" s="1"/>
  <c r="CD71" i="2"/>
  <c r="CE71" i="2" s="1"/>
  <c r="CF71" i="2" s="1"/>
  <c r="CD59" i="2"/>
  <c r="CE59" i="2" s="1"/>
  <c r="CF59" i="2" s="1"/>
  <c r="CD24" i="2"/>
  <c r="CE24" i="2" s="1"/>
  <c r="CF24" i="2" s="1"/>
  <c r="CL107" i="2"/>
  <c r="CM107" i="2" s="1"/>
  <c r="CN107" i="2" s="1"/>
  <c r="CL103" i="2"/>
  <c r="CM103" i="2" s="1"/>
  <c r="CN103" i="2" s="1"/>
  <c r="CT73" i="2"/>
  <c r="CU73" i="2" s="1"/>
  <c r="CV73" i="2" s="1"/>
  <c r="CT9" i="2"/>
  <c r="CU9" i="2" s="1"/>
  <c r="CV9" i="2" s="1"/>
  <c r="DB108" i="2"/>
  <c r="DC108" i="2" s="1"/>
  <c r="DD108" i="2" s="1"/>
  <c r="DB104" i="2"/>
  <c r="DC104" i="2" s="1"/>
  <c r="DD104" i="2" s="1"/>
  <c r="DB101" i="2"/>
  <c r="DC101" i="2" s="1"/>
  <c r="DD101" i="2" s="1"/>
  <c r="BF124" i="2"/>
  <c r="BG124" i="2" s="1"/>
  <c r="BH124" i="2" s="1"/>
  <c r="BF76" i="2"/>
  <c r="BG76" i="2" s="1"/>
  <c r="BH76" i="2" s="1"/>
  <c r="BN112" i="2"/>
  <c r="BO112" i="2" s="1"/>
  <c r="BP112" i="2" s="1"/>
  <c r="BN61" i="2"/>
  <c r="BO61" i="2" s="1"/>
  <c r="BP61" i="2" s="1"/>
  <c r="BN57" i="2"/>
  <c r="BO57" i="2" s="1"/>
  <c r="BP57" i="2" s="1"/>
  <c r="BN50" i="2"/>
  <c r="BO50" i="2" s="1"/>
  <c r="BP50" i="2" s="1"/>
  <c r="BN32" i="2"/>
  <c r="BO32" i="2" s="1"/>
  <c r="BP32" i="2" s="1"/>
  <c r="BN11" i="2"/>
  <c r="BO11" i="2" s="1"/>
  <c r="BP11" i="2" s="1"/>
  <c r="BV122" i="2"/>
  <c r="BW122" i="2" s="1"/>
  <c r="BX122" i="2" s="1"/>
  <c r="BV118" i="2"/>
  <c r="BW118" i="2" s="1"/>
  <c r="BX118" i="2" s="1"/>
  <c r="BV106" i="2"/>
  <c r="BW106" i="2" s="1"/>
  <c r="BX106" i="2" s="1"/>
  <c r="BV90" i="2"/>
  <c r="BW90" i="2" s="1"/>
  <c r="BX90" i="2" s="1"/>
  <c r="BV74" i="2"/>
  <c r="BW74" i="2" s="1"/>
  <c r="BX74" i="2" s="1"/>
  <c r="BV58" i="2"/>
  <c r="BW58" i="2" s="1"/>
  <c r="BX58" i="2" s="1"/>
  <c r="BV42" i="2"/>
  <c r="BW42" i="2" s="1"/>
  <c r="BX42" i="2" s="1"/>
  <c r="BV26" i="2"/>
  <c r="BW26" i="2" s="1"/>
  <c r="BX26" i="2" s="1"/>
  <c r="BV10" i="2"/>
  <c r="BW10" i="2" s="1"/>
  <c r="BX10" i="2" s="1"/>
  <c r="DB44" i="2"/>
  <c r="DC44" i="2" s="1"/>
  <c r="DD44" i="2" s="1"/>
  <c r="DB25" i="2"/>
  <c r="DC25" i="2" s="1"/>
  <c r="DD25" i="2" s="1"/>
  <c r="AX83" i="2"/>
  <c r="AY83" i="2" s="1"/>
  <c r="AZ83" i="2" s="1"/>
  <c r="AX72" i="2"/>
  <c r="AY72" i="2" s="1"/>
  <c r="AZ72" i="2" s="1"/>
  <c r="AX53" i="2"/>
  <c r="AY53" i="2" s="1"/>
  <c r="AZ53" i="2" s="1"/>
  <c r="AX50" i="2"/>
  <c r="AY50" i="2" s="1"/>
  <c r="AZ50" i="2" s="1"/>
  <c r="AX46" i="2"/>
  <c r="AY46" i="2" s="1"/>
  <c r="AZ46" i="2" s="1"/>
  <c r="AX17" i="2"/>
  <c r="AY17" i="2" s="1"/>
  <c r="AZ17" i="2" s="1"/>
  <c r="AX14" i="2"/>
  <c r="AY14" i="2" s="1"/>
  <c r="AZ14" i="2" s="1"/>
  <c r="BF93" i="2"/>
  <c r="BG93" i="2" s="1"/>
  <c r="BH93" i="2" s="1"/>
  <c r="BF79" i="2"/>
  <c r="BG79" i="2" s="1"/>
  <c r="BH79" i="2" s="1"/>
  <c r="BF53" i="2"/>
  <c r="BG53" i="2" s="1"/>
  <c r="BH53" i="2" s="1"/>
  <c r="BF21" i="2"/>
  <c r="BG21" i="2" s="1"/>
  <c r="BH21" i="2" s="1"/>
  <c r="BN111" i="2"/>
  <c r="BO111" i="2" s="1"/>
  <c r="BP111" i="2" s="1"/>
  <c r="BN105" i="2"/>
  <c r="BO105" i="2" s="1"/>
  <c r="BP105" i="2" s="1"/>
  <c r="BN101" i="2"/>
  <c r="BO101" i="2" s="1"/>
  <c r="BP101" i="2" s="1"/>
  <c r="BN98" i="2"/>
  <c r="BO98" i="2" s="1"/>
  <c r="BP98" i="2" s="1"/>
  <c r="BN94" i="2"/>
  <c r="BO94" i="2" s="1"/>
  <c r="BP94" i="2" s="1"/>
  <c r="BN87" i="2"/>
  <c r="BO87" i="2" s="1"/>
  <c r="BP87" i="2" s="1"/>
  <c r="BN83" i="2"/>
  <c r="BO83" i="2" s="1"/>
  <c r="BP83" i="2" s="1"/>
  <c r="BN49" i="2"/>
  <c r="BO49" i="2" s="1"/>
  <c r="BP49" i="2" s="1"/>
  <c r="BN35" i="2"/>
  <c r="BO35" i="2" s="1"/>
  <c r="BP35" i="2" s="1"/>
  <c r="BV96" i="2"/>
  <c r="BW96" i="2" s="1"/>
  <c r="BX96" i="2" s="1"/>
  <c r="BV80" i="2"/>
  <c r="BW80" i="2" s="1"/>
  <c r="BX80" i="2" s="1"/>
  <c r="BV64" i="2"/>
  <c r="BW64" i="2" s="1"/>
  <c r="BX64" i="2" s="1"/>
  <c r="BV48" i="2"/>
  <c r="BW48" i="2" s="1"/>
  <c r="BX48" i="2" s="1"/>
  <c r="BV32" i="2"/>
  <c r="BW32" i="2" s="1"/>
  <c r="BX32" i="2" s="1"/>
  <c r="BV16" i="2"/>
  <c r="BW16" i="2" s="1"/>
  <c r="BX16" i="2" s="1"/>
  <c r="CD118" i="2"/>
  <c r="CE118" i="2" s="1"/>
  <c r="CF118" i="2" s="1"/>
  <c r="CD102" i="2"/>
  <c r="CE102" i="2" s="1"/>
  <c r="CF102" i="2" s="1"/>
  <c r="CD52" i="2"/>
  <c r="CE52" i="2" s="1"/>
  <c r="CF52" i="2" s="1"/>
  <c r="CD18" i="2"/>
  <c r="CE18" i="2" s="1"/>
  <c r="CF18" i="2" s="1"/>
  <c r="CL122" i="2"/>
  <c r="CM122" i="2" s="1"/>
  <c r="CN122" i="2" s="1"/>
  <c r="CL118" i="2"/>
  <c r="CM118" i="2" s="1"/>
  <c r="CN118" i="2" s="1"/>
  <c r="CL44" i="2"/>
  <c r="CM44" i="2" s="1"/>
  <c r="CN44" i="2" s="1"/>
  <c r="CL9" i="2"/>
  <c r="CM9" i="2" s="1"/>
  <c r="CN9" i="2" s="1"/>
  <c r="CL5" i="2"/>
  <c r="CM5" i="2" s="1"/>
  <c r="CN5" i="2" s="1"/>
  <c r="DB13" i="2"/>
  <c r="DC13" i="2" s="1"/>
  <c r="DD13" i="2" s="1"/>
  <c r="AX49" i="2"/>
  <c r="AY49" i="2" s="1"/>
  <c r="AZ49" i="2" s="1"/>
  <c r="AX45" i="2"/>
  <c r="AY45" i="2" s="1"/>
  <c r="AZ45" i="2" s="1"/>
  <c r="AX31" i="2"/>
  <c r="AY31" i="2" s="1"/>
  <c r="AZ31" i="2" s="1"/>
  <c r="AX13" i="2"/>
  <c r="AY13" i="2" s="1"/>
  <c r="AZ13" i="2" s="1"/>
  <c r="BN104" i="2"/>
  <c r="BO104" i="2" s="1"/>
  <c r="BP104" i="2" s="1"/>
  <c r="BN97" i="2"/>
  <c r="BO97" i="2" s="1"/>
  <c r="BP97" i="2" s="1"/>
  <c r="BN75" i="2"/>
  <c r="BO75" i="2" s="1"/>
  <c r="BP75" i="2" s="1"/>
  <c r="BN27" i="2"/>
  <c r="BO27" i="2" s="1"/>
  <c r="BP27" i="2" s="1"/>
  <c r="BN13" i="2"/>
  <c r="BO13" i="2" s="1"/>
  <c r="BP13" i="2" s="1"/>
  <c r="CD115" i="2"/>
  <c r="CE115" i="2" s="1"/>
  <c r="CF115" i="2" s="1"/>
  <c r="DB16" i="2"/>
  <c r="DC16" i="2" s="1"/>
  <c r="DD16" i="2" s="1"/>
  <c r="CD86" i="2"/>
  <c r="CE86" i="2" s="1"/>
  <c r="CF86" i="2" s="1"/>
  <c r="CD49" i="2"/>
  <c r="CE49" i="2" s="1"/>
  <c r="CF49" i="2" s="1"/>
  <c r="CD22" i="2"/>
  <c r="CE22" i="2" s="1"/>
  <c r="CF22" i="2" s="1"/>
  <c r="CL120" i="2"/>
  <c r="CM120" i="2" s="1"/>
  <c r="CN120" i="2" s="1"/>
  <c r="CL97" i="2"/>
  <c r="CM97" i="2" s="1"/>
  <c r="CN97" i="2" s="1"/>
  <c r="CL93" i="2"/>
  <c r="CM93" i="2" s="1"/>
  <c r="CN93" i="2" s="1"/>
  <c r="CL90" i="2"/>
  <c r="CM90" i="2" s="1"/>
  <c r="CN90" i="2" s="1"/>
  <c r="CL86" i="2"/>
  <c r="CM86" i="2" s="1"/>
  <c r="CN86" i="2" s="1"/>
  <c r="CL75" i="2"/>
  <c r="CM75" i="2" s="1"/>
  <c r="CN75" i="2" s="1"/>
  <c r="CL71" i="2"/>
  <c r="CM71" i="2" s="1"/>
  <c r="CN71" i="2" s="1"/>
  <c r="CL56" i="2"/>
  <c r="CM56" i="2" s="1"/>
  <c r="CN56" i="2" s="1"/>
  <c r="CL33" i="2"/>
  <c r="CM33" i="2" s="1"/>
  <c r="CN33" i="2" s="1"/>
  <c r="CL29" i="2"/>
  <c r="CM29" i="2" s="1"/>
  <c r="CN29" i="2" s="1"/>
  <c r="CL26" i="2"/>
  <c r="CM26" i="2" s="1"/>
  <c r="CN26" i="2" s="1"/>
  <c r="CL22" i="2"/>
  <c r="CM22" i="2" s="1"/>
  <c r="CN22" i="2" s="1"/>
  <c r="CL11" i="2"/>
  <c r="CM11" i="2" s="1"/>
  <c r="CN11" i="2" s="1"/>
  <c r="CL7" i="2"/>
  <c r="CM7" i="2" s="1"/>
  <c r="CN7" i="2" s="1"/>
  <c r="CT114" i="2"/>
  <c r="CU114" i="2" s="1"/>
  <c r="CV114" i="2" s="1"/>
  <c r="CT110" i="2"/>
  <c r="CU110" i="2" s="1"/>
  <c r="CV110" i="2" s="1"/>
  <c r="CT107" i="2"/>
  <c r="CU107" i="2" s="1"/>
  <c r="CV107" i="2" s="1"/>
  <c r="CT103" i="2"/>
  <c r="CU103" i="2" s="1"/>
  <c r="CV103" i="2" s="1"/>
  <c r="CT96" i="2"/>
  <c r="CU96" i="2" s="1"/>
  <c r="CV96" i="2" s="1"/>
  <c r="CT82" i="2"/>
  <c r="CU82" i="2" s="1"/>
  <c r="CV82" i="2" s="1"/>
  <c r="CT78" i="2"/>
  <c r="CU78" i="2" s="1"/>
  <c r="CV78" i="2" s="1"/>
  <c r="CT75" i="2"/>
  <c r="CU75" i="2" s="1"/>
  <c r="CV75" i="2" s="1"/>
  <c r="CT71" i="2"/>
  <c r="CU71" i="2" s="1"/>
  <c r="CV71" i="2" s="1"/>
  <c r="CT64" i="2"/>
  <c r="CU64" i="2" s="1"/>
  <c r="CV64" i="2" s="1"/>
  <c r="CT50" i="2"/>
  <c r="CU50" i="2" s="1"/>
  <c r="CV50" i="2" s="1"/>
  <c r="CT46" i="2"/>
  <c r="CU46" i="2" s="1"/>
  <c r="CV46" i="2" s="1"/>
  <c r="CT32" i="2"/>
  <c r="CU32" i="2" s="1"/>
  <c r="CV32" i="2" s="1"/>
  <c r="CT14" i="2"/>
  <c r="CU14" i="2" s="1"/>
  <c r="CV14" i="2" s="1"/>
  <c r="CT11" i="2"/>
  <c r="CU11" i="2" s="1"/>
  <c r="CV11" i="2" s="1"/>
  <c r="CT7" i="2"/>
  <c r="CU7" i="2" s="1"/>
  <c r="CV7" i="2" s="1"/>
  <c r="DB102" i="2"/>
  <c r="DC102" i="2" s="1"/>
  <c r="DD102" i="2" s="1"/>
  <c r="DB96" i="2"/>
  <c r="DC96" i="2" s="1"/>
  <c r="DD96" i="2" s="1"/>
  <c r="DB90" i="2"/>
  <c r="DC90" i="2" s="1"/>
  <c r="DD90" i="2" s="1"/>
  <c r="DB80" i="2"/>
  <c r="DC80" i="2" s="1"/>
  <c r="DD80" i="2" s="1"/>
  <c r="DB64" i="2"/>
  <c r="DC64" i="2" s="1"/>
  <c r="DD64" i="2" s="1"/>
  <c r="DB48" i="2"/>
  <c r="DC48" i="2" s="1"/>
  <c r="DD48" i="2" s="1"/>
  <c r="DB6" i="2"/>
  <c r="DC6" i="2" s="1"/>
  <c r="DD6" i="2" s="1"/>
  <c r="CD65" i="2"/>
  <c r="CE65" i="2" s="1"/>
  <c r="CF65" i="2" s="1"/>
  <c r="CD38" i="2"/>
  <c r="CE38" i="2" s="1"/>
  <c r="CF38" i="2" s="1"/>
  <c r="CL123" i="2"/>
  <c r="CM123" i="2" s="1"/>
  <c r="CN123" i="2" s="1"/>
  <c r="CL119" i="2"/>
  <c r="CM119" i="2" s="1"/>
  <c r="CN119" i="2" s="1"/>
  <c r="CL104" i="2"/>
  <c r="CM104" i="2" s="1"/>
  <c r="CN104" i="2" s="1"/>
  <c r="CL81" i="2"/>
  <c r="CM81" i="2" s="1"/>
  <c r="CN81" i="2" s="1"/>
  <c r="CL77" i="2"/>
  <c r="CM77" i="2" s="1"/>
  <c r="CN77" i="2" s="1"/>
  <c r="CL74" i="2"/>
  <c r="CM74" i="2" s="1"/>
  <c r="CN74" i="2" s="1"/>
  <c r="CL70" i="2"/>
  <c r="CM70" i="2" s="1"/>
  <c r="CN70" i="2" s="1"/>
  <c r="CL59" i="2"/>
  <c r="CM59" i="2" s="1"/>
  <c r="CN59" i="2" s="1"/>
  <c r="CL55" i="2"/>
  <c r="CM55" i="2" s="1"/>
  <c r="CN55" i="2" s="1"/>
  <c r="CL40" i="2"/>
  <c r="CM40" i="2" s="1"/>
  <c r="CN40" i="2" s="1"/>
  <c r="CL17" i="2"/>
  <c r="CM17" i="2" s="1"/>
  <c r="CN17" i="2" s="1"/>
  <c r="CL13" i="2"/>
  <c r="CM13" i="2" s="1"/>
  <c r="CN13" i="2" s="1"/>
  <c r="CL10" i="2"/>
  <c r="CM10" i="2" s="1"/>
  <c r="CN10" i="2" s="1"/>
  <c r="CL6" i="2"/>
  <c r="CM6" i="2" s="1"/>
  <c r="CN6" i="2" s="1"/>
  <c r="CT120" i="2"/>
  <c r="CU120" i="2" s="1"/>
  <c r="CV120" i="2" s="1"/>
  <c r="CT106" i="2"/>
  <c r="CU106" i="2" s="1"/>
  <c r="CV106" i="2" s="1"/>
  <c r="CT102" i="2"/>
  <c r="CU102" i="2" s="1"/>
  <c r="CV102" i="2" s="1"/>
  <c r="CT99" i="2"/>
  <c r="CU99" i="2" s="1"/>
  <c r="CV99" i="2" s="1"/>
  <c r="CT95" i="2"/>
  <c r="CU95" i="2" s="1"/>
  <c r="CV95" i="2" s="1"/>
  <c r="CT88" i="2"/>
  <c r="CU88" i="2" s="1"/>
  <c r="CV88" i="2" s="1"/>
  <c r="CT74" i="2"/>
  <c r="CU74" i="2" s="1"/>
  <c r="CV74" i="2" s="1"/>
  <c r="CT70" i="2"/>
  <c r="CU70" i="2" s="1"/>
  <c r="CV70" i="2" s="1"/>
  <c r="CT67" i="2"/>
  <c r="CU67" i="2" s="1"/>
  <c r="CV67" i="2" s="1"/>
  <c r="CT63" i="2"/>
  <c r="CU63" i="2" s="1"/>
  <c r="CV63" i="2" s="1"/>
  <c r="CT56" i="2"/>
  <c r="CU56" i="2" s="1"/>
  <c r="CV56" i="2" s="1"/>
  <c r="CT42" i="2"/>
  <c r="CU42" i="2" s="1"/>
  <c r="CV42" i="2" s="1"/>
  <c r="CT38" i="2"/>
  <c r="CU38" i="2" s="1"/>
  <c r="CV38" i="2" s="1"/>
  <c r="CT35" i="2"/>
  <c r="CU35" i="2" s="1"/>
  <c r="CV35" i="2" s="1"/>
  <c r="CT31" i="2"/>
  <c r="CU31" i="2" s="1"/>
  <c r="CV31" i="2" s="1"/>
  <c r="CT24" i="2"/>
  <c r="CU24" i="2" s="1"/>
  <c r="CV24" i="2" s="1"/>
  <c r="CT10" i="2"/>
  <c r="CU10" i="2" s="1"/>
  <c r="CV10" i="2" s="1"/>
  <c r="CT6" i="2"/>
  <c r="CU6" i="2" s="1"/>
  <c r="CV6" i="2" s="1"/>
  <c r="CT3" i="2"/>
  <c r="CU3" i="2" s="1"/>
  <c r="CV3" i="2" s="1"/>
  <c r="DB120" i="2"/>
  <c r="DC120" i="2" s="1"/>
  <c r="DD120" i="2" s="1"/>
  <c r="DB105" i="2"/>
  <c r="DC105" i="2" s="1"/>
  <c r="DD105" i="2" s="1"/>
  <c r="DB83" i="2"/>
  <c r="DC83" i="2" s="1"/>
  <c r="DD83" i="2" s="1"/>
  <c r="DB67" i="2"/>
  <c r="DC67" i="2" s="1"/>
  <c r="DD67" i="2" s="1"/>
  <c r="DB51" i="2"/>
  <c r="DC51" i="2" s="1"/>
  <c r="DD51" i="2" s="1"/>
  <c r="DB34" i="2"/>
  <c r="DC34" i="2" s="1"/>
  <c r="DD34" i="2" s="1"/>
  <c r="DB17" i="2"/>
  <c r="DC17" i="2" s="1"/>
  <c r="DD17" i="2" s="1"/>
  <c r="DB14" i="2"/>
  <c r="DC14" i="2" s="1"/>
  <c r="DD14" i="2" s="1"/>
  <c r="DB5" i="2"/>
  <c r="DC5" i="2" s="1"/>
  <c r="DD5" i="2" s="1"/>
  <c r="CD89" i="2"/>
  <c r="CE89" i="2" s="1"/>
  <c r="CF89" i="2" s="1"/>
  <c r="CD62" i="2"/>
  <c r="CE62" i="2" s="1"/>
  <c r="CF62" i="2" s="1"/>
  <c r="CD25" i="2"/>
  <c r="CE25" i="2" s="1"/>
  <c r="CF25" i="2" s="1"/>
  <c r="CL121" i="2"/>
  <c r="CM121" i="2" s="1"/>
  <c r="CN121" i="2" s="1"/>
  <c r="CL117" i="2"/>
  <c r="CM117" i="2" s="1"/>
  <c r="CN117" i="2" s="1"/>
  <c r="CL114" i="2"/>
  <c r="CM114" i="2" s="1"/>
  <c r="CN114" i="2" s="1"/>
  <c r="CL110" i="2"/>
  <c r="CM110" i="2" s="1"/>
  <c r="CN110" i="2" s="1"/>
  <c r="CL99" i="2"/>
  <c r="CM99" i="2" s="1"/>
  <c r="CN99" i="2" s="1"/>
  <c r="CL95" i="2"/>
  <c r="CM95" i="2" s="1"/>
  <c r="CN95" i="2" s="1"/>
  <c r="CL80" i="2"/>
  <c r="CM80" i="2" s="1"/>
  <c r="CN80" i="2" s="1"/>
  <c r="CL57" i="2"/>
  <c r="CM57" i="2" s="1"/>
  <c r="CN57" i="2" s="1"/>
  <c r="CL53" i="2"/>
  <c r="CM53" i="2" s="1"/>
  <c r="CN53" i="2" s="1"/>
  <c r="CL50" i="2"/>
  <c r="CM50" i="2" s="1"/>
  <c r="CN50" i="2" s="1"/>
  <c r="CL46" i="2"/>
  <c r="CM46" i="2" s="1"/>
  <c r="CN46" i="2" s="1"/>
  <c r="CL35" i="2"/>
  <c r="CM35" i="2" s="1"/>
  <c r="CN35" i="2" s="1"/>
  <c r="CL31" i="2"/>
  <c r="CM31" i="2" s="1"/>
  <c r="CN31" i="2" s="1"/>
  <c r="CL16" i="2"/>
  <c r="CM16" i="2" s="1"/>
  <c r="CN16" i="2" s="1"/>
  <c r="CT97" i="2"/>
  <c r="CU97" i="2" s="1"/>
  <c r="CV97" i="2" s="1"/>
  <c r="CT65" i="2"/>
  <c r="CU65" i="2" s="1"/>
  <c r="CV65" i="2" s="1"/>
  <c r="CT33" i="2"/>
  <c r="CU33" i="2" s="1"/>
  <c r="CV33" i="2" s="1"/>
  <c r="DB119" i="2"/>
  <c r="DC119" i="2" s="1"/>
  <c r="DD119" i="2" s="1"/>
  <c r="DB113" i="2"/>
  <c r="DC113" i="2" s="1"/>
  <c r="DD113" i="2" s="1"/>
  <c r="DB94" i="2"/>
  <c r="DC94" i="2" s="1"/>
  <c r="DD94" i="2" s="1"/>
  <c r="DB78" i="2"/>
  <c r="DC78" i="2" s="1"/>
  <c r="DD78" i="2" s="1"/>
  <c r="DB62" i="2"/>
  <c r="DC62" i="2" s="1"/>
  <c r="DD62" i="2" s="1"/>
  <c r="DB46" i="2"/>
  <c r="DC46" i="2" s="1"/>
  <c r="DD46" i="2" s="1"/>
  <c r="DB33" i="2"/>
  <c r="DC33" i="2" s="1"/>
  <c r="DD33" i="2" s="1"/>
  <c r="DB30" i="2"/>
  <c r="DC30" i="2" s="1"/>
  <c r="DD30" i="2" s="1"/>
  <c r="DB27" i="2"/>
  <c r="DC27" i="2" s="1"/>
  <c r="DD27" i="2" s="1"/>
  <c r="DB24" i="2"/>
  <c r="DC24" i="2" s="1"/>
  <c r="DD24" i="2" s="1"/>
  <c r="CD97" i="2"/>
  <c r="CE97" i="2" s="1"/>
  <c r="CF97" i="2" s="1"/>
  <c r="CL113" i="2"/>
  <c r="CM113" i="2" s="1"/>
  <c r="CN113" i="2" s="1"/>
  <c r="CL109" i="2"/>
  <c r="CM109" i="2" s="1"/>
  <c r="CN109" i="2" s="1"/>
  <c r="CL45" i="2"/>
  <c r="CM45" i="2" s="1"/>
  <c r="CN45" i="2" s="1"/>
  <c r="CT8" i="2"/>
  <c r="CU8" i="2" s="1"/>
  <c r="CV8" i="2" s="1"/>
  <c r="DB122" i="2"/>
  <c r="DC122" i="2" s="1"/>
  <c r="DD122" i="2" s="1"/>
  <c r="DB112" i="2"/>
  <c r="DC112" i="2" s="1"/>
  <c r="DD112" i="2" s="1"/>
  <c r="DB32" i="2"/>
  <c r="DC32" i="2" s="1"/>
  <c r="DD32" i="2" s="1"/>
  <c r="CD78" i="2"/>
  <c r="CE78" i="2" s="1"/>
  <c r="CF78" i="2" s="1"/>
  <c r="CL94" i="2"/>
  <c r="CM94" i="2" s="1"/>
  <c r="CN94" i="2" s="1"/>
  <c r="CL64" i="2"/>
  <c r="CM64" i="2" s="1"/>
  <c r="CN64" i="2" s="1"/>
  <c r="CL34" i="2"/>
  <c r="CM34" i="2" s="1"/>
  <c r="CN34" i="2" s="1"/>
  <c r="CL30" i="2"/>
  <c r="CM30" i="2" s="1"/>
  <c r="CN30" i="2" s="1"/>
  <c r="CL19" i="2"/>
  <c r="CM19" i="2" s="1"/>
  <c r="CN19" i="2" s="1"/>
  <c r="CL15" i="2"/>
  <c r="CM15" i="2" s="1"/>
  <c r="CN15" i="2" s="1"/>
</calcChain>
</file>

<file path=xl/sharedStrings.xml><?xml version="1.0" encoding="utf-8"?>
<sst xmlns="http://schemas.openxmlformats.org/spreadsheetml/2006/main" count="981" uniqueCount="167">
  <si>
    <t>start_time</t>
  </si>
  <si>
    <t>run</t>
  </si>
  <si>
    <t>device_tracking</t>
  </si>
  <si>
    <t>making_code</t>
  </si>
  <si>
    <t>generalpurpose</t>
  </si>
  <si>
    <t>MOX_400C</t>
  </si>
  <si>
    <t>MOX_DEC_100C</t>
  </si>
  <si>
    <t>MOX_DEC_150C</t>
  </si>
  <si>
    <t>MOX_DEC_200C</t>
  </si>
  <si>
    <t>MOX_DEC_250C</t>
  </si>
  <si>
    <t>MOX_DEC_300C</t>
  </si>
  <si>
    <t>MOX_DEC_350C</t>
  </si>
  <si>
    <t>MOX_INC_100C</t>
  </si>
  <si>
    <t>MOX_INC_150C</t>
  </si>
  <si>
    <t>MOX_INC_200C</t>
  </si>
  <si>
    <t>MOX_INC_250C</t>
  </si>
  <si>
    <t>MOX_INC_300C</t>
  </si>
  <si>
    <t>MOX_INC_350C</t>
  </si>
  <si>
    <t>Rhtr_cold</t>
  </si>
  <si>
    <t>Temperature_MEMS</t>
  </si>
  <si>
    <t>VDDH</t>
  </si>
  <si>
    <t>VDDH_400C</t>
  </si>
  <si>
    <t>Vhtr_400C</t>
  </si>
  <si>
    <t>board_type</t>
  </si>
  <si>
    <t>comment</t>
  </si>
  <si>
    <t>intensity</t>
  </si>
  <si>
    <t>odor</t>
  </si>
  <si>
    <t>sleeptime</t>
  </si>
  <si>
    <t>2021-10-14T17:14:42,202768</t>
  </si>
  <si>
    <t>x0000463C538458C2</t>
  </si>
  <si>
    <t>x2310</t>
  </si>
  <si>
    <t>[179; 3; 55; 7; 189; 0; 0; 0; 0; 0; 0; 0; 0; 0; 0; 0; 0; 0]</t>
  </si>
  <si>
    <t>IDT HiCom</t>
  </si>
  <si>
    <t>acceptable</t>
  </si>
  <si>
    <t>2021-10-14T17:14:45,212862</t>
  </si>
  <si>
    <t>2021-10-14T17:14:48,232051</t>
  </si>
  <si>
    <t>2021-10-14T17:14:51,241095</t>
  </si>
  <si>
    <t>2021-10-14T17:14:54,249768</t>
  </si>
  <si>
    <t>2021-10-14T17:14:57,267545</t>
  </si>
  <si>
    <t>2021-10-14T17:15:00,276845</t>
  </si>
  <si>
    <t>2021-10-14T17:15:03,287081</t>
  </si>
  <si>
    <t>2021-10-14T17:15:06,305989</t>
  </si>
  <si>
    <t>2021-10-14T17:15:09,324621</t>
  </si>
  <si>
    <t>2021-10-14T17:15:12,325428</t>
  </si>
  <si>
    <t>2021-10-14T17:15:15,344419</t>
  </si>
  <si>
    <t>2021-10-14T17:15:18,344501</t>
  </si>
  <si>
    <t>2021-10-14T17:15:21,364066</t>
  </si>
  <si>
    <t>2021-10-14T17:15:24,373004</t>
  </si>
  <si>
    <t>2021-10-14T17:15:27,385993</t>
  </si>
  <si>
    <t>2021-10-14T17:15:30,404682</t>
  </si>
  <si>
    <t>2021-10-14T17:15:33,413403</t>
  </si>
  <si>
    <t>2021-10-14T17:15:36,413933</t>
  </si>
  <si>
    <t>2021-10-14T17:15:39,433290</t>
  </si>
  <si>
    <t>2021-10-14T17:15:42,444281</t>
  </si>
  <si>
    <t>2021-10-14T17:15:45,460434</t>
  </si>
  <si>
    <t>2021-10-14T17:15:48,479944</t>
  </si>
  <si>
    <t>2021-10-14T17:15:51,483481</t>
  </si>
  <si>
    <t>2021-10-14T17:15:54,489343</t>
  </si>
  <si>
    <t>2021-10-14T17:15:57,491101</t>
  </si>
  <si>
    <t>2021-10-14T17:16:00,501709</t>
  </si>
  <si>
    <t>2021-10-14T17:16:03,510141</t>
  </si>
  <si>
    <t>2021-10-14T17:16:06,517964</t>
  </si>
  <si>
    <t>2021-10-14T17:16:09,519633</t>
  </si>
  <si>
    <t>2021-10-14T17:16:12,526984</t>
  </si>
  <si>
    <t>2021-10-14T17:16:15,537390</t>
  </si>
  <si>
    <t>2021-10-14T17:16:18,540972</t>
  </si>
  <si>
    <t>2021-10-14T17:16:21,550541</t>
  </si>
  <si>
    <t>2021-10-14T17:16:24,557154</t>
  </si>
  <si>
    <t>2021-10-14T17:16:27,575897</t>
  </si>
  <si>
    <t>2021-10-14T17:16:30,594749</t>
  </si>
  <si>
    <t>2021-10-14T17:16:33,597856</t>
  </si>
  <si>
    <t>2021-10-14T17:16:36,610743</t>
  </si>
  <si>
    <t>2021-10-14T17:16:39,614615</t>
  </si>
  <si>
    <t>2021-10-14T17:16:42,632404</t>
  </si>
  <si>
    <t>2021-10-14T17:16:45,634410</t>
  </si>
  <si>
    <t>2021-10-14T17:16:48,642960</t>
  </si>
  <si>
    <t>2021-10-14T17:16:51,661643</t>
  </si>
  <si>
    <t>2021-10-14T17:16:54,663947</t>
  </si>
  <si>
    <t>2021-10-14T17:16:57,672465</t>
  </si>
  <si>
    <t>2021-10-14T17:17:00,682303</t>
  </si>
  <si>
    <t>2021-10-14T17:17:03,686991</t>
  </si>
  <si>
    <t>2021-10-14T17:17:06,686991</t>
  </si>
  <si>
    <t>2021-10-14T17:17:09,687844</t>
  </si>
  <si>
    <t>2021-10-14T17:17:12,696565</t>
  </si>
  <si>
    <t>2021-10-14T17:17:15,707511</t>
  </si>
  <si>
    <t>2021-10-14T17:17:18,718085</t>
  </si>
  <si>
    <t>2021-10-14T17:17:21,726273</t>
  </si>
  <si>
    <t>2021-10-14T17:17:24,726463</t>
  </si>
  <si>
    <t>2021-10-14T17:17:27,737199</t>
  </si>
  <si>
    <t>2021-10-14T17:17:30,747239</t>
  </si>
  <si>
    <t>2021-10-14T17:17:33,757126</t>
  </si>
  <si>
    <t>2021-10-14T17:17:36,757793</t>
  </si>
  <si>
    <t>2021-10-14T17:17:39,758390</t>
  </si>
  <si>
    <t>2021-10-14T17:17:42,767903</t>
  </si>
  <si>
    <t>2021-10-14T17:17:45,779148</t>
  </si>
  <si>
    <t>2021-10-14T17:17:48,798639</t>
  </si>
  <si>
    <t>2021-10-14T17:17:51,808224</t>
  </si>
  <si>
    <t>2021-10-14T17:17:54,818899</t>
  </si>
  <si>
    <t>2021-10-14T17:17:57,819890</t>
  </si>
  <si>
    <t>2021-10-14T17:18:00,828552</t>
  </si>
  <si>
    <t>2021-10-14T17:18:03,839343</t>
  </si>
  <si>
    <t>2021-10-14T17:18:06,842273</t>
  </si>
  <si>
    <t>2021-10-14T17:18:09,847456</t>
  </si>
  <si>
    <t>2021-10-14T17:18:12,848136</t>
  </si>
  <si>
    <t>2021-10-14T17:18:15,849513</t>
  </si>
  <si>
    <t>2021-10-14T17:18:18,849682</t>
  </si>
  <si>
    <t>2021-10-14T17:18:21,849893</t>
  </si>
  <si>
    <t>2021-10-14T17:18:24,860590</t>
  </si>
  <si>
    <t>2021-10-14T17:18:27,871028</t>
  </si>
  <si>
    <t>2021-10-14T17:18:30,879745</t>
  </si>
  <si>
    <t>2021-10-14T17:18:33,889632</t>
  </si>
  <si>
    <t>2021-10-14T17:18:36,889964</t>
  </si>
  <si>
    <t>2021-10-14T17:18:39,900292</t>
  </si>
  <si>
    <t>2021-10-14T17:18:42,900373</t>
  </si>
  <si>
    <t>2021-10-14T17:18:45,913809</t>
  </si>
  <si>
    <t>2021-10-14T17:18:48,914950</t>
  </si>
  <si>
    <t>2021-10-14T17:18:51,924923</t>
  </si>
  <si>
    <t>2021-10-14T17:18:54,925740</t>
  </si>
  <si>
    <t>2021-10-14T17:18:57,927417</t>
  </si>
  <si>
    <t>2021-10-14T17:19:00,947010</t>
  </si>
  <si>
    <t>2021-10-14T17:19:03,966583</t>
  </si>
  <si>
    <t>2021-10-14T17:19:06,986019</t>
  </si>
  <si>
    <t>2021-10-14T17:19:09,993817</t>
  </si>
  <si>
    <t>2021-10-14T17:19:13,004318</t>
  </si>
  <si>
    <t>2021-10-14T17:19:16,008823</t>
  </si>
  <si>
    <t>2021-10-14T17:19:19,011285</t>
  </si>
  <si>
    <t>2021-10-14T17:19:22,028348</t>
  </si>
  <si>
    <t>2021-10-14T17:19:25,047916</t>
  </si>
  <si>
    <t>2021-10-14T17:19:28,067375</t>
  </si>
  <si>
    <t>2021-10-14T17:19:31,077802</t>
  </si>
  <si>
    <t>2021-10-14T17:19:34,096441</t>
  </si>
  <si>
    <t>2021-10-14T17:19:37,106845</t>
  </si>
  <si>
    <t>2021-10-14T17:19:40,107199</t>
  </si>
  <si>
    <t>2021-10-14T17:19:43,107319</t>
  </si>
  <si>
    <t>2021-10-14T17:19:46,115695</t>
  </si>
  <si>
    <t>2021-10-14T17:19:49,121437</t>
  </si>
  <si>
    <t>2021-10-14T17:19:52,128895</t>
  </si>
  <si>
    <t>2021-10-14T17:19:55,143866</t>
  </si>
  <si>
    <t>2021-10-14T17:19:58,144457</t>
  </si>
  <si>
    <t>2021-10-14T17:20:01,155481</t>
  </si>
  <si>
    <t>2021-10-14T17:20:04,159074</t>
  </si>
  <si>
    <t>2021-10-14T17:20:07,178506</t>
  </si>
  <si>
    <t>2021-10-14T17:20:10,178724</t>
  </si>
  <si>
    <t>2021-10-14T17:20:13,189510</t>
  </si>
  <si>
    <t>2021-10-14T17:20:16,190194</t>
  </si>
  <si>
    <t>2021-10-14T17:20:19,200088</t>
  </si>
  <si>
    <t>2021-10-14T17:20:22,219754</t>
  </si>
  <si>
    <t>2021-10-14T17:20:25,229524</t>
  </si>
  <si>
    <t>2021-10-14T17:20:28,236214</t>
  </si>
  <si>
    <t>2021-10-14T17:20:31,243006</t>
  </si>
  <si>
    <t>2021-10-14T17:20:34,247291</t>
  </si>
  <si>
    <t>2021-10-14T17:20:37,255792</t>
  </si>
  <si>
    <t>2021-10-14T17:20:40,263480</t>
  </si>
  <si>
    <t>2021-10-14T17:20:43,275616</t>
  </si>
  <si>
    <t>2021-10-14T17:20:46,285090</t>
  </si>
  <si>
    <t>2021-10-14T17:20:49,294904</t>
  </si>
  <si>
    <t>2021-10-14T17:20:52,300733</t>
  </si>
  <si>
    <t>A</t>
  </si>
  <si>
    <t>alfa</t>
  </si>
  <si>
    <t>C= 10^((log A - log Rs)/alfa)</t>
  </si>
  <si>
    <t>Log (Rs)</t>
  </si>
  <si>
    <t>Log (A)</t>
  </si>
  <si>
    <t>Log(A)-Log(Rs)</t>
  </si>
  <si>
    <t>(log(A)-log(Rs))/alfa</t>
  </si>
  <si>
    <t>C</t>
  </si>
  <si>
    <t>MOX_DEC_100</t>
  </si>
  <si>
    <t>log(Rs)=log(A)-alfa*log 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</si>
</sst>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33" borderId="0" xfId="0" applyFill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5"/>
  <sheetViews>
    <sheetView workbookViewId="0">
      <selection activeCell="G5" sqref="G5"/>
    </sheetView>
  </sheetViews>
  <sheetFormatPr defaultRowHeight="14.5" x14ac:dyDescent="0.35"/>
  <cols>
    <col min="6" max="6" width="11.81640625" bestFit="1" customWidth="1"/>
    <col min="14" max="14" width="14" bestFit="1" customWidth="1"/>
    <col min="19" max="19" width="11.81640625" bestFit="1" customWidth="1"/>
    <col min="21" max="22" width="11.81640625" bestFit="1" customWidth="1"/>
    <col min="24" max="24" width="10.453125" bestFit="1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5">
      <c r="A2" t="s">
        <v>28</v>
      </c>
      <c r="B2">
        <v>1</v>
      </c>
      <c r="C2" t="s">
        <v>29</v>
      </c>
      <c r="D2" t="s">
        <v>30</v>
      </c>
      <c r="E2" t="s">
        <v>31</v>
      </c>
      <c r="F2">
        <v>5545.0634769999997</v>
      </c>
      <c r="G2">
        <v>482130.94500000001</v>
      </c>
      <c r="H2">
        <v>208020.14449999999</v>
      </c>
      <c r="I2">
        <v>96453.184819999995</v>
      </c>
      <c r="J2">
        <v>45390.353060000001</v>
      </c>
      <c r="K2">
        <v>22771.084340000001</v>
      </c>
      <c r="L2">
        <v>11984.98028</v>
      </c>
      <c r="M2">
        <v>143296.45449999999</v>
      </c>
      <c r="N2">
        <v>62913.982069999998</v>
      </c>
      <c r="O2">
        <v>30079.467100000002</v>
      </c>
      <c r="P2">
        <v>15304.063319999999</v>
      </c>
      <c r="Q2">
        <v>7815.1616889999996</v>
      </c>
      <c r="R2">
        <v>4797.59519</v>
      </c>
      <c r="S2">
        <v>22.169347590000001</v>
      </c>
      <c r="T2">
        <v>32.38338117</v>
      </c>
      <c r="U2">
        <v>2.0550612789999998</v>
      </c>
      <c r="V2">
        <v>2.051212402</v>
      </c>
      <c r="W2">
        <v>0.49408431800000002</v>
      </c>
      <c r="X2" t="s">
        <v>32</v>
      </c>
      <c r="Z2">
        <v>0</v>
      </c>
      <c r="AA2" t="s">
        <v>33</v>
      </c>
      <c r="AB2">
        <v>0</v>
      </c>
    </row>
    <row r="3" spans="1:28" x14ac:dyDescent="0.35">
      <c r="A3" t="s">
        <v>34</v>
      </c>
      <c r="B3">
        <v>2</v>
      </c>
      <c r="C3" t="s">
        <v>29</v>
      </c>
      <c r="D3" t="s">
        <v>30</v>
      </c>
      <c r="E3" t="s">
        <v>31</v>
      </c>
      <c r="F3">
        <v>8169.8467199999996</v>
      </c>
      <c r="G3">
        <v>905085.94169999997</v>
      </c>
      <c r="H3">
        <v>355887.43</v>
      </c>
      <c r="I3">
        <v>153624.9926</v>
      </c>
      <c r="J3">
        <v>69403.391059999994</v>
      </c>
      <c r="K3">
        <v>33138.709170000002</v>
      </c>
      <c r="L3">
        <v>17143.330999999998</v>
      </c>
      <c r="M3">
        <v>563381.85470000003</v>
      </c>
      <c r="N3">
        <v>178666.20420000001</v>
      </c>
      <c r="O3">
        <v>65605.044269999999</v>
      </c>
      <c r="P3">
        <v>28407.79854</v>
      </c>
      <c r="Q3">
        <v>14148.67887</v>
      </c>
      <c r="R3">
        <v>9819.5241999999998</v>
      </c>
      <c r="S3">
        <v>22.096452190000001</v>
      </c>
      <c r="T3">
        <v>31.171951539999998</v>
      </c>
      <c r="U3">
        <v>2.0550612789999998</v>
      </c>
      <c r="V3">
        <v>2.0510841059999998</v>
      </c>
      <c r="W3">
        <v>0.49349775000000001</v>
      </c>
      <c r="X3" t="s">
        <v>32</v>
      </c>
      <c r="Z3">
        <v>0</v>
      </c>
      <c r="AA3" t="s">
        <v>33</v>
      </c>
      <c r="AB3">
        <v>1.89</v>
      </c>
    </row>
    <row r="4" spans="1:28" x14ac:dyDescent="0.35">
      <c r="A4" t="s">
        <v>35</v>
      </c>
      <c r="B4">
        <v>3</v>
      </c>
      <c r="C4" t="s">
        <v>29</v>
      </c>
      <c r="D4" t="s">
        <v>30</v>
      </c>
      <c r="E4" t="s">
        <v>31</v>
      </c>
      <c r="F4">
        <v>10110</v>
      </c>
      <c r="G4">
        <v>1352845.1880000001</v>
      </c>
      <c r="H4">
        <v>495884.77840000001</v>
      </c>
      <c r="I4">
        <v>203033.5422</v>
      </c>
      <c r="J4">
        <v>88396.436530000006</v>
      </c>
      <c r="K4">
        <v>41041.955190000001</v>
      </c>
      <c r="L4">
        <v>21034.637879999998</v>
      </c>
      <c r="M4">
        <v>1043040.561</v>
      </c>
      <c r="N4">
        <v>296832.23680000001</v>
      </c>
      <c r="O4">
        <v>99422.632790000003</v>
      </c>
      <c r="P4">
        <v>40608.112229999999</v>
      </c>
      <c r="Q4">
        <v>19503.239740000001</v>
      </c>
      <c r="R4">
        <v>13158.504569999999</v>
      </c>
      <c r="S4">
        <v>22.105199639999999</v>
      </c>
      <c r="T4">
        <v>31.317323099999999</v>
      </c>
      <c r="U4">
        <v>2.0550612789999998</v>
      </c>
      <c r="V4">
        <v>2.0510841059999998</v>
      </c>
      <c r="W4">
        <v>0.49529411699999998</v>
      </c>
      <c r="X4" t="s">
        <v>32</v>
      </c>
      <c r="Z4">
        <v>0</v>
      </c>
      <c r="AA4" t="s">
        <v>33</v>
      </c>
      <c r="AB4">
        <v>1.91</v>
      </c>
    </row>
    <row r="5" spans="1:28" x14ac:dyDescent="0.35">
      <c r="A5" t="s">
        <v>36</v>
      </c>
      <c r="B5">
        <v>4</v>
      </c>
      <c r="C5" t="s">
        <v>29</v>
      </c>
      <c r="D5" t="s">
        <v>30</v>
      </c>
      <c r="E5" t="s">
        <v>31</v>
      </c>
      <c r="F5">
        <v>11713.46344</v>
      </c>
      <c r="G5">
        <v>1764713.233</v>
      </c>
      <c r="H5">
        <v>622848.64859999996</v>
      </c>
      <c r="I5">
        <v>247218.7396</v>
      </c>
      <c r="J5">
        <v>105311.5727</v>
      </c>
      <c r="K5">
        <v>47977.396399999998</v>
      </c>
      <c r="L5">
        <v>24235.22034</v>
      </c>
      <c r="M5">
        <v>1526812.7379999999</v>
      </c>
      <c r="N5">
        <v>402510.43530000001</v>
      </c>
      <c r="O5">
        <v>128110.59910000001</v>
      </c>
      <c r="P5">
        <v>50694.556069999999</v>
      </c>
      <c r="Q5">
        <v>23503.068879999999</v>
      </c>
      <c r="R5">
        <v>15650.526320000001</v>
      </c>
      <c r="S5">
        <v>22.09353638</v>
      </c>
      <c r="T5">
        <v>31.123494359999999</v>
      </c>
      <c r="U5">
        <v>2.0550612789999998</v>
      </c>
      <c r="V5">
        <v>2.0509558110000001</v>
      </c>
      <c r="W5">
        <v>0.496760539</v>
      </c>
      <c r="X5" t="s">
        <v>32</v>
      </c>
      <c r="Z5">
        <v>0</v>
      </c>
      <c r="AA5" t="s">
        <v>33</v>
      </c>
      <c r="AB5">
        <v>1.9</v>
      </c>
    </row>
    <row r="6" spans="1:28" x14ac:dyDescent="0.35">
      <c r="A6" t="s">
        <v>37</v>
      </c>
      <c r="B6">
        <v>5</v>
      </c>
      <c r="C6" t="s">
        <v>29</v>
      </c>
      <c r="D6" t="s">
        <v>30</v>
      </c>
      <c r="E6" t="s">
        <v>31</v>
      </c>
      <c r="F6">
        <v>13069.65633</v>
      </c>
      <c r="G6">
        <v>2154504.1239999998</v>
      </c>
      <c r="H6">
        <v>722951.86190000002</v>
      </c>
      <c r="I6">
        <v>281748.18479999999</v>
      </c>
      <c r="J6">
        <v>118155.0503</v>
      </c>
      <c r="K6">
        <v>53255.734479999999</v>
      </c>
      <c r="L6">
        <v>26941.29407</v>
      </c>
      <c r="M6">
        <v>1990314.1740000001</v>
      </c>
      <c r="N6">
        <v>502083.18890000001</v>
      </c>
      <c r="O6">
        <v>153764.4976</v>
      </c>
      <c r="P6">
        <v>58690.13624</v>
      </c>
      <c r="Q6">
        <v>26713.780920000001</v>
      </c>
      <c r="R6">
        <v>17541.673589999999</v>
      </c>
      <c r="S6">
        <v>22.103741729999999</v>
      </c>
      <c r="T6">
        <v>31.29309451</v>
      </c>
      <c r="U6">
        <v>2.0550612789999998</v>
      </c>
      <c r="V6">
        <v>2.0510841059999998</v>
      </c>
      <c r="W6">
        <v>0.49540409800000001</v>
      </c>
      <c r="X6" t="s">
        <v>32</v>
      </c>
      <c r="Z6">
        <v>0</v>
      </c>
      <c r="AA6" t="s">
        <v>33</v>
      </c>
      <c r="AB6">
        <v>1.9</v>
      </c>
    </row>
    <row r="7" spans="1:28" x14ac:dyDescent="0.35">
      <c r="A7" t="s">
        <v>38</v>
      </c>
      <c r="B7">
        <v>6</v>
      </c>
      <c r="C7" t="s">
        <v>29</v>
      </c>
      <c r="D7" t="s">
        <v>30</v>
      </c>
      <c r="E7" t="s">
        <v>31</v>
      </c>
      <c r="F7">
        <v>14120.149820000001</v>
      </c>
      <c r="G7">
        <v>2507407.4070000001</v>
      </c>
      <c r="H7">
        <v>823726.93729999999</v>
      </c>
      <c r="I7">
        <v>313004.07329999999</v>
      </c>
      <c r="J7">
        <v>129975.7282</v>
      </c>
      <c r="K7">
        <v>58053.235910000003</v>
      </c>
      <c r="L7">
        <v>28916.11102</v>
      </c>
      <c r="M7">
        <v>2400368.4879999999</v>
      </c>
      <c r="N7">
        <v>578470.54310000001</v>
      </c>
      <c r="O7">
        <v>173180.8008</v>
      </c>
      <c r="P7">
        <v>65438.761149999998</v>
      </c>
      <c r="Q7">
        <v>29189.645469999999</v>
      </c>
      <c r="R7">
        <v>19012.875540000001</v>
      </c>
      <c r="S7">
        <v>22.084788929999998</v>
      </c>
      <c r="T7">
        <v>30.978122800000001</v>
      </c>
      <c r="U7">
        <v>2.0550612789999998</v>
      </c>
      <c r="V7">
        <v>2.0511482540000001</v>
      </c>
      <c r="W7">
        <v>0.49635727299999999</v>
      </c>
      <c r="X7" t="s">
        <v>32</v>
      </c>
      <c r="Z7">
        <v>0</v>
      </c>
      <c r="AA7" t="s">
        <v>33</v>
      </c>
      <c r="AB7">
        <v>1.92</v>
      </c>
    </row>
    <row r="8" spans="1:28" x14ac:dyDescent="0.35">
      <c r="A8" t="s">
        <v>39</v>
      </c>
      <c r="B8">
        <v>7</v>
      </c>
      <c r="C8" t="s">
        <v>29</v>
      </c>
      <c r="D8" t="s">
        <v>30</v>
      </c>
      <c r="E8" t="s">
        <v>31</v>
      </c>
      <c r="F8">
        <v>15172.357099999999</v>
      </c>
      <c r="G8">
        <v>2877715.4309999999</v>
      </c>
      <c r="H8">
        <v>925632.94640000002</v>
      </c>
      <c r="I8">
        <v>343089.8322</v>
      </c>
      <c r="J8">
        <v>141392.8958</v>
      </c>
      <c r="K8">
        <v>62142.715210000002</v>
      </c>
      <c r="L8">
        <v>31018.341090000002</v>
      </c>
      <c r="M8">
        <v>2785421.628</v>
      </c>
      <c r="N8">
        <v>655661.91449999996</v>
      </c>
      <c r="O8">
        <v>191359.77340000001</v>
      </c>
      <c r="P8">
        <v>71252.224709999995</v>
      </c>
      <c r="Q8">
        <v>31377.04148</v>
      </c>
      <c r="R8">
        <v>20318.023840000002</v>
      </c>
      <c r="S8">
        <v>22.099368009999999</v>
      </c>
      <c r="T8">
        <v>31.220408729999999</v>
      </c>
      <c r="U8">
        <v>2.0550612789999998</v>
      </c>
      <c r="V8">
        <v>2.0511482540000001</v>
      </c>
      <c r="W8">
        <v>0.49621062999999999</v>
      </c>
      <c r="X8" t="s">
        <v>32</v>
      </c>
      <c r="Z8">
        <v>0</v>
      </c>
      <c r="AA8" t="s">
        <v>33</v>
      </c>
      <c r="AB8">
        <v>1.89</v>
      </c>
    </row>
    <row r="9" spans="1:28" x14ac:dyDescent="0.35">
      <c r="A9" t="s">
        <v>40</v>
      </c>
      <c r="B9">
        <v>8</v>
      </c>
      <c r="C9" t="s">
        <v>29</v>
      </c>
      <c r="D9" t="s">
        <v>30</v>
      </c>
      <c r="E9" t="s">
        <v>31</v>
      </c>
      <c r="F9">
        <v>16031.21046</v>
      </c>
      <c r="G9">
        <v>3216788.9909999999</v>
      </c>
      <c r="H9">
        <v>1008963.608</v>
      </c>
      <c r="I9">
        <v>371779.39299999998</v>
      </c>
      <c r="J9">
        <v>150382.42259999999</v>
      </c>
      <c r="K9">
        <v>66253.613930000007</v>
      </c>
      <c r="L9">
        <v>32726.950489999999</v>
      </c>
      <c r="M9">
        <v>3188444.9959999998</v>
      </c>
      <c r="N9">
        <v>729637.1398</v>
      </c>
      <c r="O9">
        <v>208915.17129999999</v>
      </c>
      <c r="P9">
        <v>77236.035699999993</v>
      </c>
      <c r="Q9">
        <v>33503.75346</v>
      </c>
      <c r="R9">
        <v>21442.412410000001</v>
      </c>
      <c r="S9">
        <v>22.099368009999999</v>
      </c>
      <c r="T9">
        <v>31.220408729999999</v>
      </c>
      <c r="U9">
        <v>2.0550612789999998</v>
      </c>
      <c r="V9">
        <v>2.0512765499999999</v>
      </c>
      <c r="W9">
        <v>0.49525745599999998</v>
      </c>
      <c r="X9" t="s">
        <v>32</v>
      </c>
      <c r="Z9">
        <v>0</v>
      </c>
      <c r="AA9" t="s">
        <v>33</v>
      </c>
      <c r="AB9">
        <v>1.9</v>
      </c>
    </row>
    <row r="10" spans="1:28" x14ac:dyDescent="0.35">
      <c r="A10" t="s">
        <v>41</v>
      </c>
      <c r="B10">
        <v>9</v>
      </c>
      <c r="C10" t="s">
        <v>29</v>
      </c>
      <c r="D10" t="s">
        <v>30</v>
      </c>
      <c r="E10" t="s">
        <v>31</v>
      </c>
      <c r="F10">
        <v>16675.493770000001</v>
      </c>
      <c r="G10">
        <v>3509420.64</v>
      </c>
      <c r="H10">
        <v>1077865.4269999999</v>
      </c>
      <c r="I10">
        <v>392304.42219999997</v>
      </c>
      <c r="J10">
        <v>157780.39679999999</v>
      </c>
      <c r="K10">
        <v>69004.957110000003</v>
      </c>
      <c r="L10">
        <v>34038.884160000001</v>
      </c>
      <c r="M10">
        <v>3510543.3139999998</v>
      </c>
      <c r="N10">
        <v>789931.85690000001</v>
      </c>
      <c r="O10">
        <v>224570.58240000001</v>
      </c>
      <c r="P10">
        <v>81384.804499999998</v>
      </c>
      <c r="Q10">
        <v>34760.921369999996</v>
      </c>
      <c r="R10">
        <v>22393.66516</v>
      </c>
      <c r="S10">
        <v>22.092078470000001</v>
      </c>
      <c r="T10">
        <v>31.099265769999999</v>
      </c>
      <c r="U10">
        <v>2.0550612789999998</v>
      </c>
      <c r="V10">
        <v>2.0510841059999998</v>
      </c>
      <c r="W10">
        <v>0.49679719900000002</v>
      </c>
      <c r="X10" t="s">
        <v>32</v>
      </c>
      <c r="Z10">
        <v>0</v>
      </c>
      <c r="AA10" t="s">
        <v>33</v>
      </c>
      <c r="AB10">
        <v>1.91</v>
      </c>
    </row>
    <row r="11" spans="1:28" x14ac:dyDescent="0.35">
      <c r="A11" t="s">
        <v>42</v>
      </c>
      <c r="B11">
        <v>10</v>
      </c>
      <c r="C11" t="s">
        <v>29</v>
      </c>
      <c r="D11" t="s">
        <v>30</v>
      </c>
      <c r="E11" t="s">
        <v>31</v>
      </c>
      <c r="F11">
        <v>17340.23128</v>
      </c>
      <c r="G11">
        <v>3807653.1940000001</v>
      </c>
      <c r="H11">
        <v>1155930.851</v>
      </c>
      <c r="I11">
        <v>414900.38020000001</v>
      </c>
      <c r="J11">
        <v>165259.84109999999</v>
      </c>
      <c r="K11">
        <v>71972.823350000006</v>
      </c>
      <c r="L11">
        <v>35374.845719999998</v>
      </c>
      <c r="M11">
        <v>3792000</v>
      </c>
      <c r="N11">
        <v>839839.02560000005</v>
      </c>
      <c r="O11">
        <v>234618.5478</v>
      </c>
      <c r="P11">
        <v>85060.682230000006</v>
      </c>
      <c r="Q11">
        <v>36173.633439999998</v>
      </c>
      <c r="R11">
        <v>23070.377789999999</v>
      </c>
      <c r="S11">
        <v>22.09353638</v>
      </c>
      <c r="T11">
        <v>31.123494359999999</v>
      </c>
      <c r="U11">
        <v>2.0550612789999998</v>
      </c>
      <c r="V11">
        <v>2.0510199579999999</v>
      </c>
      <c r="W11">
        <v>0.49672387800000001</v>
      </c>
      <c r="X11" t="s">
        <v>32</v>
      </c>
      <c r="Z11">
        <v>0</v>
      </c>
      <c r="AA11" t="s">
        <v>33</v>
      </c>
      <c r="AB11">
        <v>1.92</v>
      </c>
    </row>
    <row r="12" spans="1:28" x14ac:dyDescent="0.35">
      <c r="A12" t="s">
        <v>43</v>
      </c>
      <c r="B12">
        <v>11</v>
      </c>
      <c r="C12" t="s">
        <v>29</v>
      </c>
      <c r="D12" t="s">
        <v>30</v>
      </c>
      <c r="E12" t="s">
        <v>31</v>
      </c>
      <c r="F12">
        <v>17987.79247</v>
      </c>
      <c r="G12">
        <v>4087824.2680000002</v>
      </c>
      <c r="H12">
        <v>1217795.6680000001</v>
      </c>
      <c r="I12">
        <v>432623.42940000002</v>
      </c>
      <c r="J12">
        <v>172550.5105</v>
      </c>
      <c r="K12">
        <v>74406.091369999995</v>
      </c>
      <c r="L12">
        <v>36611.980309999999</v>
      </c>
      <c r="M12">
        <v>4093826.8160000001</v>
      </c>
      <c r="N12">
        <v>888098.88639999996</v>
      </c>
      <c r="O12">
        <v>246473.72510000001</v>
      </c>
      <c r="P12">
        <v>88259.249400000001</v>
      </c>
      <c r="Q12">
        <v>37458.593480000003</v>
      </c>
      <c r="R12">
        <v>23751.043010000001</v>
      </c>
      <c r="S12">
        <v>22.103741729999999</v>
      </c>
      <c r="T12">
        <v>31.29309451</v>
      </c>
      <c r="U12">
        <v>2.0550612789999998</v>
      </c>
      <c r="V12">
        <v>2.051212402</v>
      </c>
      <c r="W12">
        <v>0.49602732799999999</v>
      </c>
      <c r="X12" t="s">
        <v>32</v>
      </c>
      <c r="Z12">
        <v>0</v>
      </c>
      <c r="AA12" t="s">
        <v>33</v>
      </c>
      <c r="AB12">
        <v>1.89</v>
      </c>
    </row>
    <row r="13" spans="1:28" x14ac:dyDescent="0.35">
      <c r="A13" t="s">
        <v>44</v>
      </c>
      <c r="B13">
        <v>12</v>
      </c>
      <c r="C13" t="s">
        <v>29</v>
      </c>
      <c r="D13" t="s">
        <v>30</v>
      </c>
      <c r="E13" t="s">
        <v>31</v>
      </c>
      <c r="F13">
        <v>18554.263780000001</v>
      </c>
      <c r="G13">
        <v>4341757.7549999999</v>
      </c>
      <c r="H13">
        <v>1275795.564</v>
      </c>
      <c r="I13">
        <v>451026.43859999999</v>
      </c>
      <c r="J13">
        <v>178152.16020000001</v>
      </c>
      <c r="K13">
        <v>76794.946370000005</v>
      </c>
      <c r="L13">
        <v>37831.751649999998</v>
      </c>
      <c r="M13">
        <v>4392748.32</v>
      </c>
      <c r="N13">
        <v>938649.70649999997</v>
      </c>
      <c r="O13">
        <v>257360.27910000001</v>
      </c>
      <c r="P13">
        <v>92215.466090000002</v>
      </c>
      <c r="Q13">
        <v>38616.551359999998</v>
      </c>
      <c r="R13">
        <v>24435.695540000001</v>
      </c>
      <c r="S13">
        <v>22.0979101</v>
      </c>
      <c r="T13">
        <v>31.196180139999999</v>
      </c>
      <c r="U13">
        <v>2.0550612789999998</v>
      </c>
      <c r="V13">
        <v>2.0510841059999998</v>
      </c>
      <c r="W13">
        <v>0.494377603</v>
      </c>
      <c r="X13" t="s">
        <v>32</v>
      </c>
      <c r="Z13">
        <v>0</v>
      </c>
      <c r="AA13" t="s">
        <v>33</v>
      </c>
      <c r="AB13">
        <v>1.91</v>
      </c>
    </row>
    <row r="14" spans="1:28" x14ac:dyDescent="0.35">
      <c r="A14" t="s">
        <v>45</v>
      </c>
      <c r="B14">
        <v>13</v>
      </c>
      <c r="C14" t="s">
        <v>29</v>
      </c>
      <c r="D14" t="s">
        <v>30</v>
      </c>
      <c r="E14" t="s">
        <v>31</v>
      </c>
      <c r="F14">
        <v>19021.385699999999</v>
      </c>
      <c r="G14">
        <v>4567581.3949999996</v>
      </c>
      <c r="H14">
        <v>1334438.04</v>
      </c>
      <c r="I14">
        <v>464740.52990000002</v>
      </c>
      <c r="J14">
        <v>183681.25200000001</v>
      </c>
      <c r="K14">
        <v>79475.587700000004</v>
      </c>
      <c r="L14">
        <v>38736.958930000001</v>
      </c>
      <c r="M14">
        <v>4614328.767</v>
      </c>
      <c r="N14">
        <v>977834.63430000003</v>
      </c>
      <c r="O14">
        <v>265638.04749999999</v>
      </c>
      <c r="P14">
        <v>94831.338409999997</v>
      </c>
      <c r="Q14">
        <v>39497.206700000002</v>
      </c>
      <c r="R14">
        <v>25030.222140000002</v>
      </c>
      <c r="S14">
        <v>22.096452190000001</v>
      </c>
      <c r="T14">
        <v>31.171951539999998</v>
      </c>
      <c r="U14">
        <v>2.0550612789999998</v>
      </c>
      <c r="V14">
        <v>2.0512765499999999</v>
      </c>
      <c r="W14">
        <v>0.49723712599999997</v>
      </c>
      <c r="X14" t="s">
        <v>32</v>
      </c>
      <c r="Z14">
        <v>0</v>
      </c>
      <c r="AA14" t="s">
        <v>33</v>
      </c>
      <c r="AB14">
        <v>1.89</v>
      </c>
    </row>
    <row r="15" spans="1:28" x14ac:dyDescent="0.35">
      <c r="A15" t="s">
        <v>46</v>
      </c>
      <c r="B15">
        <v>14</v>
      </c>
      <c r="C15" t="s">
        <v>29</v>
      </c>
      <c r="D15" t="s">
        <v>30</v>
      </c>
      <c r="E15" t="s">
        <v>31</v>
      </c>
      <c r="F15">
        <v>19541.704689999999</v>
      </c>
      <c r="G15">
        <v>4792500</v>
      </c>
      <c r="H15">
        <v>1387480.56</v>
      </c>
      <c r="I15">
        <v>480077.25900000002</v>
      </c>
      <c r="J15">
        <v>188118.92379999999</v>
      </c>
      <c r="K15">
        <v>80992.70521</v>
      </c>
      <c r="L15">
        <v>39785.397290000001</v>
      </c>
      <c r="M15">
        <v>4860407.24</v>
      </c>
      <c r="N15">
        <v>1018194.5</v>
      </c>
      <c r="O15">
        <v>274766.58669999999</v>
      </c>
      <c r="P15">
        <v>97186.362959999999</v>
      </c>
      <c r="Q15">
        <v>40735.557359999999</v>
      </c>
      <c r="R15">
        <v>25537.720710000001</v>
      </c>
      <c r="S15">
        <v>22.103741729999999</v>
      </c>
      <c r="T15">
        <v>31.29309451</v>
      </c>
      <c r="U15">
        <v>2.0550612789999998</v>
      </c>
      <c r="V15">
        <v>2.0510841059999998</v>
      </c>
      <c r="W15">
        <v>0.49379103400000002</v>
      </c>
      <c r="X15" t="s">
        <v>32</v>
      </c>
      <c r="Z15">
        <v>0</v>
      </c>
      <c r="AA15" t="s">
        <v>33</v>
      </c>
      <c r="AB15">
        <v>1.91</v>
      </c>
    </row>
    <row r="16" spans="1:28" x14ac:dyDescent="0.35">
      <c r="A16" t="s">
        <v>47</v>
      </c>
      <c r="B16">
        <v>15</v>
      </c>
      <c r="C16" t="s">
        <v>29</v>
      </c>
      <c r="D16" t="s">
        <v>30</v>
      </c>
      <c r="E16" t="s">
        <v>31</v>
      </c>
      <c r="F16">
        <v>19969.96213</v>
      </c>
      <c r="G16">
        <v>4990911.392</v>
      </c>
      <c r="H16">
        <v>1426288.331</v>
      </c>
      <c r="I16">
        <v>495601.92340000003</v>
      </c>
      <c r="J16">
        <v>193461.7525</v>
      </c>
      <c r="K16">
        <v>82922.053230000005</v>
      </c>
      <c r="L16">
        <v>40699.859660000002</v>
      </c>
      <c r="M16">
        <v>5105291.074</v>
      </c>
      <c r="N16">
        <v>1050601.3500000001</v>
      </c>
      <c r="O16">
        <v>284034.46889999998</v>
      </c>
      <c r="P16">
        <v>99881.589859999993</v>
      </c>
      <c r="Q16">
        <v>41492.695670000001</v>
      </c>
      <c r="R16">
        <v>26079.062279999998</v>
      </c>
      <c r="S16">
        <v>22.10228382</v>
      </c>
      <c r="T16">
        <v>31.268865909999999</v>
      </c>
      <c r="U16">
        <v>2.0550612789999998</v>
      </c>
      <c r="V16">
        <v>2.0510841059999998</v>
      </c>
      <c r="W16">
        <v>0.49654057499999998</v>
      </c>
      <c r="X16" t="s">
        <v>32</v>
      </c>
      <c r="Z16">
        <v>0</v>
      </c>
      <c r="AA16" t="s">
        <v>33</v>
      </c>
      <c r="AB16">
        <v>1.91</v>
      </c>
    </row>
    <row r="17" spans="1:28" x14ac:dyDescent="0.35">
      <c r="A17" t="s">
        <v>48</v>
      </c>
      <c r="B17">
        <v>16</v>
      </c>
      <c r="C17" t="s">
        <v>29</v>
      </c>
      <c r="D17" t="s">
        <v>30</v>
      </c>
      <c r="E17" t="s">
        <v>31</v>
      </c>
      <c r="F17">
        <v>20404.127260000001</v>
      </c>
      <c r="G17">
        <v>5251302.6140000001</v>
      </c>
      <c r="H17">
        <v>1488052.0730000001</v>
      </c>
      <c r="I17">
        <v>509187.8173</v>
      </c>
      <c r="J17">
        <v>198259.1415</v>
      </c>
      <c r="K17">
        <v>84433.403399999996</v>
      </c>
      <c r="L17">
        <v>41436.264609999998</v>
      </c>
      <c r="M17">
        <v>5275607.477</v>
      </c>
      <c r="N17">
        <v>1087217.4280000001</v>
      </c>
      <c r="O17">
        <v>289479.6985</v>
      </c>
      <c r="P17">
        <v>101746.88280000001</v>
      </c>
      <c r="Q17">
        <v>42254.420429999998</v>
      </c>
      <c r="R17">
        <v>26386.928510000002</v>
      </c>
      <c r="S17">
        <v>22.10811546</v>
      </c>
      <c r="T17">
        <v>31.365780279999999</v>
      </c>
      <c r="U17">
        <v>2.0550612789999998</v>
      </c>
      <c r="V17">
        <v>2.0511482540000001</v>
      </c>
      <c r="W17">
        <v>0.49518413500000003</v>
      </c>
      <c r="X17" t="s">
        <v>32</v>
      </c>
      <c r="Z17">
        <v>0</v>
      </c>
      <c r="AA17" t="s">
        <v>33</v>
      </c>
      <c r="AB17">
        <v>1.91</v>
      </c>
    </row>
    <row r="18" spans="1:28" x14ac:dyDescent="0.35">
      <c r="A18" t="s">
        <v>49</v>
      </c>
      <c r="B18">
        <v>17</v>
      </c>
      <c r="C18" t="s">
        <v>29</v>
      </c>
      <c r="D18" t="s">
        <v>30</v>
      </c>
      <c r="E18" t="s">
        <v>31</v>
      </c>
      <c r="F18">
        <v>20710.315009999998</v>
      </c>
      <c r="G18">
        <v>5408122.1509999996</v>
      </c>
      <c r="H18">
        <v>1514179.6059999999</v>
      </c>
      <c r="I18">
        <v>519444.90470000001</v>
      </c>
      <c r="J18">
        <v>200079.18030000001</v>
      </c>
      <c r="K18">
        <v>86017.291070000007</v>
      </c>
      <c r="L18">
        <v>42089.332459999998</v>
      </c>
      <c r="M18">
        <v>5493914.8540000003</v>
      </c>
      <c r="N18">
        <v>1115393.548</v>
      </c>
      <c r="O18">
        <v>297855.46539999999</v>
      </c>
      <c r="P18">
        <v>103922.3227</v>
      </c>
      <c r="Q18">
        <v>42585.245900000002</v>
      </c>
      <c r="R18">
        <v>26804.73373</v>
      </c>
      <c r="S18">
        <v>22.109573359999999</v>
      </c>
      <c r="T18">
        <v>31.39000888</v>
      </c>
      <c r="U18">
        <v>2.0550612789999998</v>
      </c>
      <c r="V18">
        <v>2.0511482540000001</v>
      </c>
      <c r="W18">
        <v>0.49650391500000002</v>
      </c>
      <c r="X18" t="s">
        <v>32</v>
      </c>
      <c r="Z18">
        <v>0</v>
      </c>
      <c r="AA18" t="s">
        <v>33</v>
      </c>
      <c r="AB18">
        <v>1.91</v>
      </c>
    </row>
    <row r="19" spans="1:28" x14ac:dyDescent="0.35">
      <c r="A19" t="s">
        <v>50</v>
      </c>
      <c r="B19">
        <v>18</v>
      </c>
      <c r="C19" t="s">
        <v>29</v>
      </c>
      <c r="D19" t="s">
        <v>30</v>
      </c>
      <c r="E19" t="s">
        <v>31</v>
      </c>
      <c r="F19">
        <v>21173.293320000001</v>
      </c>
      <c r="G19">
        <v>5571500.9380000001</v>
      </c>
      <c r="H19">
        <v>1569950.9029999999</v>
      </c>
      <c r="I19">
        <v>531735.46759999997</v>
      </c>
      <c r="J19">
        <v>206719.97020000001</v>
      </c>
      <c r="K19">
        <v>87718.950779999999</v>
      </c>
      <c r="L19">
        <v>42859.868300000002</v>
      </c>
      <c r="M19">
        <v>5662396.3789999997</v>
      </c>
      <c r="N19">
        <v>1141404.4509999999</v>
      </c>
      <c r="O19">
        <v>303718.42959999997</v>
      </c>
      <c r="P19">
        <v>105804.3606</v>
      </c>
      <c r="Q19">
        <v>43504.719989999998</v>
      </c>
      <c r="R19">
        <v>27224.018479999999</v>
      </c>
      <c r="S19">
        <v>22.100825919999998</v>
      </c>
      <c r="T19">
        <v>31.244637319999999</v>
      </c>
      <c r="U19">
        <v>2.0550612789999998</v>
      </c>
      <c r="V19">
        <v>2.0510841059999998</v>
      </c>
      <c r="W19">
        <v>0.49588068499999999</v>
      </c>
      <c r="X19" t="s">
        <v>32</v>
      </c>
      <c r="Z19">
        <v>0</v>
      </c>
      <c r="AA19" t="s">
        <v>33</v>
      </c>
      <c r="AB19">
        <v>1.93</v>
      </c>
    </row>
    <row r="20" spans="1:28" x14ac:dyDescent="0.35">
      <c r="A20" t="s">
        <v>51</v>
      </c>
      <c r="B20">
        <v>19</v>
      </c>
      <c r="C20" t="s">
        <v>29</v>
      </c>
      <c r="D20" t="s">
        <v>30</v>
      </c>
      <c r="E20" t="s">
        <v>31</v>
      </c>
      <c r="F20">
        <v>21468.489450000001</v>
      </c>
      <c r="G20">
        <v>5750425.5319999997</v>
      </c>
      <c r="H20">
        <v>1588651.6850000001</v>
      </c>
      <c r="I20">
        <v>539310.63829999999</v>
      </c>
      <c r="J20">
        <v>208730.16949999999</v>
      </c>
      <c r="K20">
        <v>89207.690069999997</v>
      </c>
      <c r="L20">
        <v>43369.236779999999</v>
      </c>
      <c r="M20">
        <v>5862000</v>
      </c>
      <c r="N20">
        <v>1172011.436</v>
      </c>
      <c r="O20">
        <v>308668.63030000002</v>
      </c>
      <c r="P20">
        <v>107758.2429</v>
      </c>
      <c r="Q20">
        <v>44110.95306</v>
      </c>
      <c r="R20">
        <v>27479.963009999999</v>
      </c>
      <c r="S20">
        <v>22.094994280000002</v>
      </c>
      <c r="T20">
        <v>31.147722949999999</v>
      </c>
      <c r="U20">
        <v>2.0550612789999998</v>
      </c>
      <c r="V20">
        <v>2.0510841059999998</v>
      </c>
      <c r="W20">
        <v>0.495330777</v>
      </c>
      <c r="X20" t="s">
        <v>32</v>
      </c>
      <c r="Z20">
        <v>0</v>
      </c>
      <c r="AA20" t="s">
        <v>33</v>
      </c>
      <c r="AB20">
        <v>1.89</v>
      </c>
    </row>
    <row r="21" spans="1:28" x14ac:dyDescent="0.35">
      <c r="A21" t="s">
        <v>52</v>
      </c>
      <c r="B21">
        <v>20</v>
      </c>
      <c r="C21" t="s">
        <v>29</v>
      </c>
      <c r="D21" t="s">
        <v>30</v>
      </c>
      <c r="E21" t="s">
        <v>31</v>
      </c>
      <c r="F21">
        <v>21760.082729999998</v>
      </c>
      <c r="G21">
        <v>5940778.443</v>
      </c>
      <c r="H21">
        <v>1637169.189</v>
      </c>
      <c r="I21">
        <v>551108.98430000001</v>
      </c>
      <c r="J21">
        <v>211536.88310000001</v>
      </c>
      <c r="K21">
        <v>90418.230559999996</v>
      </c>
      <c r="L21">
        <v>44084.76253</v>
      </c>
      <c r="M21">
        <v>5990281.6900000004</v>
      </c>
      <c r="N21">
        <v>1193091.6329999999</v>
      </c>
      <c r="O21">
        <v>312449.87920000002</v>
      </c>
      <c r="P21">
        <v>108867.9636</v>
      </c>
      <c r="Q21">
        <v>44614.860260000001</v>
      </c>
      <c r="R21">
        <v>27745.631290000001</v>
      </c>
      <c r="S21">
        <v>22.112489180000001</v>
      </c>
      <c r="T21">
        <v>31.43846606</v>
      </c>
      <c r="U21">
        <v>2.0550612789999998</v>
      </c>
      <c r="V21">
        <v>2.051212402</v>
      </c>
      <c r="W21">
        <v>0.49496417199999998</v>
      </c>
      <c r="X21" t="s">
        <v>32</v>
      </c>
      <c r="Z21">
        <v>0</v>
      </c>
      <c r="AA21" t="s">
        <v>33</v>
      </c>
      <c r="AB21">
        <v>1.91</v>
      </c>
    </row>
    <row r="22" spans="1:28" x14ac:dyDescent="0.35">
      <c r="A22" t="s">
        <v>53</v>
      </c>
      <c r="B22">
        <v>21</v>
      </c>
      <c r="C22" t="s">
        <v>29</v>
      </c>
      <c r="D22" t="s">
        <v>30</v>
      </c>
      <c r="E22" t="s">
        <v>31</v>
      </c>
      <c r="F22">
        <v>22117.959439999999</v>
      </c>
      <c r="G22">
        <v>6062854.9620000003</v>
      </c>
      <c r="H22">
        <v>1667270.7890000001</v>
      </c>
      <c r="I22">
        <v>559759.57030000002</v>
      </c>
      <c r="J22">
        <v>215744.68090000001</v>
      </c>
      <c r="K22">
        <v>91875</v>
      </c>
      <c r="L22">
        <v>44704.302190000002</v>
      </c>
      <c r="M22">
        <v>6183236.5149999997</v>
      </c>
      <c r="N22">
        <v>1226950.338</v>
      </c>
      <c r="O22">
        <v>318158.36829999997</v>
      </c>
      <c r="P22">
        <v>110068.5518</v>
      </c>
      <c r="Q22">
        <v>45157.737849999998</v>
      </c>
      <c r="R22">
        <v>28113.047170000002</v>
      </c>
      <c r="S22">
        <v>22.090620560000001</v>
      </c>
      <c r="T22">
        <v>31.075037170000002</v>
      </c>
      <c r="U22">
        <v>2.0550612789999998</v>
      </c>
      <c r="V22">
        <v>2.0511482540000001</v>
      </c>
      <c r="W22">
        <v>0.49544075900000001</v>
      </c>
      <c r="X22" t="s">
        <v>32</v>
      </c>
      <c r="Z22">
        <v>0</v>
      </c>
      <c r="AA22" t="s">
        <v>33</v>
      </c>
      <c r="AB22">
        <v>1.89</v>
      </c>
    </row>
    <row r="23" spans="1:28" x14ac:dyDescent="0.35">
      <c r="A23" t="s">
        <v>54</v>
      </c>
      <c r="B23">
        <v>22</v>
      </c>
      <c r="C23" t="s">
        <v>29</v>
      </c>
      <c r="D23" t="s">
        <v>30</v>
      </c>
      <c r="E23" t="s">
        <v>31</v>
      </c>
      <c r="F23">
        <v>22384.902529999999</v>
      </c>
      <c r="G23">
        <v>6250251.5719999997</v>
      </c>
      <c r="H23">
        <v>1694830.7830000001</v>
      </c>
      <c r="I23">
        <v>566011.08030000003</v>
      </c>
      <c r="J23">
        <v>217590.8003</v>
      </c>
      <c r="K23">
        <v>92839.172519999993</v>
      </c>
      <c r="L23">
        <v>45163.019849999997</v>
      </c>
      <c r="M23">
        <v>6325609.7560000001</v>
      </c>
      <c r="N23">
        <v>1251137.98</v>
      </c>
      <c r="O23">
        <v>324571.94900000002</v>
      </c>
      <c r="P23">
        <v>112244.1243</v>
      </c>
      <c r="Q23">
        <v>45660.506500000003</v>
      </c>
      <c r="R23">
        <v>28449.306479999999</v>
      </c>
      <c r="S23">
        <v>22.111031270000002</v>
      </c>
      <c r="T23">
        <v>31.41423747</v>
      </c>
      <c r="U23">
        <v>2.0550612789999998</v>
      </c>
      <c r="V23">
        <v>2.0511482540000001</v>
      </c>
      <c r="W23">
        <v>0.49544075900000001</v>
      </c>
      <c r="X23" t="s">
        <v>32</v>
      </c>
      <c r="Z23">
        <v>0</v>
      </c>
      <c r="AA23" t="s">
        <v>33</v>
      </c>
      <c r="AB23">
        <v>1.92</v>
      </c>
    </row>
    <row r="24" spans="1:28" x14ac:dyDescent="0.35">
      <c r="A24" t="s">
        <v>55</v>
      </c>
      <c r="B24">
        <v>23</v>
      </c>
      <c r="C24" t="s">
        <v>29</v>
      </c>
      <c r="D24" t="s">
        <v>30</v>
      </c>
      <c r="E24" t="s">
        <v>31</v>
      </c>
      <c r="F24">
        <v>22520.797569999999</v>
      </c>
      <c r="G24">
        <v>6332547.7709999997</v>
      </c>
      <c r="H24">
        <v>1712957.878</v>
      </c>
      <c r="I24">
        <v>570087.33620000002</v>
      </c>
      <c r="J24">
        <v>219722.49340000001</v>
      </c>
      <c r="K24">
        <v>93659.834449999995</v>
      </c>
      <c r="L24">
        <v>45580.990299999998</v>
      </c>
      <c r="M24">
        <v>6481726.3839999996</v>
      </c>
      <c r="N24">
        <v>1266010.0589999999</v>
      </c>
      <c r="O24">
        <v>326760.14630000002</v>
      </c>
      <c r="P24">
        <v>113181.96120000001</v>
      </c>
      <c r="Q24">
        <v>45984.382790000003</v>
      </c>
      <c r="R24">
        <v>28615.482899999999</v>
      </c>
      <c r="S24">
        <v>22.109573359999999</v>
      </c>
      <c r="T24">
        <v>31.39000888</v>
      </c>
      <c r="U24">
        <v>2.0550612789999998</v>
      </c>
      <c r="V24">
        <v>2.0511482540000001</v>
      </c>
      <c r="W24">
        <v>0.49558740099999998</v>
      </c>
      <c r="X24" t="s">
        <v>32</v>
      </c>
      <c r="Z24">
        <v>0</v>
      </c>
      <c r="AA24" t="s">
        <v>33</v>
      </c>
      <c r="AB24">
        <v>1.92</v>
      </c>
    </row>
    <row r="25" spans="1:28" x14ac:dyDescent="0.35">
      <c r="A25" t="s">
        <v>56</v>
      </c>
      <c r="B25">
        <v>24</v>
      </c>
      <c r="C25" t="s">
        <v>29</v>
      </c>
      <c r="D25" t="s">
        <v>30</v>
      </c>
      <c r="E25" t="s">
        <v>31</v>
      </c>
      <c r="F25">
        <v>22876.629509999999</v>
      </c>
      <c r="G25">
        <v>6481726.3839999996</v>
      </c>
      <c r="H25">
        <v>1744051.997</v>
      </c>
      <c r="I25">
        <v>582832.05759999994</v>
      </c>
      <c r="J25">
        <v>223363.5692</v>
      </c>
      <c r="K25">
        <v>94952.003960000002</v>
      </c>
      <c r="L25">
        <v>46207.85699</v>
      </c>
      <c r="M25">
        <v>6555181.1200000001</v>
      </c>
      <c r="N25">
        <v>1271509.615</v>
      </c>
      <c r="O25">
        <v>331690.17800000001</v>
      </c>
      <c r="P25">
        <v>114817.1182</v>
      </c>
      <c r="Q25">
        <v>46517.106469999999</v>
      </c>
      <c r="R25">
        <v>28832.784339999998</v>
      </c>
      <c r="S25">
        <v>22.105199639999999</v>
      </c>
      <c r="T25">
        <v>31.317323099999999</v>
      </c>
      <c r="U25">
        <v>2.0550612789999998</v>
      </c>
      <c r="V25">
        <v>2.0510841059999998</v>
      </c>
      <c r="W25">
        <v>0.493387768</v>
      </c>
      <c r="X25" t="s">
        <v>32</v>
      </c>
      <c r="Z25">
        <v>0</v>
      </c>
      <c r="AA25" t="s">
        <v>33</v>
      </c>
      <c r="AB25">
        <v>1.89</v>
      </c>
    </row>
    <row r="26" spans="1:28" x14ac:dyDescent="0.35">
      <c r="A26" t="s">
        <v>57</v>
      </c>
      <c r="B26">
        <v>25</v>
      </c>
      <c r="C26" t="s">
        <v>29</v>
      </c>
      <c r="D26" t="s">
        <v>30</v>
      </c>
      <c r="E26" t="s">
        <v>31</v>
      </c>
      <c r="F26">
        <v>23114.456460000001</v>
      </c>
      <c r="G26">
        <v>6626472.5460000001</v>
      </c>
      <c r="H26">
        <v>1780658.915</v>
      </c>
      <c r="I26">
        <v>590711.96569999994</v>
      </c>
      <c r="J26">
        <v>226123.55379999999</v>
      </c>
      <c r="K26">
        <v>96278.046960000007</v>
      </c>
      <c r="L26">
        <v>46559.820160000003</v>
      </c>
      <c r="M26">
        <v>6707037.0369999995</v>
      </c>
      <c r="N26">
        <v>1311372.5009999999</v>
      </c>
      <c r="O26">
        <v>336396.5601</v>
      </c>
      <c r="P26">
        <v>115770.0135</v>
      </c>
      <c r="Q26">
        <v>47073.496290000003</v>
      </c>
      <c r="R26">
        <v>29133.960620000002</v>
      </c>
      <c r="S26">
        <v>22.105199639999999</v>
      </c>
      <c r="T26">
        <v>31.317323099999999</v>
      </c>
      <c r="U26">
        <v>2.0550612789999998</v>
      </c>
      <c r="V26">
        <v>2.0511482540000001</v>
      </c>
      <c r="W26">
        <v>0.49456090600000002</v>
      </c>
      <c r="X26" t="s">
        <v>32</v>
      </c>
      <c r="Z26">
        <v>0</v>
      </c>
      <c r="AA26" t="s">
        <v>33</v>
      </c>
      <c r="AB26">
        <v>1.92</v>
      </c>
    </row>
    <row r="27" spans="1:28" x14ac:dyDescent="0.35">
      <c r="A27" t="s">
        <v>58</v>
      </c>
      <c r="B27">
        <v>26</v>
      </c>
      <c r="C27" t="s">
        <v>29</v>
      </c>
      <c r="D27" t="s">
        <v>30</v>
      </c>
      <c r="E27" t="s">
        <v>31</v>
      </c>
      <c r="F27">
        <v>23299.769090000002</v>
      </c>
      <c r="G27">
        <v>6656941.5039999997</v>
      </c>
      <c r="H27">
        <v>1792625.5079999999</v>
      </c>
      <c r="I27">
        <v>594002.34820000001</v>
      </c>
      <c r="J27">
        <v>226973.9081</v>
      </c>
      <c r="K27">
        <v>96727.716119999997</v>
      </c>
      <c r="L27">
        <v>47062.773719999997</v>
      </c>
      <c r="M27">
        <v>6817457.2410000004</v>
      </c>
      <c r="N27">
        <v>1315137.3419999999</v>
      </c>
      <c r="O27">
        <v>340668.3345</v>
      </c>
      <c r="P27">
        <v>117049.2717</v>
      </c>
      <c r="Q27">
        <v>47309.61924</v>
      </c>
      <c r="R27">
        <v>29222.14028</v>
      </c>
      <c r="S27">
        <v>22.103741729999999</v>
      </c>
      <c r="T27">
        <v>31.29309451</v>
      </c>
      <c r="U27">
        <v>2.0550612789999998</v>
      </c>
      <c r="V27">
        <v>2.0512765499999999</v>
      </c>
      <c r="W27">
        <v>0.495660722</v>
      </c>
      <c r="X27" t="s">
        <v>32</v>
      </c>
      <c r="Z27">
        <v>0</v>
      </c>
      <c r="AA27" t="s">
        <v>33</v>
      </c>
      <c r="AB27">
        <v>1.86</v>
      </c>
    </row>
    <row r="28" spans="1:28" x14ac:dyDescent="0.35">
      <c r="A28" t="s">
        <v>59</v>
      </c>
      <c r="B28">
        <v>27</v>
      </c>
      <c r="C28" t="s">
        <v>29</v>
      </c>
      <c r="D28" t="s">
        <v>30</v>
      </c>
      <c r="E28" t="s">
        <v>31</v>
      </c>
      <c r="F28">
        <v>23516.33987</v>
      </c>
      <c r="G28">
        <v>6813452.9910000004</v>
      </c>
      <c r="H28">
        <v>1815663.1059999999</v>
      </c>
      <c r="I28">
        <v>603715.34199999995</v>
      </c>
      <c r="J28">
        <v>231054.85380000001</v>
      </c>
      <c r="K28">
        <v>97316.56237</v>
      </c>
      <c r="L28">
        <v>47449.350429999999</v>
      </c>
      <c r="M28">
        <v>6898512.1109999996</v>
      </c>
      <c r="N28">
        <v>1332698.3729999999</v>
      </c>
      <c r="O28">
        <v>341037.59669999999</v>
      </c>
      <c r="P28">
        <v>118015.3281</v>
      </c>
      <c r="Q28">
        <v>47691.55186</v>
      </c>
      <c r="R28">
        <v>29501.02981</v>
      </c>
      <c r="S28">
        <v>22.112489180000001</v>
      </c>
      <c r="T28">
        <v>31.43846606</v>
      </c>
      <c r="U28">
        <v>2.0550612789999998</v>
      </c>
      <c r="V28">
        <v>2.0511482540000001</v>
      </c>
      <c r="W28">
        <v>0.495000832</v>
      </c>
      <c r="X28" t="s">
        <v>32</v>
      </c>
      <c r="Z28">
        <v>0</v>
      </c>
      <c r="AA28" t="s">
        <v>33</v>
      </c>
      <c r="AB28">
        <v>1.9</v>
      </c>
    </row>
    <row r="29" spans="1:28" x14ac:dyDescent="0.35">
      <c r="A29" t="s">
        <v>60</v>
      </c>
      <c r="B29">
        <v>28</v>
      </c>
      <c r="C29" t="s">
        <v>29</v>
      </c>
      <c r="D29" t="s">
        <v>30</v>
      </c>
      <c r="E29" t="s">
        <v>31</v>
      </c>
      <c r="F29">
        <v>23751.043010000001</v>
      </c>
      <c r="G29">
        <v>6956372.0930000003</v>
      </c>
      <c r="H29">
        <v>1852955.649</v>
      </c>
      <c r="I29">
        <v>610376.70550000004</v>
      </c>
      <c r="J29">
        <v>233227.61600000001</v>
      </c>
      <c r="K29">
        <v>98539.674589999995</v>
      </c>
      <c r="L29">
        <v>47793.951560000001</v>
      </c>
      <c r="M29">
        <v>7049222.6150000002</v>
      </c>
      <c r="N29">
        <v>1362013.774</v>
      </c>
      <c r="O29">
        <v>346259.75900000002</v>
      </c>
      <c r="P29">
        <v>119074.9393</v>
      </c>
      <c r="Q29">
        <v>48101.63955</v>
      </c>
      <c r="R29">
        <v>29640.718560000001</v>
      </c>
      <c r="S29">
        <v>22.106657550000001</v>
      </c>
      <c r="T29">
        <v>31.341551689999999</v>
      </c>
      <c r="U29">
        <v>2.0550612789999998</v>
      </c>
      <c r="V29">
        <v>2.0510199579999999</v>
      </c>
      <c r="W29">
        <v>0.496100649</v>
      </c>
      <c r="X29" t="s">
        <v>32</v>
      </c>
      <c r="Z29">
        <v>0</v>
      </c>
      <c r="AA29" t="s">
        <v>33</v>
      </c>
      <c r="AB29">
        <v>1.92</v>
      </c>
    </row>
    <row r="30" spans="1:28" x14ac:dyDescent="0.35">
      <c r="A30" t="s">
        <v>61</v>
      </c>
      <c r="B30">
        <v>29</v>
      </c>
      <c r="C30" t="s">
        <v>29</v>
      </c>
      <c r="D30" t="s">
        <v>30</v>
      </c>
      <c r="E30" t="s">
        <v>31</v>
      </c>
      <c r="F30">
        <v>23981.77677</v>
      </c>
      <c r="G30">
        <v>6998280.7019999996</v>
      </c>
      <c r="H30">
        <v>1867909.6429999999</v>
      </c>
      <c r="I30">
        <v>611470.17660000001</v>
      </c>
      <c r="J30">
        <v>233658.35219999999</v>
      </c>
      <c r="K30">
        <v>99073.493640000001</v>
      </c>
      <c r="L30">
        <v>48112.448960000002</v>
      </c>
      <c r="M30">
        <v>7153297.4910000004</v>
      </c>
      <c r="N30">
        <v>1376378.378</v>
      </c>
      <c r="O30">
        <v>351402.80560000002</v>
      </c>
      <c r="P30">
        <v>120442.3355</v>
      </c>
      <c r="Q30">
        <v>48556.415580000001</v>
      </c>
      <c r="R30">
        <v>29831.89026</v>
      </c>
      <c r="S30">
        <v>22.099368009999999</v>
      </c>
      <c r="T30">
        <v>31.220408729999999</v>
      </c>
      <c r="U30">
        <v>2.0550612789999998</v>
      </c>
      <c r="V30">
        <v>2.0510199579999999</v>
      </c>
      <c r="W30">
        <v>0.49485419000000003</v>
      </c>
      <c r="X30" t="s">
        <v>32</v>
      </c>
      <c r="Z30">
        <v>0</v>
      </c>
      <c r="AA30" t="s">
        <v>33</v>
      </c>
      <c r="AB30">
        <v>1.9</v>
      </c>
    </row>
    <row r="31" spans="1:28" x14ac:dyDescent="0.35">
      <c r="A31" t="s">
        <v>62</v>
      </c>
      <c r="B31">
        <v>30</v>
      </c>
      <c r="C31" t="s">
        <v>29</v>
      </c>
      <c r="D31" t="s">
        <v>30</v>
      </c>
      <c r="E31" t="s">
        <v>31</v>
      </c>
      <c r="F31">
        <v>24021.757699999998</v>
      </c>
      <c r="G31">
        <v>7166517.0559999999</v>
      </c>
      <c r="H31">
        <v>1889856.899</v>
      </c>
      <c r="I31">
        <v>618760.84180000005</v>
      </c>
      <c r="J31">
        <v>235647.3481</v>
      </c>
      <c r="K31">
        <v>99850.431110000005</v>
      </c>
      <c r="L31">
        <v>48464.248269999996</v>
      </c>
      <c r="M31">
        <v>7269466.0190000003</v>
      </c>
      <c r="N31">
        <v>1386652.85</v>
      </c>
      <c r="O31">
        <v>353146.92979999998</v>
      </c>
      <c r="P31">
        <v>120274.1084</v>
      </c>
      <c r="Q31">
        <v>48328.827409999998</v>
      </c>
      <c r="R31">
        <v>29925.25547</v>
      </c>
      <c r="S31">
        <v>22.122694540000001</v>
      </c>
      <c r="T31">
        <v>31.60806621</v>
      </c>
      <c r="U31">
        <v>2.0550612789999998</v>
      </c>
      <c r="V31">
        <v>2.0511482540000001</v>
      </c>
      <c r="W31">
        <v>0.49507415300000002</v>
      </c>
      <c r="X31" t="s">
        <v>32</v>
      </c>
      <c r="Z31">
        <v>0</v>
      </c>
      <c r="AA31" t="s">
        <v>33</v>
      </c>
      <c r="AB31">
        <v>1.89</v>
      </c>
    </row>
    <row r="32" spans="1:28" x14ac:dyDescent="0.35">
      <c r="A32" t="s">
        <v>63</v>
      </c>
      <c r="B32">
        <v>31</v>
      </c>
      <c r="C32" t="s">
        <v>29</v>
      </c>
      <c r="D32" t="s">
        <v>30</v>
      </c>
      <c r="E32" t="s">
        <v>31</v>
      </c>
      <c r="F32">
        <v>24195.166440000001</v>
      </c>
      <c r="G32">
        <v>7269466.0190000003</v>
      </c>
      <c r="H32">
        <v>1901728.628</v>
      </c>
      <c r="I32">
        <v>621780.82189999998</v>
      </c>
      <c r="J32">
        <v>237118.39809999999</v>
      </c>
      <c r="K32">
        <v>100248.1752</v>
      </c>
      <c r="L32">
        <v>48746.378940000002</v>
      </c>
      <c r="M32">
        <v>7394046.8849999998</v>
      </c>
      <c r="N32">
        <v>1403160.581</v>
      </c>
      <c r="O32">
        <v>355575.84659999999</v>
      </c>
      <c r="P32">
        <v>120948.04670000001</v>
      </c>
      <c r="Q32">
        <v>48686.646099999998</v>
      </c>
      <c r="R32">
        <v>30032.715380000001</v>
      </c>
      <c r="S32">
        <v>22.111031270000002</v>
      </c>
      <c r="T32">
        <v>31.41423747</v>
      </c>
      <c r="U32">
        <v>2.0550612789999998</v>
      </c>
      <c r="V32">
        <v>2.0510841059999998</v>
      </c>
      <c r="W32">
        <v>0.49423096100000002</v>
      </c>
      <c r="X32" t="s">
        <v>32</v>
      </c>
      <c r="Z32">
        <v>0</v>
      </c>
      <c r="AA32" t="s">
        <v>33</v>
      </c>
      <c r="AB32">
        <v>1.9</v>
      </c>
    </row>
    <row r="33" spans="1:28" x14ac:dyDescent="0.35">
      <c r="A33" t="s">
        <v>64</v>
      </c>
      <c r="B33">
        <v>32</v>
      </c>
      <c r="C33" t="s">
        <v>29</v>
      </c>
      <c r="D33" t="s">
        <v>30</v>
      </c>
      <c r="E33" t="s">
        <v>31</v>
      </c>
      <c r="F33">
        <v>24404.487969999998</v>
      </c>
      <c r="G33">
        <v>7278554.0700000003</v>
      </c>
      <c r="H33">
        <v>1915566.477</v>
      </c>
      <c r="I33">
        <v>631376.10919999995</v>
      </c>
      <c r="J33">
        <v>238109.9357</v>
      </c>
      <c r="K33">
        <v>100545.198</v>
      </c>
      <c r="L33">
        <v>48991.02809</v>
      </c>
      <c r="M33">
        <v>7427026.0219999999</v>
      </c>
      <c r="N33">
        <v>1412076.5889999999</v>
      </c>
      <c r="O33">
        <v>355835.47560000001</v>
      </c>
      <c r="P33">
        <v>121428.5714</v>
      </c>
      <c r="Q33">
        <v>48795.271789999999</v>
      </c>
      <c r="R33">
        <v>30107.526880000001</v>
      </c>
      <c r="S33">
        <v>22.115404999999999</v>
      </c>
      <c r="T33">
        <v>31.48692325</v>
      </c>
      <c r="U33">
        <v>2.0550612789999998</v>
      </c>
      <c r="V33">
        <v>2.051212402</v>
      </c>
      <c r="W33">
        <v>0.49518413500000003</v>
      </c>
      <c r="X33" t="s">
        <v>32</v>
      </c>
      <c r="Z33">
        <v>0</v>
      </c>
      <c r="AA33" t="s">
        <v>33</v>
      </c>
      <c r="AB33">
        <v>1.86</v>
      </c>
    </row>
    <row r="34" spans="1:28" x14ac:dyDescent="0.35">
      <c r="A34" t="s">
        <v>65</v>
      </c>
      <c r="B34">
        <v>33</v>
      </c>
      <c r="C34" t="s">
        <v>29</v>
      </c>
      <c r="D34" t="s">
        <v>30</v>
      </c>
      <c r="E34" t="s">
        <v>31</v>
      </c>
      <c r="F34">
        <v>24524.90582</v>
      </c>
      <c r="G34">
        <v>7352061.3499999996</v>
      </c>
      <c r="H34">
        <v>1932562.1410000001</v>
      </c>
      <c r="I34">
        <v>633448.74780000001</v>
      </c>
      <c r="J34">
        <v>240155.57670000001</v>
      </c>
      <c r="K34">
        <v>101345.2892</v>
      </c>
      <c r="L34">
        <v>49356.141900000002</v>
      </c>
      <c r="M34">
        <v>7465068.4929999998</v>
      </c>
      <c r="N34">
        <v>1409944.8019999999</v>
      </c>
      <c r="O34">
        <v>358628.50030000001</v>
      </c>
      <c r="P34">
        <v>122008.8348</v>
      </c>
      <c r="Q34">
        <v>48980.144970000001</v>
      </c>
      <c r="R34">
        <v>30266.656269999999</v>
      </c>
      <c r="S34">
        <v>22.10811546</v>
      </c>
      <c r="T34">
        <v>31.365780279999999</v>
      </c>
      <c r="U34">
        <v>2.0550612789999998</v>
      </c>
      <c r="V34">
        <v>2.0512765499999999</v>
      </c>
      <c r="W34">
        <v>0.49441426300000002</v>
      </c>
      <c r="X34" t="s">
        <v>32</v>
      </c>
      <c r="Z34">
        <v>0</v>
      </c>
      <c r="AA34" t="s">
        <v>33</v>
      </c>
      <c r="AB34">
        <v>1.93</v>
      </c>
    </row>
    <row r="35" spans="1:28" x14ac:dyDescent="0.35">
      <c r="A35" t="s">
        <v>66</v>
      </c>
      <c r="B35">
        <v>34</v>
      </c>
      <c r="C35" t="s">
        <v>29</v>
      </c>
      <c r="D35" t="s">
        <v>30</v>
      </c>
      <c r="E35" t="s">
        <v>31</v>
      </c>
      <c r="F35">
        <v>24837.677179999999</v>
      </c>
      <c r="G35">
        <v>7561853.7199999997</v>
      </c>
      <c r="H35">
        <v>1971235.18</v>
      </c>
      <c r="I35">
        <v>642254.71889999998</v>
      </c>
      <c r="J35">
        <v>244085.83530000001</v>
      </c>
      <c r="K35">
        <v>102672.11199999999</v>
      </c>
      <c r="L35">
        <v>49777.02375</v>
      </c>
      <c r="M35">
        <v>7616133.3329999996</v>
      </c>
      <c r="N35">
        <v>1431081.081</v>
      </c>
      <c r="O35">
        <v>361290.32260000001</v>
      </c>
      <c r="P35">
        <v>123013.4544</v>
      </c>
      <c r="Q35">
        <v>49405.265480000002</v>
      </c>
      <c r="R35">
        <v>30515.132000000001</v>
      </c>
      <c r="S35">
        <v>22.10811546</v>
      </c>
      <c r="T35">
        <v>31.365780279999999</v>
      </c>
      <c r="U35">
        <v>2.0550612789999998</v>
      </c>
      <c r="V35">
        <v>2.051212402</v>
      </c>
      <c r="W35">
        <v>0.49478086900000001</v>
      </c>
      <c r="X35" t="s">
        <v>32</v>
      </c>
      <c r="Z35">
        <v>0</v>
      </c>
      <c r="AA35" t="s">
        <v>33</v>
      </c>
      <c r="AB35">
        <v>1.91</v>
      </c>
    </row>
    <row r="36" spans="1:28" x14ac:dyDescent="0.35">
      <c r="A36" t="s">
        <v>67</v>
      </c>
      <c r="B36">
        <v>35</v>
      </c>
      <c r="C36" t="s">
        <v>29</v>
      </c>
      <c r="D36" t="s">
        <v>30</v>
      </c>
      <c r="E36" t="s">
        <v>31</v>
      </c>
      <c r="F36">
        <v>24998.856100000001</v>
      </c>
      <c r="G36">
        <v>7626083.9160000002</v>
      </c>
      <c r="H36">
        <v>1989528.9080000001</v>
      </c>
      <c r="I36">
        <v>650825.47660000005</v>
      </c>
      <c r="J36">
        <v>245832.25469999999</v>
      </c>
      <c r="K36">
        <v>103618.8077</v>
      </c>
      <c r="L36">
        <v>50018.14155</v>
      </c>
      <c r="M36">
        <v>7762936.6109999996</v>
      </c>
      <c r="N36">
        <v>1463840.304</v>
      </c>
      <c r="O36">
        <v>368421.39840000001</v>
      </c>
      <c r="P36">
        <v>125588.3474</v>
      </c>
      <c r="Q36">
        <v>50182.796829999999</v>
      </c>
      <c r="R36">
        <v>30759.4195</v>
      </c>
      <c r="S36">
        <v>22.112489180000001</v>
      </c>
      <c r="T36">
        <v>31.43846606</v>
      </c>
      <c r="U36">
        <v>2.0550612789999998</v>
      </c>
      <c r="V36">
        <v>2.0511482540000001</v>
      </c>
      <c r="W36">
        <v>0.49382769500000001</v>
      </c>
      <c r="X36" t="s">
        <v>32</v>
      </c>
      <c r="Z36">
        <v>0</v>
      </c>
      <c r="AA36" t="s">
        <v>33</v>
      </c>
      <c r="AB36">
        <v>1.89</v>
      </c>
    </row>
    <row r="37" spans="1:28" x14ac:dyDescent="0.35">
      <c r="A37" t="s">
        <v>68</v>
      </c>
      <c r="B37">
        <v>36</v>
      </c>
      <c r="C37" t="s">
        <v>29</v>
      </c>
      <c r="D37" t="s">
        <v>30</v>
      </c>
      <c r="E37" t="s">
        <v>31</v>
      </c>
      <c r="F37">
        <v>25164.742920000001</v>
      </c>
      <c r="G37">
        <v>7686322.8700000001</v>
      </c>
      <c r="H37">
        <v>1999385.1939999999</v>
      </c>
      <c r="I37">
        <v>650524.99300000002</v>
      </c>
      <c r="J37">
        <v>247456.29990000001</v>
      </c>
      <c r="K37">
        <v>103842.3934</v>
      </c>
      <c r="L37">
        <v>50529.252619999999</v>
      </c>
      <c r="M37">
        <v>7883342.0880000005</v>
      </c>
      <c r="N37">
        <v>1476205.1980000001</v>
      </c>
      <c r="O37">
        <v>372521.73910000001</v>
      </c>
      <c r="P37">
        <v>125762.03320000001</v>
      </c>
      <c r="Q37">
        <v>50281.690139999999</v>
      </c>
      <c r="R37">
        <v>30853.508409999999</v>
      </c>
      <c r="S37">
        <v>22.11394709</v>
      </c>
      <c r="T37">
        <v>31.46269465</v>
      </c>
      <c r="U37">
        <v>2.0550612789999998</v>
      </c>
      <c r="V37">
        <v>2.0510841059999998</v>
      </c>
      <c r="W37">
        <v>0.49558740099999998</v>
      </c>
      <c r="X37" t="s">
        <v>32</v>
      </c>
      <c r="Z37">
        <v>0</v>
      </c>
      <c r="AA37" t="s">
        <v>33</v>
      </c>
      <c r="AB37">
        <v>1.9</v>
      </c>
    </row>
    <row r="38" spans="1:28" x14ac:dyDescent="0.35">
      <c r="A38" t="s">
        <v>69</v>
      </c>
      <c r="B38">
        <v>37</v>
      </c>
      <c r="C38" t="s">
        <v>29</v>
      </c>
      <c r="D38" t="s">
        <v>30</v>
      </c>
      <c r="E38" t="s">
        <v>31</v>
      </c>
      <c r="F38">
        <v>25200.64114</v>
      </c>
      <c r="G38">
        <v>7626083.9160000002</v>
      </c>
      <c r="H38">
        <v>1995037.567</v>
      </c>
      <c r="I38">
        <v>648905.99959999998</v>
      </c>
      <c r="J38">
        <v>246017.758</v>
      </c>
      <c r="K38">
        <v>103746.5319</v>
      </c>
      <c r="L38">
        <v>50435.673690000003</v>
      </c>
      <c r="M38">
        <v>7904654.3779999996</v>
      </c>
      <c r="N38">
        <v>1478977.8019999999</v>
      </c>
      <c r="O38">
        <v>372934.97279999999</v>
      </c>
      <c r="P38">
        <v>126339.22719999999</v>
      </c>
      <c r="Q38">
        <v>50573.313040000001</v>
      </c>
      <c r="R38">
        <v>30759.4195</v>
      </c>
      <c r="S38">
        <v>22.11832081</v>
      </c>
      <c r="T38">
        <v>31.53538043</v>
      </c>
      <c r="U38">
        <v>2.0550612789999998</v>
      </c>
      <c r="V38">
        <v>2.0511482540000001</v>
      </c>
      <c r="W38">
        <v>0.494670887</v>
      </c>
      <c r="X38" t="s">
        <v>32</v>
      </c>
      <c r="Z38">
        <v>0</v>
      </c>
      <c r="AA38" t="s">
        <v>33</v>
      </c>
      <c r="AB38">
        <v>1.91</v>
      </c>
    </row>
    <row r="39" spans="1:28" x14ac:dyDescent="0.35">
      <c r="A39" t="s">
        <v>70</v>
      </c>
      <c r="B39">
        <v>38</v>
      </c>
      <c r="C39" t="s">
        <v>29</v>
      </c>
      <c r="D39" t="s">
        <v>30</v>
      </c>
      <c r="E39" t="s">
        <v>31</v>
      </c>
      <c r="F39">
        <v>25335.357120000001</v>
      </c>
      <c r="G39">
        <v>7691384.6150000002</v>
      </c>
      <c r="H39">
        <v>2022191.2350000001</v>
      </c>
      <c r="I39">
        <v>653539.30220000003</v>
      </c>
      <c r="J39">
        <v>248153.4344</v>
      </c>
      <c r="K39">
        <v>104507.0423</v>
      </c>
      <c r="L39">
        <v>50744.188009999998</v>
      </c>
      <c r="M39">
        <v>7893984.2209999999</v>
      </c>
      <c r="N39">
        <v>1485482.8060000001</v>
      </c>
      <c r="O39">
        <v>374205.88650000002</v>
      </c>
      <c r="P39">
        <v>126881.57640000001</v>
      </c>
      <c r="Q39">
        <v>50556.788639999999</v>
      </c>
      <c r="R39">
        <v>30957.091189999999</v>
      </c>
      <c r="S39">
        <v>22.111031270000002</v>
      </c>
      <c r="T39">
        <v>31.41423747</v>
      </c>
      <c r="U39">
        <v>2.0550612789999998</v>
      </c>
      <c r="V39">
        <v>2.0511482540000001</v>
      </c>
      <c r="W39">
        <v>0.495037493</v>
      </c>
      <c r="X39" t="s">
        <v>32</v>
      </c>
      <c r="Z39">
        <v>0</v>
      </c>
      <c r="AA39" t="s">
        <v>33</v>
      </c>
      <c r="AB39">
        <v>1.89</v>
      </c>
    </row>
    <row r="40" spans="1:28" x14ac:dyDescent="0.35">
      <c r="A40" t="s">
        <v>71</v>
      </c>
      <c r="B40">
        <v>39</v>
      </c>
      <c r="C40" t="s">
        <v>29</v>
      </c>
      <c r="D40" t="s">
        <v>30</v>
      </c>
      <c r="E40" t="s">
        <v>31</v>
      </c>
      <c r="F40">
        <v>25389.28674</v>
      </c>
      <c r="G40">
        <v>7856858.6390000004</v>
      </c>
      <c r="H40">
        <v>2023404.602</v>
      </c>
      <c r="I40">
        <v>660245.69330000004</v>
      </c>
      <c r="J40">
        <v>248017.2414</v>
      </c>
      <c r="K40">
        <v>104747.97</v>
      </c>
      <c r="L40">
        <v>50837.988830000002</v>
      </c>
      <c r="M40">
        <v>7958429.4230000004</v>
      </c>
      <c r="N40">
        <v>1502918.2879999999</v>
      </c>
      <c r="O40">
        <v>374621.51390000002</v>
      </c>
      <c r="P40">
        <v>126596.39539999999</v>
      </c>
      <c r="Q40">
        <v>50804.874949999998</v>
      </c>
      <c r="R40">
        <v>31008.916000000001</v>
      </c>
      <c r="S40">
        <v>22.112489180000001</v>
      </c>
      <c r="T40">
        <v>31.43846606</v>
      </c>
      <c r="U40">
        <v>2.0550612789999998</v>
      </c>
      <c r="V40">
        <v>2.0511482540000001</v>
      </c>
      <c r="W40">
        <v>0.49591734599999998</v>
      </c>
      <c r="X40" t="s">
        <v>32</v>
      </c>
      <c r="Z40">
        <v>0</v>
      </c>
      <c r="AA40" t="s">
        <v>33</v>
      </c>
      <c r="AB40">
        <v>1.97</v>
      </c>
    </row>
    <row r="41" spans="1:28" x14ac:dyDescent="0.35">
      <c r="A41" t="s">
        <v>72</v>
      </c>
      <c r="B41">
        <v>40</v>
      </c>
      <c r="C41" t="s">
        <v>29</v>
      </c>
      <c r="D41" t="s">
        <v>30</v>
      </c>
      <c r="E41" t="s">
        <v>31</v>
      </c>
      <c r="F41">
        <v>25582.737659999999</v>
      </c>
      <c r="G41">
        <v>7920712.4009999996</v>
      </c>
      <c r="H41">
        <v>2041353.425</v>
      </c>
      <c r="I41">
        <v>664009.78520000004</v>
      </c>
      <c r="J41">
        <v>249982.8339</v>
      </c>
      <c r="K41">
        <v>105852.9148</v>
      </c>
      <c r="L41">
        <v>51357.872860000003</v>
      </c>
      <c r="M41">
        <v>8101638.5700000003</v>
      </c>
      <c r="N41">
        <v>1508650.307</v>
      </c>
      <c r="O41">
        <v>376011.21990000003</v>
      </c>
      <c r="P41">
        <v>127647.51</v>
      </c>
      <c r="Q41">
        <v>51053.434139999998</v>
      </c>
      <c r="R41">
        <v>31211.717970000002</v>
      </c>
      <c r="S41">
        <v>22.11832081</v>
      </c>
      <c r="T41">
        <v>31.53538043</v>
      </c>
      <c r="U41">
        <v>2.0550612789999998</v>
      </c>
      <c r="V41">
        <v>2.051212402</v>
      </c>
      <c r="W41">
        <v>0.49434094200000001</v>
      </c>
      <c r="X41" t="s">
        <v>32</v>
      </c>
      <c r="Z41">
        <v>0</v>
      </c>
      <c r="AA41" t="s">
        <v>33</v>
      </c>
      <c r="AB41">
        <v>1.9</v>
      </c>
    </row>
    <row r="42" spans="1:28" x14ac:dyDescent="0.35">
      <c r="A42" t="s">
        <v>73</v>
      </c>
      <c r="B42">
        <v>41</v>
      </c>
      <c r="C42" t="s">
        <v>29</v>
      </c>
      <c r="D42" t="s">
        <v>30</v>
      </c>
      <c r="E42" t="s">
        <v>31</v>
      </c>
      <c r="F42">
        <v>25713.3842</v>
      </c>
      <c r="G42">
        <v>7926079.2079999996</v>
      </c>
      <c r="H42">
        <v>2057505.5190000001</v>
      </c>
      <c r="I42">
        <v>665872.94819999998</v>
      </c>
      <c r="J42">
        <v>250808.25450000001</v>
      </c>
      <c r="K42">
        <v>106306.808</v>
      </c>
      <c r="L42">
        <v>51518.68118</v>
      </c>
      <c r="M42">
        <v>8163750</v>
      </c>
      <c r="N42">
        <v>1507692.308</v>
      </c>
      <c r="O42">
        <v>380248.52750000003</v>
      </c>
      <c r="P42">
        <v>128556.3612</v>
      </c>
      <c r="Q42">
        <v>51280.312019999998</v>
      </c>
      <c r="R42">
        <v>31348.684209999999</v>
      </c>
      <c r="S42">
        <v>22.11394709</v>
      </c>
      <c r="T42">
        <v>31.46269465</v>
      </c>
      <c r="U42">
        <v>2.0550612789999998</v>
      </c>
      <c r="V42">
        <v>2.0511482540000001</v>
      </c>
      <c r="W42">
        <v>0.49386435499999998</v>
      </c>
      <c r="X42" t="s">
        <v>32</v>
      </c>
      <c r="Z42">
        <v>0</v>
      </c>
      <c r="AA42" t="s">
        <v>33</v>
      </c>
      <c r="AB42">
        <v>1.95</v>
      </c>
    </row>
    <row r="43" spans="1:28" x14ac:dyDescent="0.35">
      <c r="A43" t="s">
        <v>74</v>
      </c>
      <c r="B43">
        <v>42</v>
      </c>
      <c r="C43" t="s">
        <v>29</v>
      </c>
      <c r="D43" t="s">
        <v>30</v>
      </c>
      <c r="E43" t="s">
        <v>31</v>
      </c>
      <c r="F43">
        <v>25966.077679999999</v>
      </c>
      <c r="G43">
        <v>8040441.767</v>
      </c>
      <c r="H43">
        <v>2065458.7409999999</v>
      </c>
      <c r="I43">
        <v>667556.59970000002</v>
      </c>
      <c r="J43">
        <v>251688.516</v>
      </c>
      <c r="K43">
        <v>106550.5021</v>
      </c>
      <c r="L43">
        <v>51840.892189999999</v>
      </c>
      <c r="M43">
        <v>8215263.1579999998</v>
      </c>
      <c r="N43">
        <v>1524857.1429999999</v>
      </c>
      <c r="O43">
        <v>384518.88290000003</v>
      </c>
      <c r="P43">
        <v>128761.0619</v>
      </c>
      <c r="Q43">
        <v>51474.300499999998</v>
      </c>
      <c r="R43">
        <v>31476.344400000002</v>
      </c>
      <c r="S43">
        <v>22.109573359999999</v>
      </c>
      <c r="T43">
        <v>31.39000888</v>
      </c>
      <c r="U43">
        <v>2.0550612789999998</v>
      </c>
      <c r="V43">
        <v>2.0510841059999998</v>
      </c>
      <c r="W43">
        <v>0.494707548</v>
      </c>
      <c r="X43" t="s">
        <v>32</v>
      </c>
      <c r="Z43">
        <v>0</v>
      </c>
      <c r="AA43" t="s">
        <v>33</v>
      </c>
      <c r="AB43">
        <v>1.89</v>
      </c>
    </row>
    <row r="44" spans="1:28" x14ac:dyDescent="0.35">
      <c r="A44" t="s">
        <v>75</v>
      </c>
      <c r="B44">
        <v>43</v>
      </c>
      <c r="C44" t="s">
        <v>29</v>
      </c>
      <c r="D44" t="s">
        <v>30</v>
      </c>
      <c r="E44" t="s">
        <v>31</v>
      </c>
      <c r="F44">
        <v>25938.977470000002</v>
      </c>
      <c r="G44">
        <v>8101638.5700000003</v>
      </c>
      <c r="H44">
        <v>2073467.9509999999</v>
      </c>
      <c r="I44">
        <v>670251.37470000004</v>
      </c>
      <c r="J44">
        <v>253720.7028</v>
      </c>
      <c r="K44">
        <v>106631.81690000001</v>
      </c>
      <c r="L44">
        <v>51946.616800000003</v>
      </c>
      <c r="M44">
        <v>8249958.8190000001</v>
      </c>
      <c r="N44">
        <v>1536904.7620000001</v>
      </c>
      <c r="O44">
        <v>383088.58199999999</v>
      </c>
      <c r="P44">
        <v>129367.3082</v>
      </c>
      <c r="Q44">
        <v>51407.757720000001</v>
      </c>
      <c r="R44">
        <v>31462.153269999999</v>
      </c>
      <c r="S44">
        <v>22.106657550000001</v>
      </c>
      <c r="T44">
        <v>31.341551689999999</v>
      </c>
      <c r="U44">
        <v>2.0550612789999998</v>
      </c>
      <c r="V44">
        <v>2.0510841059999998</v>
      </c>
      <c r="W44">
        <v>0.49522079600000002</v>
      </c>
      <c r="X44" t="s">
        <v>32</v>
      </c>
      <c r="Z44">
        <v>0</v>
      </c>
      <c r="AA44" t="s">
        <v>33</v>
      </c>
      <c r="AB44">
        <v>1.9</v>
      </c>
    </row>
    <row r="45" spans="1:28" x14ac:dyDescent="0.35">
      <c r="A45" t="s">
        <v>76</v>
      </c>
      <c r="B45">
        <v>44</v>
      </c>
      <c r="C45" t="s">
        <v>29</v>
      </c>
      <c r="D45" t="s">
        <v>30</v>
      </c>
      <c r="E45" t="s">
        <v>31</v>
      </c>
      <c r="F45">
        <v>26038.375370000002</v>
      </c>
      <c r="G45">
        <v>8079280.4299999997</v>
      </c>
      <c r="H45">
        <v>2082386.0889999999</v>
      </c>
      <c r="I45">
        <v>675881.8456</v>
      </c>
      <c r="J45">
        <v>252745.80470000001</v>
      </c>
      <c r="K45">
        <v>106835.28690000001</v>
      </c>
      <c r="L45">
        <v>51974.453249999999</v>
      </c>
      <c r="M45">
        <v>8296666.6670000004</v>
      </c>
      <c r="N45">
        <v>1531967.213</v>
      </c>
      <c r="O45">
        <v>382603.84620000003</v>
      </c>
      <c r="P45">
        <v>129105.8901</v>
      </c>
      <c r="Q45">
        <v>51341.248809999997</v>
      </c>
      <c r="R45">
        <v>31438.505079999999</v>
      </c>
      <c r="S45">
        <v>22.112489180000001</v>
      </c>
      <c r="T45">
        <v>31.43846606</v>
      </c>
      <c r="U45">
        <v>2.0550612789999998</v>
      </c>
      <c r="V45">
        <v>2.051212402</v>
      </c>
      <c r="W45">
        <v>0.49650391500000002</v>
      </c>
      <c r="X45" t="s">
        <v>32</v>
      </c>
      <c r="Z45">
        <v>0</v>
      </c>
      <c r="AA45" t="s">
        <v>33</v>
      </c>
      <c r="AB45">
        <v>1.9</v>
      </c>
    </row>
    <row r="46" spans="1:28" x14ac:dyDescent="0.35">
      <c r="A46" t="s">
        <v>77</v>
      </c>
      <c r="B46">
        <v>45</v>
      </c>
      <c r="C46" t="s">
        <v>29</v>
      </c>
      <c r="D46" t="s">
        <v>30</v>
      </c>
      <c r="E46" t="s">
        <v>31</v>
      </c>
      <c r="F46">
        <v>26151.429230000002</v>
      </c>
      <c r="G46">
        <v>8198021.8279999997</v>
      </c>
      <c r="H46">
        <v>2086657.35</v>
      </c>
      <c r="I46">
        <v>674737.29539999994</v>
      </c>
      <c r="J46">
        <v>255682.8743</v>
      </c>
      <c r="K46">
        <v>107766.43459999999</v>
      </c>
      <c r="L46">
        <v>52498.881959999999</v>
      </c>
      <c r="M46">
        <v>8385648.5360000003</v>
      </c>
      <c r="N46">
        <v>1537152.3740000001</v>
      </c>
      <c r="O46">
        <v>385495.43459999998</v>
      </c>
      <c r="P46">
        <v>129835.13</v>
      </c>
      <c r="Q46">
        <v>51646.359579999997</v>
      </c>
      <c r="R46">
        <v>31637.29392</v>
      </c>
      <c r="S46">
        <v>22.112489180000001</v>
      </c>
      <c r="T46">
        <v>31.43846606</v>
      </c>
      <c r="U46">
        <v>2.0550612789999998</v>
      </c>
      <c r="V46">
        <v>2.0511482540000001</v>
      </c>
      <c r="W46">
        <v>0.49478086900000001</v>
      </c>
      <c r="X46" t="s">
        <v>32</v>
      </c>
      <c r="Z46">
        <v>0</v>
      </c>
      <c r="AA46" t="s">
        <v>33</v>
      </c>
      <c r="AB46">
        <v>1.89</v>
      </c>
    </row>
    <row r="47" spans="1:28" x14ac:dyDescent="0.35">
      <c r="A47" t="s">
        <v>78</v>
      </c>
      <c r="B47">
        <v>46</v>
      </c>
      <c r="C47" t="s">
        <v>29</v>
      </c>
      <c r="D47" t="s">
        <v>30</v>
      </c>
      <c r="E47" t="s">
        <v>31</v>
      </c>
      <c r="F47">
        <v>26328.00966</v>
      </c>
      <c r="G47">
        <v>8343893.1299999999</v>
      </c>
      <c r="H47">
        <v>2119646.5699999998</v>
      </c>
      <c r="I47">
        <v>685601.24970000004</v>
      </c>
      <c r="J47">
        <v>258123.50459999999</v>
      </c>
      <c r="K47">
        <v>108414.92080000001</v>
      </c>
      <c r="L47">
        <v>52694.684800000003</v>
      </c>
      <c r="M47">
        <v>8409692.3080000002</v>
      </c>
      <c r="N47">
        <v>1549371.9669999999</v>
      </c>
      <c r="O47">
        <v>387603.02529999998</v>
      </c>
      <c r="P47">
        <v>130548.6946</v>
      </c>
      <c r="Q47">
        <v>51902.090770000003</v>
      </c>
      <c r="R47">
        <v>31755.776099999999</v>
      </c>
      <c r="S47">
        <v>22.112489180000001</v>
      </c>
      <c r="T47">
        <v>31.43846606</v>
      </c>
      <c r="U47">
        <v>2.0550612789999998</v>
      </c>
      <c r="V47">
        <v>2.0510841059999998</v>
      </c>
      <c r="W47">
        <v>0.49346108900000002</v>
      </c>
      <c r="X47" t="s">
        <v>32</v>
      </c>
      <c r="Z47">
        <v>0</v>
      </c>
      <c r="AA47" t="s">
        <v>33</v>
      </c>
      <c r="AB47">
        <v>1.91</v>
      </c>
    </row>
    <row r="48" spans="1:28" x14ac:dyDescent="0.35">
      <c r="A48" t="s">
        <v>79</v>
      </c>
      <c r="B48">
        <v>47</v>
      </c>
      <c r="C48" t="s">
        <v>29</v>
      </c>
      <c r="D48" t="s">
        <v>30</v>
      </c>
      <c r="E48" t="s">
        <v>31</v>
      </c>
      <c r="F48">
        <v>26318.947830000001</v>
      </c>
      <c r="G48">
        <v>8163750</v>
      </c>
      <c r="H48">
        <v>2103902.7599999998</v>
      </c>
      <c r="I48">
        <v>680168.26749999996</v>
      </c>
      <c r="J48">
        <v>255313.70329999999</v>
      </c>
      <c r="K48">
        <v>108472.50930000001</v>
      </c>
      <c r="L48">
        <v>52722.680480000003</v>
      </c>
      <c r="M48">
        <v>8544375</v>
      </c>
      <c r="N48">
        <v>1573814.7609999999</v>
      </c>
      <c r="O48">
        <v>390134.37849999999</v>
      </c>
      <c r="P48">
        <v>131454.3339</v>
      </c>
      <c r="Q48">
        <v>51896.526080000003</v>
      </c>
      <c r="R48">
        <v>31727.32978</v>
      </c>
      <c r="S48">
        <v>22.109573359999999</v>
      </c>
      <c r="T48">
        <v>31.39000888</v>
      </c>
      <c r="U48">
        <v>2.0550612789999998</v>
      </c>
      <c r="V48">
        <v>2.0513406980000002</v>
      </c>
      <c r="W48">
        <v>0.49588068499999999</v>
      </c>
      <c r="X48" t="s">
        <v>32</v>
      </c>
      <c r="Z48">
        <v>0</v>
      </c>
      <c r="AA48" t="s">
        <v>33</v>
      </c>
      <c r="AB48">
        <v>1.9</v>
      </c>
    </row>
    <row r="49" spans="1:28" x14ac:dyDescent="0.35">
      <c r="A49" t="s">
        <v>80</v>
      </c>
      <c r="B49">
        <v>48</v>
      </c>
      <c r="C49" t="s">
        <v>29</v>
      </c>
      <c r="D49" t="s">
        <v>30</v>
      </c>
      <c r="E49" t="s">
        <v>31</v>
      </c>
      <c r="F49">
        <v>26491.241529999999</v>
      </c>
      <c r="G49">
        <v>8261587.6289999997</v>
      </c>
      <c r="H49">
        <v>2126712.7960000001</v>
      </c>
      <c r="I49">
        <v>687492.35470000003</v>
      </c>
      <c r="J49">
        <v>257413.4466</v>
      </c>
      <c r="K49">
        <v>108670.11380000001</v>
      </c>
      <c r="L49">
        <v>52840.327530000002</v>
      </c>
      <c r="M49">
        <v>8488772.0539999995</v>
      </c>
      <c r="N49">
        <v>1557444.7949999999</v>
      </c>
      <c r="O49">
        <v>384949.31939999998</v>
      </c>
      <c r="P49">
        <v>130323.0349</v>
      </c>
      <c r="Q49">
        <v>51890.961629999998</v>
      </c>
      <c r="R49">
        <v>31845.900290000001</v>
      </c>
      <c r="S49">
        <v>22.10811546</v>
      </c>
      <c r="T49">
        <v>31.365780279999999</v>
      </c>
      <c r="U49">
        <v>2.0550612789999998</v>
      </c>
      <c r="V49">
        <v>2.0512765499999999</v>
      </c>
      <c r="W49">
        <v>0.49588068499999999</v>
      </c>
      <c r="X49" t="s">
        <v>32</v>
      </c>
      <c r="Z49">
        <v>0</v>
      </c>
      <c r="AA49" t="s">
        <v>33</v>
      </c>
      <c r="AB49">
        <v>1.88</v>
      </c>
    </row>
    <row r="50" spans="1:28" x14ac:dyDescent="0.35">
      <c r="A50" t="s">
        <v>81</v>
      </c>
      <c r="B50">
        <v>49</v>
      </c>
      <c r="C50" t="s">
        <v>29</v>
      </c>
      <c r="D50" t="s">
        <v>30</v>
      </c>
      <c r="E50" t="s">
        <v>31</v>
      </c>
      <c r="F50">
        <v>26541.162919999999</v>
      </c>
      <c r="G50">
        <v>8284941.4199999999</v>
      </c>
      <c r="H50">
        <v>2116568.5159999998</v>
      </c>
      <c r="I50">
        <v>682811.82090000005</v>
      </c>
      <c r="J50">
        <v>257378.00020000001</v>
      </c>
      <c r="K50">
        <v>108382.02250000001</v>
      </c>
      <c r="L50">
        <v>53025.414510000002</v>
      </c>
      <c r="M50">
        <v>8513397.0280000009</v>
      </c>
      <c r="N50">
        <v>1570207.9720000001</v>
      </c>
      <c r="O50">
        <v>388183.05349999998</v>
      </c>
      <c r="P50">
        <v>131321.96160000001</v>
      </c>
      <c r="Q50">
        <v>51996.72668</v>
      </c>
      <c r="R50">
        <v>31855.390950000001</v>
      </c>
      <c r="S50">
        <v>22.109573359999999</v>
      </c>
      <c r="T50">
        <v>31.39000888</v>
      </c>
      <c r="U50">
        <v>2.0550612789999998</v>
      </c>
      <c r="V50">
        <v>2.0511482540000001</v>
      </c>
      <c r="W50">
        <v>0.495037493</v>
      </c>
      <c r="X50" t="s">
        <v>32</v>
      </c>
      <c r="Z50">
        <v>0</v>
      </c>
      <c r="AA50" t="s">
        <v>33</v>
      </c>
      <c r="AB50">
        <v>1.9</v>
      </c>
    </row>
    <row r="51" spans="1:28" x14ac:dyDescent="0.35">
      <c r="A51" t="s">
        <v>82</v>
      </c>
      <c r="B51">
        <v>50</v>
      </c>
      <c r="C51" t="s">
        <v>29</v>
      </c>
      <c r="D51" t="s">
        <v>30</v>
      </c>
      <c r="E51" t="s">
        <v>31</v>
      </c>
      <c r="F51">
        <v>26622.897949999999</v>
      </c>
      <c r="G51">
        <v>8320214.5329999998</v>
      </c>
      <c r="H51">
        <v>2123174.3330000001</v>
      </c>
      <c r="I51">
        <v>684950.99109999998</v>
      </c>
      <c r="J51">
        <v>259014.11670000001</v>
      </c>
      <c r="K51">
        <v>108909.2132</v>
      </c>
      <c r="L51">
        <v>53115.247510000001</v>
      </c>
      <c r="M51">
        <v>8538161.8169999998</v>
      </c>
      <c r="N51">
        <v>1567384.2830000001</v>
      </c>
      <c r="O51">
        <v>390631.51740000001</v>
      </c>
      <c r="P51">
        <v>131331.41339999999</v>
      </c>
      <c r="Q51">
        <v>52510.062830000003</v>
      </c>
      <c r="R51">
        <v>31917.098450000001</v>
      </c>
      <c r="S51">
        <v>22.111031270000002</v>
      </c>
      <c r="T51">
        <v>31.41423747</v>
      </c>
      <c r="U51">
        <v>2.0550612789999998</v>
      </c>
      <c r="V51">
        <v>2.0513406980000002</v>
      </c>
      <c r="W51">
        <v>0.49459756599999999</v>
      </c>
      <c r="X51" t="s">
        <v>32</v>
      </c>
      <c r="Z51">
        <v>0</v>
      </c>
      <c r="AA51" t="s">
        <v>33</v>
      </c>
      <c r="AB51">
        <v>1.88</v>
      </c>
    </row>
    <row r="52" spans="1:28" x14ac:dyDescent="0.35">
      <c r="A52" t="s">
        <v>83</v>
      </c>
      <c r="B52">
        <v>51</v>
      </c>
      <c r="C52" t="s">
        <v>29</v>
      </c>
      <c r="D52" t="s">
        <v>30</v>
      </c>
      <c r="E52" t="s">
        <v>31</v>
      </c>
      <c r="F52">
        <v>26768.344219999999</v>
      </c>
      <c r="G52">
        <v>8367703.5489999996</v>
      </c>
      <c r="H52">
        <v>2135159.8169999998</v>
      </c>
      <c r="I52">
        <v>686578.41139999998</v>
      </c>
      <c r="J52">
        <v>258354.73819999999</v>
      </c>
      <c r="K52">
        <v>109289.21120000001</v>
      </c>
      <c r="L52">
        <v>53064.708899999998</v>
      </c>
      <c r="M52">
        <v>8588115.6319999993</v>
      </c>
      <c r="N52">
        <v>1574331.21</v>
      </c>
      <c r="O52">
        <v>390222.0491</v>
      </c>
      <c r="P52">
        <v>131728.86050000001</v>
      </c>
      <c r="Q52">
        <v>52303.370790000001</v>
      </c>
      <c r="R52">
        <v>31898.10817</v>
      </c>
      <c r="S52">
        <v>22.11832081</v>
      </c>
      <c r="T52">
        <v>31.53538043</v>
      </c>
      <c r="U52">
        <v>2.0550612789999998</v>
      </c>
      <c r="V52">
        <v>2.0513406980000002</v>
      </c>
      <c r="W52">
        <v>0.49635727299999999</v>
      </c>
      <c r="X52" t="s">
        <v>32</v>
      </c>
      <c r="Z52">
        <v>0</v>
      </c>
      <c r="AA52" t="s">
        <v>33</v>
      </c>
      <c r="AB52">
        <v>1.9</v>
      </c>
    </row>
    <row r="53" spans="1:28" x14ac:dyDescent="0.35">
      <c r="A53" t="s">
        <v>84</v>
      </c>
      <c r="B53">
        <v>52</v>
      </c>
      <c r="C53" t="s">
        <v>29</v>
      </c>
      <c r="D53" t="s">
        <v>30</v>
      </c>
      <c r="E53" t="s">
        <v>31</v>
      </c>
      <c r="F53">
        <v>26709.235110000001</v>
      </c>
      <c r="G53">
        <v>8421764.7060000002</v>
      </c>
      <c r="H53">
        <v>2124942.2239999999</v>
      </c>
      <c r="I53">
        <v>687427.01130000001</v>
      </c>
      <c r="J53">
        <v>260141.1244</v>
      </c>
      <c r="K53">
        <v>109620.3812</v>
      </c>
      <c r="L53">
        <v>53334.472739999997</v>
      </c>
      <c r="M53">
        <v>8664125.2699999996</v>
      </c>
      <c r="N53">
        <v>1574072.9480000001</v>
      </c>
      <c r="O53">
        <v>389842.32809999998</v>
      </c>
      <c r="P53">
        <v>131605.74230000001</v>
      </c>
      <c r="Q53">
        <v>52169.474219999996</v>
      </c>
      <c r="R53">
        <v>31845.900290000001</v>
      </c>
      <c r="S53">
        <v>22.10811546</v>
      </c>
      <c r="T53">
        <v>31.365780279999999</v>
      </c>
      <c r="U53">
        <v>2.0550612789999998</v>
      </c>
      <c r="V53">
        <v>2.0513406980000002</v>
      </c>
      <c r="W53">
        <v>0.49551408000000002</v>
      </c>
      <c r="X53" t="s">
        <v>32</v>
      </c>
      <c r="Z53">
        <v>0</v>
      </c>
      <c r="AA53" t="s">
        <v>33</v>
      </c>
      <c r="AB53">
        <v>1.9</v>
      </c>
    </row>
    <row r="54" spans="1:28" x14ac:dyDescent="0.35">
      <c r="A54" t="s">
        <v>85</v>
      </c>
      <c r="B54">
        <v>53</v>
      </c>
      <c r="C54" t="s">
        <v>29</v>
      </c>
      <c r="D54" t="s">
        <v>30</v>
      </c>
      <c r="E54" t="s">
        <v>31</v>
      </c>
      <c r="F54">
        <v>26982.292890000001</v>
      </c>
      <c r="G54">
        <v>8544375</v>
      </c>
      <c r="H54">
        <v>2161783.7209999999</v>
      </c>
      <c r="I54">
        <v>698874.79720000003</v>
      </c>
      <c r="J54">
        <v>261688.35140000001</v>
      </c>
      <c r="K54">
        <v>110259.82120000001</v>
      </c>
      <c r="L54">
        <v>53616.065699999999</v>
      </c>
      <c r="M54">
        <v>8664125.2699999996</v>
      </c>
      <c r="N54">
        <v>1586292.6259999999</v>
      </c>
      <c r="O54">
        <v>393424.87880000001</v>
      </c>
      <c r="P54">
        <v>132574.13630000001</v>
      </c>
      <c r="Q54">
        <v>52649.904110000003</v>
      </c>
      <c r="R54">
        <v>31964.587179999999</v>
      </c>
      <c r="S54">
        <v>22.10811546</v>
      </c>
      <c r="T54">
        <v>31.365780279999999</v>
      </c>
      <c r="U54">
        <v>2.0550612789999998</v>
      </c>
      <c r="V54">
        <v>2.0512765499999999</v>
      </c>
      <c r="W54">
        <v>0.49602732799999999</v>
      </c>
      <c r="X54" t="s">
        <v>32</v>
      </c>
      <c r="Z54">
        <v>0</v>
      </c>
      <c r="AA54" t="s">
        <v>33</v>
      </c>
      <c r="AB54">
        <v>1.9</v>
      </c>
    </row>
    <row r="55" spans="1:28" x14ac:dyDescent="0.35">
      <c r="A55" t="s">
        <v>86</v>
      </c>
      <c r="B55">
        <v>54</v>
      </c>
      <c r="C55" t="s">
        <v>29</v>
      </c>
      <c r="D55" t="s">
        <v>30</v>
      </c>
      <c r="E55" t="s">
        <v>31</v>
      </c>
      <c r="F55">
        <v>26973.180810000002</v>
      </c>
      <c r="G55">
        <v>8519575.0710000005</v>
      </c>
      <c r="H55">
        <v>2153144.1719999998</v>
      </c>
      <c r="I55">
        <v>695935.61659999995</v>
      </c>
      <c r="J55">
        <v>260949.45170000001</v>
      </c>
      <c r="K55">
        <v>110002.0769</v>
      </c>
      <c r="L55">
        <v>53638.619160000002</v>
      </c>
      <c r="M55">
        <v>8846693.6079999991</v>
      </c>
      <c r="N55">
        <v>1618807.122</v>
      </c>
      <c r="O55">
        <v>396184.71529999998</v>
      </c>
      <c r="P55">
        <v>132831.39569999999</v>
      </c>
      <c r="Q55">
        <v>52722.680480000003</v>
      </c>
      <c r="R55">
        <v>32021.598269999999</v>
      </c>
      <c r="S55">
        <v>22.103741729999999</v>
      </c>
      <c r="T55">
        <v>31.29309451</v>
      </c>
      <c r="U55">
        <v>2.0550612789999998</v>
      </c>
      <c r="V55">
        <v>2.0513406980000002</v>
      </c>
      <c r="W55">
        <v>0.495330777</v>
      </c>
      <c r="X55" t="s">
        <v>32</v>
      </c>
      <c r="Z55">
        <v>0</v>
      </c>
      <c r="AA55" t="s">
        <v>33</v>
      </c>
      <c r="AB55">
        <v>1.9</v>
      </c>
    </row>
    <row r="56" spans="1:28" x14ac:dyDescent="0.35">
      <c r="A56" t="s">
        <v>87</v>
      </c>
      <c r="B56">
        <v>55</v>
      </c>
      <c r="C56" t="s">
        <v>29</v>
      </c>
      <c r="D56" t="s">
        <v>30</v>
      </c>
      <c r="E56" t="s">
        <v>31</v>
      </c>
      <c r="F56">
        <v>27096.252980000001</v>
      </c>
      <c r="G56">
        <v>8613307.0869999994</v>
      </c>
      <c r="H56">
        <v>2170946.4939999999</v>
      </c>
      <c r="I56">
        <v>699210.00219999999</v>
      </c>
      <c r="J56">
        <v>261886.98749999999</v>
      </c>
      <c r="K56">
        <v>110417.99890000001</v>
      </c>
      <c r="L56">
        <v>53915.212500000001</v>
      </c>
      <c r="M56">
        <v>8800350.8770000003</v>
      </c>
      <c r="N56">
        <v>1606410.2560000001</v>
      </c>
      <c r="O56">
        <v>398038.674</v>
      </c>
      <c r="P56">
        <v>133318.38570000001</v>
      </c>
      <c r="Q56">
        <v>52666.695079999998</v>
      </c>
      <c r="R56">
        <v>32064.374230000001</v>
      </c>
      <c r="S56">
        <v>22.115404999999999</v>
      </c>
      <c r="T56">
        <v>31.48692325</v>
      </c>
      <c r="U56">
        <v>2.0550612789999998</v>
      </c>
      <c r="V56">
        <v>2.0511482540000001</v>
      </c>
      <c r="W56">
        <v>0.49602732799999999</v>
      </c>
      <c r="X56" t="s">
        <v>32</v>
      </c>
      <c r="Z56">
        <v>0</v>
      </c>
      <c r="AA56" t="s">
        <v>33</v>
      </c>
      <c r="AB56">
        <v>1.88</v>
      </c>
    </row>
    <row r="57" spans="1:28" x14ac:dyDescent="0.35">
      <c r="A57" t="s">
        <v>88</v>
      </c>
      <c r="B57">
        <v>56</v>
      </c>
      <c r="C57" t="s">
        <v>29</v>
      </c>
      <c r="D57" t="s">
        <v>30</v>
      </c>
      <c r="E57" t="s">
        <v>31</v>
      </c>
      <c r="F57">
        <v>27119.058150000001</v>
      </c>
      <c r="G57">
        <v>8550597.0150000006</v>
      </c>
      <c r="H57">
        <v>2163153.639</v>
      </c>
      <c r="I57">
        <v>699075.89060000004</v>
      </c>
      <c r="J57">
        <v>261688.35140000001</v>
      </c>
      <c r="K57">
        <v>110226.54059999999</v>
      </c>
      <c r="L57">
        <v>53937.817179999998</v>
      </c>
      <c r="M57">
        <v>8800350.8770000003</v>
      </c>
      <c r="N57">
        <v>1606410.2560000001</v>
      </c>
      <c r="O57">
        <v>393070.60029999999</v>
      </c>
      <c r="P57">
        <v>132574.13630000001</v>
      </c>
      <c r="Q57">
        <v>52521.244650000001</v>
      </c>
      <c r="R57">
        <v>32121.432359999999</v>
      </c>
      <c r="S57">
        <v>22.10811546</v>
      </c>
      <c r="T57">
        <v>31.365780279999999</v>
      </c>
      <c r="U57">
        <v>2.0550612789999998</v>
      </c>
      <c r="V57">
        <v>2.0511482540000001</v>
      </c>
      <c r="W57">
        <v>0.494047658</v>
      </c>
      <c r="X57" t="s">
        <v>32</v>
      </c>
      <c r="Z57">
        <v>0</v>
      </c>
      <c r="AA57" t="s">
        <v>33</v>
      </c>
      <c r="AB57">
        <v>1.9</v>
      </c>
    </row>
    <row r="58" spans="1:28" x14ac:dyDescent="0.35">
      <c r="A58" t="s">
        <v>89</v>
      </c>
      <c r="B58">
        <v>57</v>
      </c>
      <c r="C58" t="s">
        <v>29</v>
      </c>
      <c r="D58" t="s">
        <v>30</v>
      </c>
      <c r="E58" t="s">
        <v>31</v>
      </c>
      <c r="F58">
        <v>27310.79494</v>
      </c>
      <c r="G58">
        <v>8670518.7320000008</v>
      </c>
      <c r="H58">
        <v>2183893.96</v>
      </c>
      <c r="I58">
        <v>697469.63119999995</v>
      </c>
      <c r="J58">
        <v>262520.12569999998</v>
      </c>
      <c r="K58">
        <v>111043.91310000001</v>
      </c>
      <c r="L58">
        <v>53937.817179999998</v>
      </c>
      <c r="M58">
        <v>8853352.9409999996</v>
      </c>
      <c r="N58">
        <v>1612318.155</v>
      </c>
      <c r="O58">
        <v>397649.00170000002</v>
      </c>
      <c r="P58">
        <v>133423.6041</v>
      </c>
      <c r="Q58">
        <v>52666.695079999998</v>
      </c>
      <c r="R58">
        <v>32111.9208</v>
      </c>
      <c r="S58">
        <v>22.116862900000001</v>
      </c>
      <c r="T58">
        <v>31.51115184</v>
      </c>
      <c r="U58">
        <v>2.0550612789999998</v>
      </c>
      <c r="V58">
        <v>2.051212402</v>
      </c>
      <c r="W58">
        <v>0.495660722</v>
      </c>
      <c r="X58" t="s">
        <v>32</v>
      </c>
      <c r="Z58">
        <v>0</v>
      </c>
      <c r="AA58" t="s">
        <v>33</v>
      </c>
      <c r="AB58">
        <v>1.9</v>
      </c>
    </row>
    <row r="59" spans="1:28" x14ac:dyDescent="0.35">
      <c r="A59" t="s">
        <v>90</v>
      </c>
      <c r="B59">
        <v>58</v>
      </c>
      <c r="C59" t="s">
        <v>29</v>
      </c>
      <c r="D59" t="s">
        <v>30</v>
      </c>
      <c r="E59" t="s">
        <v>31</v>
      </c>
      <c r="F59">
        <v>27224.018479999999</v>
      </c>
      <c r="G59">
        <v>8734963.716</v>
      </c>
      <c r="H59">
        <v>2212594.34</v>
      </c>
      <c r="I59">
        <v>705762.2585</v>
      </c>
      <c r="J59">
        <v>263645.86540000001</v>
      </c>
      <c r="K59">
        <v>111470.93339999999</v>
      </c>
      <c r="L59">
        <v>54050.898650000003</v>
      </c>
      <c r="M59">
        <v>8893515.5099999998</v>
      </c>
      <c r="N59">
        <v>1607749.594</v>
      </c>
      <c r="O59">
        <v>399632.52389999997</v>
      </c>
      <c r="P59">
        <v>133969.86189999999</v>
      </c>
      <c r="Q59">
        <v>52930.03413</v>
      </c>
      <c r="R59">
        <v>32278.48101</v>
      </c>
      <c r="S59">
        <v>22.111031270000002</v>
      </c>
      <c r="T59">
        <v>31.41423747</v>
      </c>
      <c r="U59">
        <v>2.0550612789999998</v>
      </c>
      <c r="V59">
        <v>2.0512765499999999</v>
      </c>
      <c r="W59">
        <v>0.49547741899999997</v>
      </c>
      <c r="X59" t="s">
        <v>32</v>
      </c>
      <c r="Z59">
        <v>0</v>
      </c>
      <c r="AA59" t="s">
        <v>33</v>
      </c>
      <c r="AB59">
        <v>1.9</v>
      </c>
    </row>
    <row r="60" spans="1:28" x14ac:dyDescent="0.35">
      <c r="A60" t="s">
        <v>91</v>
      </c>
      <c r="B60">
        <v>59</v>
      </c>
      <c r="C60" t="s">
        <v>29</v>
      </c>
      <c r="D60" t="s">
        <v>30</v>
      </c>
      <c r="E60" t="s">
        <v>31</v>
      </c>
      <c r="F60">
        <v>27315.363880000001</v>
      </c>
      <c r="G60">
        <v>8793769.1750000007</v>
      </c>
      <c r="H60">
        <v>2213070.5720000002</v>
      </c>
      <c r="I60">
        <v>711857.75190000003</v>
      </c>
      <c r="J60">
        <v>265454.58049999998</v>
      </c>
      <c r="K60">
        <v>111722.6529</v>
      </c>
      <c r="L60">
        <v>54680.26627</v>
      </c>
      <c r="M60">
        <v>8988626.8660000004</v>
      </c>
      <c r="N60">
        <v>1624522.9939999999</v>
      </c>
      <c r="O60">
        <v>401659.38860000001</v>
      </c>
      <c r="P60">
        <v>134142.7255</v>
      </c>
      <c r="Q60">
        <v>53340.098700000002</v>
      </c>
      <c r="R60">
        <v>32268.957109999999</v>
      </c>
      <c r="S60">
        <v>22.112489180000001</v>
      </c>
      <c r="T60">
        <v>31.43846606</v>
      </c>
      <c r="U60">
        <v>2.0550612789999998</v>
      </c>
      <c r="V60">
        <v>2.051212402</v>
      </c>
      <c r="W60">
        <v>0.49588068499999999</v>
      </c>
      <c r="X60" t="s">
        <v>32</v>
      </c>
      <c r="Z60">
        <v>0</v>
      </c>
      <c r="AA60" t="s">
        <v>33</v>
      </c>
      <c r="AB60">
        <v>1.89</v>
      </c>
    </row>
    <row r="61" spans="1:28" x14ac:dyDescent="0.35">
      <c r="A61" t="s">
        <v>92</v>
      </c>
      <c r="B61">
        <v>60</v>
      </c>
      <c r="C61" t="s">
        <v>29</v>
      </c>
      <c r="D61" t="s">
        <v>30</v>
      </c>
      <c r="E61" t="s">
        <v>31</v>
      </c>
      <c r="F61">
        <v>27457.088370000001</v>
      </c>
      <c r="G61">
        <v>8813543.1919999998</v>
      </c>
      <c r="H61">
        <v>2232274.6189999999</v>
      </c>
      <c r="I61">
        <v>711444.27</v>
      </c>
      <c r="J61">
        <v>267832.22200000001</v>
      </c>
      <c r="K61">
        <v>111899.0912</v>
      </c>
      <c r="L61">
        <v>54481.493399999999</v>
      </c>
      <c r="M61">
        <v>9009267.0160000008</v>
      </c>
      <c r="N61">
        <v>1636339.125</v>
      </c>
      <c r="O61">
        <v>402632.20679999999</v>
      </c>
      <c r="P61">
        <v>134835.92110000001</v>
      </c>
      <c r="Q61">
        <v>53227.625090000001</v>
      </c>
      <c r="R61">
        <v>32445.270550000001</v>
      </c>
      <c r="S61">
        <v>22.115404999999999</v>
      </c>
      <c r="T61">
        <v>31.48692325</v>
      </c>
      <c r="U61">
        <v>2.0550612789999998</v>
      </c>
      <c r="V61">
        <v>2.0511482540000001</v>
      </c>
      <c r="W61">
        <v>0.49540409800000001</v>
      </c>
      <c r="X61" t="s">
        <v>32</v>
      </c>
      <c r="Z61">
        <v>0</v>
      </c>
      <c r="AA61" t="s">
        <v>33</v>
      </c>
      <c r="AB61">
        <v>1.89</v>
      </c>
    </row>
    <row r="62" spans="1:28" x14ac:dyDescent="0.35">
      <c r="A62" t="s">
        <v>93</v>
      </c>
      <c r="B62">
        <v>61</v>
      </c>
      <c r="C62" t="s">
        <v>29</v>
      </c>
      <c r="D62" t="s">
        <v>30</v>
      </c>
      <c r="E62" t="s">
        <v>31</v>
      </c>
      <c r="F62">
        <v>27594.40236</v>
      </c>
      <c r="G62">
        <v>8880088.4959999993</v>
      </c>
      <c r="H62">
        <v>2227927.2149999999</v>
      </c>
      <c r="I62">
        <v>712547.71349999995</v>
      </c>
      <c r="J62">
        <v>267314.12640000001</v>
      </c>
      <c r="K62">
        <v>112589.8979</v>
      </c>
      <c r="L62">
        <v>54902.108269999997</v>
      </c>
      <c r="M62">
        <v>9085746.6060000006</v>
      </c>
      <c r="N62">
        <v>1652801.8740000001</v>
      </c>
      <c r="O62">
        <v>404648.44919999997</v>
      </c>
      <c r="P62">
        <v>135328.62669999999</v>
      </c>
      <c r="Q62">
        <v>53469.562239999999</v>
      </c>
      <c r="R62">
        <v>32383.29335</v>
      </c>
      <c r="S62">
        <v>22.12415244</v>
      </c>
      <c r="T62">
        <v>31.6322948</v>
      </c>
      <c r="U62">
        <v>2.0550612789999998</v>
      </c>
      <c r="V62">
        <v>2.0512765499999999</v>
      </c>
      <c r="W62">
        <v>0.49478086900000001</v>
      </c>
      <c r="X62" t="s">
        <v>32</v>
      </c>
      <c r="Z62">
        <v>0</v>
      </c>
      <c r="AA62" t="s">
        <v>33</v>
      </c>
      <c r="AB62">
        <v>1.9</v>
      </c>
    </row>
    <row r="63" spans="1:28" x14ac:dyDescent="0.35">
      <c r="A63" t="s">
        <v>94</v>
      </c>
      <c r="B63">
        <v>62</v>
      </c>
      <c r="C63" t="s">
        <v>29</v>
      </c>
      <c r="D63" t="s">
        <v>30</v>
      </c>
      <c r="E63" t="s">
        <v>31</v>
      </c>
      <c r="F63">
        <v>27672.28414</v>
      </c>
      <c r="G63">
        <v>8866701.0309999995</v>
      </c>
      <c r="H63">
        <v>2238581.645</v>
      </c>
      <c r="I63">
        <v>719154.22889999999</v>
      </c>
      <c r="J63">
        <v>269132.39520000003</v>
      </c>
      <c r="K63">
        <v>112691.2404</v>
      </c>
      <c r="L63">
        <v>54981.834600000002</v>
      </c>
      <c r="M63">
        <v>9184939.0240000002</v>
      </c>
      <c r="N63">
        <v>1655056.7409999999</v>
      </c>
      <c r="O63">
        <v>406708.86080000002</v>
      </c>
      <c r="P63">
        <v>135202.9014</v>
      </c>
      <c r="Q63">
        <v>53508.989459999997</v>
      </c>
      <c r="R63">
        <v>32569.320080000001</v>
      </c>
      <c r="S63">
        <v>22.11394709</v>
      </c>
      <c r="T63">
        <v>31.46269465</v>
      </c>
      <c r="U63">
        <v>2.0550612789999998</v>
      </c>
      <c r="V63">
        <v>2.051212402</v>
      </c>
      <c r="W63">
        <v>0.494707548</v>
      </c>
      <c r="X63" t="s">
        <v>32</v>
      </c>
      <c r="Z63">
        <v>1.12057E-4</v>
      </c>
      <c r="AA63" t="s">
        <v>33</v>
      </c>
      <c r="AB63">
        <v>1.9</v>
      </c>
    </row>
    <row r="64" spans="1:28" x14ac:dyDescent="0.35">
      <c r="A64" t="s">
        <v>95</v>
      </c>
      <c r="B64">
        <v>63</v>
      </c>
      <c r="C64" t="s">
        <v>29</v>
      </c>
      <c r="D64" t="s">
        <v>30</v>
      </c>
      <c r="E64" t="s">
        <v>31</v>
      </c>
      <c r="F64">
        <v>27626.46514</v>
      </c>
      <c r="G64">
        <v>8806942.2090000007</v>
      </c>
      <c r="H64">
        <v>2219757.54</v>
      </c>
      <c r="I64">
        <v>713169.56259999995</v>
      </c>
      <c r="J64">
        <v>267055.49969999999</v>
      </c>
      <c r="K64">
        <v>112589.8979</v>
      </c>
      <c r="L64">
        <v>54663.216890000003</v>
      </c>
      <c r="M64">
        <v>9170639.2689999994</v>
      </c>
      <c r="N64">
        <v>1649990.946</v>
      </c>
      <c r="O64">
        <v>405723.06310000003</v>
      </c>
      <c r="P64">
        <v>136162.66010000001</v>
      </c>
      <c r="Q64">
        <v>53177.043299999998</v>
      </c>
      <c r="R64">
        <v>32416.661749999999</v>
      </c>
      <c r="S64">
        <v>22.119778719999999</v>
      </c>
      <c r="T64">
        <v>31.55960902</v>
      </c>
      <c r="U64">
        <v>2.0550612789999998</v>
      </c>
      <c r="V64">
        <v>2.0511482540000001</v>
      </c>
      <c r="W64">
        <v>0.49657723599999998</v>
      </c>
      <c r="X64" t="s">
        <v>32</v>
      </c>
      <c r="Z64">
        <v>4.5626690000000001E-3</v>
      </c>
      <c r="AA64" t="s">
        <v>33</v>
      </c>
      <c r="AB64">
        <v>1.91</v>
      </c>
    </row>
    <row r="65" spans="1:28" x14ac:dyDescent="0.35">
      <c r="A65" t="s">
        <v>96</v>
      </c>
      <c r="B65">
        <v>64</v>
      </c>
      <c r="C65" t="s">
        <v>29</v>
      </c>
      <c r="D65" t="s">
        <v>30</v>
      </c>
      <c r="E65" t="s">
        <v>31</v>
      </c>
      <c r="F65">
        <v>19533.15581</v>
      </c>
      <c r="G65">
        <v>3165180.7230000002</v>
      </c>
      <c r="H65">
        <v>923231.58959999995</v>
      </c>
      <c r="I65">
        <v>339588.01500000001</v>
      </c>
      <c r="J65">
        <v>141944.72200000001</v>
      </c>
      <c r="K65">
        <v>66030.903590000002</v>
      </c>
      <c r="L65">
        <v>35487.243829999999</v>
      </c>
      <c r="M65">
        <v>8787197.0800000001</v>
      </c>
      <c r="N65">
        <v>1551383.2520000001</v>
      </c>
      <c r="O65">
        <v>368394.25650000002</v>
      </c>
      <c r="P65">
        <v>122914.5172</v>
      </c>
      <c r="Q65">
        <v>47100.30661</v>
      </c>
      <c r="R65">
        <v>25762.977699999999</v>
      </c>
      <c r="S65">
        <v>22.2072532</v>
      </c>
      <c r="T65">
        <v>33.013324570000002</v>
      </c>
      <c r="U65">
        <v>2.0550612789999998</v>
      </c>
      <c r="V65">
        <v>2.0514689939999999</v>
      </c>
      <c r="W65">
        <v>0.49397433699999999</v>
      </c>
      <c r="X65" t="s">
        <v>32</v>
      </c>
      <c r="Z65">
        <v>0.39497682499999998</v>
      </c>
      <c r="AA65" t="s">
        <v>33</v>
      </c>
      <c r="AB65">
        <v>1.9</v>
      </c>
    </row>
    <row r="66" spans="1:28" x14ac:dyDescent="0.35">
      <c r="A66" t="s">
        <v>97</v>
      </c>
      <c r="B66">
        <v>65</v>
      </c>
      <c r="C66" t="s">
        <v>29</v>
      </c>
      <c r="D66" t="s">
        <v>30</v>
      </c>
      <c r="E66" t="s">
        <v>31</v>
      </c>
      <c r="F66">
        <v>11355.12256</v>
      </c>
      <c r="G66">
        <v>998802.58900000004</v>
      </c>
      <c r="H66">
        <v>353765.09330000001</v>
      </c>
      <c r="I66">
        <v>148443.64309999999</v>
      </c>
      <c r="J66">
        <v>68431.443419999996</v>
      </c>
      <c r="K66">
        <v>34333.967649999999</v>
      </c>
      <c r="L66">
        <v>19597.287929999999</v>
      </c>
      <c r="M66">
        <v>3455227.4750000001</v>
      </c>
      <c r="N66">
        <v>668369.5575</v>
      </c>
      <c r="O66">
        <v>181754.386</v>
      </c>
      <c r="P66">
        <v>67073.302309999999</v>
      </c>
      <c r="Q66">
        <v>27782.32185</v>
      </c>
      <c r="R66">
        <v>15411.188120000001</v>
      </c>
      <c r="S66">
        <v>22.284522320000001</v>
      </c>
      <c r="T66">
        <v>34.29743998</v>
      </c>
      <c r="U66">
        <v>2.0550612789999998</v>
      </c>
      <c r="V66">
        <v>2.0515331419999998</v>
      </c>
      <c r="W66">
        <v>0.494707548</v>
      </c>
      <c r="X66" t="s">
        <v>32</v>
      </c>
      <c r="Z66">
        <v>1.0827595000000001</v>
      </c>
      <c r="AA66" t="s">
        <v>33</v>
      </c>
      <c r="AB66">
        <v>1.91</v>
      </c>
    </row>
    <row r="67" spans="1:28" x14ac:dyDescent="0.35">
      <c r="A67" t="s">
        <v>98</v>
      </c>
      <c r="B67">
        <v>66</v>
      </c>
      <c r="C67" t="s">
        <v>29</v>
      </c>
      <c r="D67" t="s">
        <v>30</v>
      </c>
      <c r="E67" t="s">
        <v>31</v>
      </c>
      <c r="F67">
        <v>13206.997079999999</v>
      </c>
      <c r="G67">
        <v>2177865.1690000002</v>
      </c>
      <c r="H67">
        <v>688342.68640000001</v>
      </c>
      <c r="I67">
        <v>259156.92920000001</v>
      </c>
      <c r="J67">
        <v>108604.2184</v>
      </c>
      <c r="K67">
        <v>49585.544600000001</v>
      </c>
      <c r="L67">
        <v>25555.725419999999</v>
      </c>
      <c r="M67">
        <v>1267602.493</v>
      </c>
      <c r="N67">
        <v>320339.9019</v>
      </c>
      <c r="O67">
        <v>108036.99980000001</v>
      </c>
      <c r="P67">
        <v>46202.531649999997</v>
      </c>
      <c r="Q67">
        <v>23092.41505</v>
      </c>
      <c r="R67">
        <v>15118.895420000001</v>
      </c>
      <c r="S67">
        <v>22.198505749999999</v>
      </c>
      <c r="T67">
        <v>32.867953020000002</v>
      </c>
      <c r="U67">
        <v>2.0550612789999998</v>
      </c>
      <c r="V67">
        <v>2.0515972900000001</v>
      </c>
      <c r="W67">
        <v>0.49283786000000002</v>
      </c>
      <c r="X67" t="s">
        <v>32</v>
      </c>
      <c r="Z67">
        <v>0.997557044</v>
      </c>
      <c r="AA67" t="s">
        <v>33</v>
      </c>
      <c r="AB67">
        <v>1.88</v>
      </c>
    </row>
    <row r="68" spans="1:28" x14ac:dyDescent="0.35">
      <c r="A68" t="s">
        <v>99</v>
      </c>
      <c r="B68">
        <v>67</v>
      </c>
      <c r="C68" t="s">
        <v>29</v>
      </c>
      <c r="D68" t="s">
        <v>30</v>
      </c>
      <c r="E68" t="s">
        <v>31</v>
      </c>
      <c r="F68">
        <v>15328.775390000001</v>
      </c>
      <c r="G68">
        <v>3615623.8360000001</v>
      </c>
      <c r="H68">
        <v>1051375.358</v>
      </c>
      <c r="I68">
        <v>371230.72570000001</v>
      </c>
      <c r="J68">
        <v>147280</v>
      </c>
      <c r="K68">
        <v>63774.737359999999</v>
      </c>
      <c r="L68">
        <v>31306.160800000001</v>
      </c>
      <c r="M68">
        <v>2441357.281</v>
      </c>
      <c r="N68">
        <v>568559.8787</v>
      </c>
      <c r="O68">
        <v>175578.07810000001</v>
      </c>
      <c r="P68">
        <v>68859.780100000004</v>
      </c>
      <c r="Q68">
        <v>31173.96153</v>
      </c>
      <c r="R68">
        <v>18448.365330000001</v>
      </c>
      <c r="S68">
        <v>22.15914223</v>
      </c>
      <c r="T68">
        <v>32.213781019999999</v>
      </c>
      <c r="U68">
        <v>2.0550612789999998</v>
      </c>
      <c r="V68">
        <v>2.0514048460000001</v>
      </c>
      <c r="W68">
        <v>0.49529411699999998</v>
      </c>
      <c r="X68" t="s">
        <v>32</v>
      </c>
      <c r="Z68">
        <v>0.67770057900000003</v>
      </c>
      <c r="AA68" t="s">
        <v>33</v>
      </c>
      <c r="AB68">
        <v>1.91</v>
      </c>
    </row>
    <row r="69" spans="1:28" x14ac:dyDescent="0.35">
      <c r="A69" t="s">
        <v>100</v>
      </c>
      <c r="B69">
        <v>68</v>
      </c>
      <c r="C69" t="s">
        <v>29</v>
      </c>
      <c r="D69" t="s">
        <v>30</v>
      </c>
      <c r="E69" t="s">
        <v>31</v>
      </c>
      <c r="F69">
        <v>16379.915150000001</v>
      </c>
      <c r="G69">
        <v>4113451.4210000001</v>
      </c>
      <c r="H69">
        <v>1173562.689</v>
      </c>
      <c r="I69">
        <v>408224.49589999998</v>
      </c>
      <c r="J69">
        <v>160421.92569999999</v>
      </c>
      <c r="K69">
        <v>68790.401010000001</v>
      </c>
      <c r="L69">
        <v>33619.258439999998</v>
      </c>
      <c r="M69">
        <v>3889155.304</v>
      </c>
      <c r="N69">
        <v>834324.32429999998</v>
      </c>
      <c r="O69">
        <v>237021.10680000001</v>
      </c>
      <c r="P69">
        <v>86380.292870000005</v>
      </c>
      <c r="Q69">
        <v>36296.607120000001</v>
      </c>
      <c r="R69">
        <v>20503.22581</v>
      </c>
      <c r="S69">
        <v>22.162058049999999</v>
      </c>
      <c r="T69">
        <v>32.26223821</v>
      </c>
      <c r="U69">
        <v>2.0550612789999998</v>
      </c>
      <c r="V69">
        <v>2.0513406980000002</v>
      </c>
      <c r="W69">
        <v>0.49485419000000003</v>
      </c>
      <c r="X69" t="s">
        <v>32</v>
      </c>
      <c r="Z69">
        <v>0.53555399199999998</v>
      </c>
      <c r="AA69" t="s">
        <v>33</v>
      </c>
      <c r="AB69">
        <v>1.91</v>
      </c>
    </row>
    <row r="70" spans="1:28" x14ac:dyDescent="0.35">
      <c r="A70" t="s">
        <v>101</v>
      </c>
      <c r="B70">
        <v>69</v>
      </c>
      <c r="C70" t="s">
        <v>29</v>
      </c>
      <c r="D70" t="s">
        <v>30</v>
      </c>
      <c r="E70" t="s">
        <v>31</v>
      </c>
      <c r="F70">
        <v>17222.887900000002</v>
      </c>
      <c r="G70">
        <v>4391030.2350000003</v>
      </c>
      <c r="H70">
        <v>1244757.4650000001</v>
      </c>
      <c r="I70">
        <v>432355.51620000001</v>
      </c>
      <c r="J70">
        <v>170131.99280000001</v>
      </c>
      <c r="K70">
        <v>72567.511809999996</v>
      </c>
      <c r="L70">
        <v>35286.953750000001</v>
      </c>
      <c r="M70">
        <v>4372215.6129999999</v>
      </c>
      <c r="N70">
        <v>924170.0405</v>
      </c>
      <c r="O70">
        <v>257626.2377</v>
      </c>
      <c r="P70">
        <v>92460.186979999999</v>
      </c>
      <c r="Q70">
        <v>38501.270109999998</v>
      </c>
      <c r="R70">
        <v>21738.29667</v>
      </c>
      <c r="S70">
        <v>22.156226419999999</v>
      </c>
      <c r="T70">
        <v>32.165323839999999</v>
      </c>
      <c r="U70">
        <v>2.0550612789999998</v>
      </c>
      <c r="V70">
        <v>2.0514689939999999</v>
      </c>
      <c r="W70">
        <v>0.49382769500000001</v>
      </c>
      <c r="X70" t="s">
        <v>32</v>
      </c>
      <c r="Z70">
        <v>0.47075974900000001</v>
      </c>
      <c r="AA70" t="s">
        <v>33</v>
      </c>
      <c r="AB70">
        <v>1.89</v>
      </c>
    </row>
    <row r="71" spans="1:28" x14ac:dyDescent="0.35">
      <c r="A71" t="s">
        <v>102</v>
      </c>
      <c r="B71">
        <v>70</v>
      </c>
      <c r="C71" t="s">
        <v>29</v>
      </c>
      <c r="D71" t="s">
        <v>30</v>
      </c>
      <c r="E71" t="s">
        <v>31</v>
      </c>
      <c r="F71">
        <v>18038.406749999998</v>
      </c>
      <c r="G71">
        <v>4852078.0290000001</v>
      </c>
      <c r="H71">
        <v>1351063.83</v>
      </c>
      <c r="I71">
        <v>460337.1764</v>
      </c>
      <c r="J71">
        <v>179944.9541</v>
      </c>
      <c r="K71">
        <v>76308.649999999994</v>
      </c>
      <c r="L71">
        <v>37007.33438</v>
      </c>
      <c r="M71">
        <v>4770266.6670000004</v>
      </c>
      <c r="N71">
        <v>984974.30929999996</v>
      </c>
      <c r="O71">
        <v>270009.34620000003</v>
      </c>
      <c r="P71">
        <v>96773.519159999996</v>
      </c>
      <c r="Q71">
        <v>39734.789389999998</v>
      </c>
      <c r="R71">
        <v>22621.72567</v>
      </c>
      <c r="S71">
        <v>22.15039479</v>
      </c>
      <c r="T71">
        <v>32.068409469999999</v>
      </c>
      <c r="U71">
        <v>2.0550612789999998</v>
      </c>
      <c r="V71">
        <v>2.0512765499999999</v>
      </c>
      <c r="W71">
        <v>0.49525745599999998</v>
      </c>
      <c r="X71" t="s">
        <v>32</v>
      </c>
      <c r="Z71">
        <v>0.419266254</v>
      </c>
      <c r="AA71" t="s">
        <v>33</v>
      </c>
      <c r="AB71">
        <v>1.9</v>
      </c>
    </row>
    <row r="72" spans="1:28" x14ac:dyDescent="0.35">
      <c r="A72" t="s">
        <v>103</v>
      </c>
      <c r="B72">
        <v>71</v>
      </c>
      <c r="C72" t="s">
        <v>29</v>
      </c>
      <c r="D72" t="s">
        <v>30</v>
      </c>
      <c r="E72" t="s">
        <v>31</v>
      </c>
      <c r="F72">
        <v>18813.068500000001</v>
      </c>
      <c r="G72">
        <v>5130623.9170000004</v>
      </c>
      <c r="H72">
        <v>1410583.75</v>
      </c>
      <c r="I72">
        <v>480270.48220000003</v>
      </c>
      <c r="J72">
        <v>185830.44320000001</v>
      </c>
      <c r="K72">
        <v>78844.729810000004</v>
      </c>
      <c r="L72">
        <v>38251.027150000002</v>
      </c>
      <c r="M72">
        <v>5135255.8540000003</v>
      </c>
      <c r="N72">
        <v>1049313.4450000001</v>
      </c>
      <c r="O72">
        <v>283777.19020000001</v>
      </c>
      <c r="P72">
        <v>100076.47410000001</v>
      </c>
      <c r="Q72">
        <v>41174.96026</v>
      </c>
      <c r="R72">
        <v>23631.41834</v>
      </c>
      <c r="S72">
        <v>22.151852689999998</v>
      </c>
      <c r="T72">
        <v>32.092638059999999</v>
      </c>
      <c r="U72">
        <v>2.0550612789999998</v>
      </c>
      <c r="V72">
        <v>2.0514689939999999</v>
      </c>
      <c r="W72">
        <v>0.49331444699999999</v>
      </c>
      <c r="X72" t="s">
        <v>32</v>
      </c>
      <c r="Z72">
        <v>0.37765279400000001</v>
      </c>
      <c r="AA72" t="s">
        <v>33</v>
      </c>
      <c r="AB72">
        <v>1.89</v>
      </c>
    </row>
    <row r="73" spans="1:28" x14ac:dyDescent="0.35">
      <c r="A73" t="s">
        <v>104</v>
      </c>
      <c r="B73">
        <v>72</v>
      </c>
      <c r="C73" t="s">
        <v>29</v>
      </c>
      <c r="D73" t="s">
        <v>30</v>
      </c>
      <c r="E73" t="s">
        <v>31</v>
      </c>
      <c r="F73">
        <v>19571.63078</v>
      </c>
      <c r="G73">
        <v>5359887.0310000004</v>
      </c>
      <c r="H73">
        <v>1461117.1370000001</v>
      </c>
      <c r="I73">
        <v>497871.13079999998</v>
      </c>
      <c r="J73">
        <v>193408.93470000001</v>
      </c>
      <c r="K73">
        <v>81909.250220000002</v>
      </c>
      <c r="L73">
        <v>39780.335579999999</v>
      </c>
      <c r="M73">
        <v>5405562.642</v>
      </c>
      <c r="N73">
        <v>1099482.6299999999</v>
      </c>
      <c r="O73">
        <v>294963.53950000001</v>
      </c>
      <c r="P73">
        <v>103642.7481</v>
      </c>
      <c r="Q73">
        <v>42306.054779999999</v>
      </c>
      <c r="R73">
        <v>24288.646860000001</v>
      </c>
      <c r="S73">
        <v>22.141647339999999</v>
      </c>
      <c r="T73">
        <v>31.923037910000001</v>
      </c>
      <c r="U73">
        <v>2.0550612789999998</v>
      </c>
      <c r="V73">
        <v>2.0513406980000002</v>
      </c>
      <c r="W73">
        <v>0.49529411699999998</v>
      </c>
      <c r="X73" t="s">
        <v>32</v>
      </c>
      <c r="Z73">
        <v>0.33892276900000001</v>
      </c>
      <c r="AA73" t="s">
        <v>33</v>
      </c>
      <c r="AB73">
        <v>1.89</v>
      </c>
    </row>
    <row r="74" spans="1:28" x14ac:dyDescent="0.35">
      <c r="A74" t="s">
        <v>105</v>
      </c>
      <c r="B74">
        <v>73</v>
      </c>
      <c r="C74" t="s">
        <v>29</v>
      </c>
      <c r="D74" t="s">
        <v>30</v>
      </c>
      <c r="E74" t="s">
        <v>31</v>
      </c>
      <c r="F74">
        <v>20279.298299999999</v>
      </c>
      <c r="G74">
        <v>5690507.4199999999</v>
      </c>
      <c r="H74">
        <v>1541621.43</v>
      </c>
      <c r="I74">
        <v>516521.27779999998</v>
      </c>
      <c r="J74">
        <v>198773.6287</v>
      </c>
      <c r="K74">
        <v>84553.014550000007</v>
      </c>
      <c r="L74">
        <v>41093.094319999997</v>
      </c>
      <c r="M74">
        <v>5698993.2889999999</v>
      </c>
      <c r="N74">
        <v>1143184.7620000001</v>
      </c>
      <c r="O74">
        <v>302543.55690000003</v>
      </c>
      <c r="P74">
        <v>106331.1605</v>
      </c>
      <c r="Q74">
        <v>43259.913699999997</v>
      </c>
      <c r="R74">
        <v>25039.185399999998</v>
      </c>
      <c r="S74">
        <v>22.13873152</v>
      </c>
      <c r="T74">
        <v>31.874580730000002</v>
      </c>
      <c r="U74">
        <v>2.0550612789999998</v>
      </c>
      <c r="V74">
        <v>2.0513406980000002</v>
      </c>
      <c r="W74">
        <v>0.49386435499999998</v>
      </c>
      <c r="X74" t="s">
        <v>32</v>
      </c>
      <c r="Z74">
        <v>0.30663889599999999</v>
      </c>
      <c r="AA74" t="s">
        <v>33</v>
      </c>
      <c r="AB74">
        <v>1.89</v>
      </c>
    </row>
    <row r="75" spans="1:28" x14ac:dyDescent="0.35">
      <c r="A75" t="s">
        <v>106</v>
      </c>
      <c r="B75">
        <v>74</v>
      </c>
      <c r="C75" t="s">
        <v>29</v>
      </c>
      <c r="D75" t="s">
        <v>30</v>
      </c>
      <c r="E75" t="s">
        <v>31</v>
      </c>
      <c r="F75">
        <v>20969.700379999998</v>
      </c>
      <c r="G75">
        <v>5946923.0769999996</v>
      </c>
      <c r="H75">
        <v>1593652.327</v>
      </c>
      <c r="I75">
        <v>534873.09640000004</v>
      </c>
      <c r="J75">
        <v>206269.62950000001</v>
      </c>
      <c r="K75">
        <v>87460.30214</v>
      </c>
      <c r="L75">
        <v>42502.458209999997</v>
      </c>
      <c r="M75">
        <v>6002782.2580000004</v>
      </c>
      <c r="N75">
        <v>1188157.895</v>
      </c>
      <c r="O75">
        <v>313292.71919999999</v>
      </c>
      <c r="P75">
        <v>108867.9636</v>
      </c>
      <c r="Q75">
        <v>44194.799030000002</v>
      </c>
      <c r="R75">
        <v>25785.527099999999</v>
      </c>
      <c r="S75">
        <v>22.135815709999999</v>
      </c>
      <c r="T75">
        <v>31.826123540000001</v>
      </c>
      <c r="U75">
        <v>2.0550612789999998</v>
      </c>
      <c r="V75">
        <v>2.0513406980000002</v>
      </c>
      <c r="W75">
        <v>0.49496417199999998</v>
      </c>
      <c r="X75" t="s">
        <v>32</v>
      </c>
      <c r="Z75">
        <v>0.27259630000000001</v>
      </c>
      <c r="AA75" t="s">
        <v>33</v>
      </c>
      <c r="AB75">
        <v>1.89</v>
      </c>
    </row>
    <row r="76" spans="1:28" x14ac:dyDescent="0.35">
      <c r="A76" t="s">
        <v>107</v>
      </c>
      <c r="B76">
        <v>75</v>
      </c>
      <c r="C76" t="s">
        <v>29</v>
      </c>
      <c r="D76" t="s">
        <v>30</v>
      </c>
      <c r="E76" t="s">
        <v>31</v>
      </c>
      <c r="F76">
        <v>21564.155549999999</v>
      </c>
      <c r="G76">
        <v>6277452.6320000002</v>
      </c>
      <c r="H76">
        <v>1675022.175</v>
      </c>
      <c r="I76">
        <v>556552.23880000005</v>
      </c>
      <c r="J76">
        <v>212418.09460000001</v>
      </c>
      <c r="K76">
        <v>89636.823300000004</v>
      </c>
      <c r="L76">
        <v>43530.791069999999</v>
      </c>
      <c r="M76">
        <v>6280868.8779999996</v>
      </c>
      <c r="N76">
        <v>1236053.496</v>
      </c>
      <c r="O76">
        <v>321345.80570000003</v>
      </c>
      <c r="P76">
        <v>111345.2213</v>
      </c>
      <c r="Q76">
        <v>45057.421320000001</v>
      </c>
      <c r="R76">
        <v>26391.461940000001</v>
      </c>
      <c r="S76">
        <v>22.132899890000001</v>
      </c>
      <c r="T76">
        <v>31.777666360000001</v>
      </c>
      <c r="U76">
        <v>2.0550612789999998</v>
      </c>
      <c r="V76">
        <v>2.051212402</v>
      </c>
      <c r="W76">
        <v>0.49518413500000003</v>
      </c>
      <c r="X76" t="s">
        <v>32</v>
      </c>
      <c r="Z76">
        <v>0.244126856</v>
      </c>
      <c r="AA76" t="s">
        <v>33</v>
      </c>
      <c r="AB76">
        <v>1.9</v>
      </c>
    </row>
    <row r="77" spans="1:28" x14ac:dyDescent="0.35">
      <c r="A77" t="s">
        <v>108</v>
      </c>
      <c r="B77">
        <v>76</v>
      </c>
      <c r="C77" t="s">
        <v>29</v>
      </c>
      <c r="D77" t="s">
        <v>30</v>
      </c>
      <c r="E77" t="s">
        <v>31</v>
      </c>
      <c r="F77">
        <v>22152.933420000001</v>
      </c>
      <c r="G77">
        <v>6496289.4450000003</v>
      </c>
      <c r="H77">
        <v>1713257.919</v>
      </c>
      <c r="I77">
        <v>568412.37760000001</v>
      </c>
      <c r="J77">
        <v>217813.4111</v>
      </c>
      <c r="K77">
        <v>92074.745739999998</v>
      </c>
      <c r="L77">
        <v>44588.565759999998</v>
      </c>
      <c r="M77">
        <v>6551470.1040000003</v>
      </c>
      <c r="N77">
        <v>1280827.2860000001</v>
      </c>
      <c r="O77">
        <v>330076.2389</v>
      </c>
      <c r="P77">
        <v>113767.6972</v>
      </c>
      <c r="Q77">
        <v>45872.791810000002</v>
      </c>
      <c r="R77">
        <v>26886.651040000001</v>
      </c>
      <c r="S77">
        <v>22.12998408</v>
      </c>
      <c r="T77">
        <v>31.729209170000001</v>
      </c>
      <c r="U77">
        <v>2.0550612789999998</v>
      </c>
      <c r="V77">
        <v>2.0514048460000001</v>
      </c>
      <c r="W77">
        <v>0.49313114400000002</v>
      </c>
      <c r="X77" t="s">
        <v>32</v>
      </c>
      <c r="Z77">
        <v>0.21893647299999999</v>
      </c>
      <c r="AA77" t="s">
        <v>33</v>
      </c>
      <c r="AB77">
        <v>1.91</v>
      </c>
    </row>
    <row r="78" spans="1:28" x14ac:dyDescent="0.35">
      <c r="A78" t="s">
        <v>109</v>
      </c>
      <c r="B78">
        <v>77</v>
      </c>
      <c r="C78" t="s">
        <v>29</v>
      </c>
      <c r="D78" t="s">
        <v>30</v>
      </c>
      <c r="E78" t="s">
        <v>31</v>
      </c>
      <c r="F78">
        <v>22665.63479</v>
      </c>
      <c r="G78">
        <v>6769705.5489999996</v>
      </c>
      <c r="H78">
        <v>1780658.915</v>
      </c>
      <c r="I78">
        <v>585133.53119999997</v>
      </c>
      <c r="J78">
        <v>222967.78950000001</v>
      </c>
      <c r="K78">
        <v>94146.865049999993</v>
      </c>
      <c r="L78">
        <v>45633.995600000002</v>
      </c>
      <c r="M78">
        <v>6805458.1670000004</v>
      </c>
      <c r="N78">
        <v>1307252.585</v>
      </c>
      <c r="O78">
        <v>336420.78200000001</v>
      </c>
      <c r="P78">
        <v>115916.4463</v>
      </c>
      <c r="Q78">
        <v>46415.718419999997</v>
      </c>
      <c r="R78">
        <v>27393.0628</v>
      </c>
      <c r="S78">
        <v>22.135815709999999</v>
      </c>
      <c r="T78">
        <v>31.826123540000001</v>
      </c>
      <c r="U78">
        <v>2.0550612789999998</v>
      </c>
      <c r="V78">
        <v>2.0513406980000002</v>
      </c>
      <c r="W78">
        <v>0.49364439199999999</v>
      </c>
      <c r="X78" t="s">
        <v>32</v>
      </c>
      <c r="Z78">
        <v>0.19615094399999999</v>
      </c>
      <c r="AA78" t="s">
        <v>33</v>
      </c>
      <c r="AB78">
        <v>1.89</v>
      </c>
    </row>
    <row r="79" spans="1:28" x14ac:dyDescent="0.35">
      <c r="A79" t="s">
        <v>110</v>
      </c>
      <c r="B79">
        <v>78</v>
      </c>
      <c r="C79" t="s">
        <v>29</v>
      </c>
      <c r="D79" t="s">
        <v>30</v>
      </c>
      <c r="E79" t="s">
        <v>31</v>
      </c>
      <c r="F79">
        <v>23299.769090000002</v>
      </c>
      <c r="G79">
        <v>6923194.4440000001</v>
      </c>
      <c r="H79">
        <v>1821003.46</v>
      </c>
      <c r="I79">
        <v>596316.47809999995</v>
      </c>
      <c r="J79">
        <v>226030.98800000001</v>
      </c>
      <c r="K79">
        <v>95806.931800000006</v>
      </c>
      <c r="L79">
        <v>46511.768259999997</v>
      </c>
      <c r="M79">
        <v>7079272.6200000001</v>
      </c>
      <c r="N79">
        <v>1351063.83</v>
      </c>
      <c r="O79">
        <v>343313.28279999999</v>
      </c>
      <c r="P79">
        <v>117945.5116</v>
      </c>
      <c r="Q79">
        <v>46998.457110000003</v>
      </c>
      <c r="R79">
        <v>27975.13321</v>
      </c>
      <c r="S79">
        <v>22.131441980000002</v>
      </c>
      <c r="T79">
        <v>31.753437760000001</v>
      </c>
      <c r="U79">
        <v>2.0550612789999998</v>
      </c>
      <c r="V79">
        <v>2.0513406980000002</v>
      </c>
      <c r="W79">
        <v>0.495037493</v>
      </c>
      <c r="X79" t="s">
        <v>32</v>
      </c>
      <c r="Z79">
        <v>0.17590245600000001</v>
      </c>
      <c r="AA79" t="s">
        <v>33</v>
      </c>
      <c r="AB79">
        <v>1.9</v>
      </c>
    </row>
    <row r="80" spans="1:28" x14ac:dyDescent="0.35">
      <c r="A80" t="s">
        <v>111</v>
      </c>
      <c r="B80">
        <v>79</v>
      </c>
      <c r="C80" t="s">
        <v>29</v>
      </c>
      <c r="D80" t="s">
        <v>30</v>
      </c>
      <c r="E80" t="s">
        <v>31</v>
      </c>
      <c r="F80">
        <v>23720.01744</v>
      </c>
      <c r="G80">
        <v>7193099.0990000004</v>
      </c>
      <c r="H80">
        <v>1869311.7409999999</v>
      </c>
      <c r="I80">
        <v>612237.34239999996</v>
      </c>
      <c r="J80">
        <v>233594.4866</v>
      </c>
      <c r="K80">
        <v>97508.232709999997</v>
      </c>
      <c r="L80">
        <v>47508.513169999998</v>
      </c>
      <c r="M80">
        <v>7319725.1069999998</v>
      </c>
      <c r="N80">
        <v>1380472.2579999999</v>
      </c>
      <c r="O80">
        <v>351889.04590000003</v>
      </c>
      <c r="P80">
        <v>119752.80899999999</v>
      </c>
      <c r="Q80">
        <v>47869.45607</v>
      </c>
      <c r="R80">
        <v>28398.576509999999</v>
      </c>
      <c r="S80">
        <v>22.1343578</v>
      </c>
      <c r="T80">
        <v>31.801894950000001</v>
      </c>
      <c r="U80">
        <v>2.0550612789999998</v>
      </c>
      <c r="V80">
        <v>2.051212402</v>
      </c>
      <c r="W80">
        <v>0.49705382300000001</v>
      </c>
      <c r="X80" t="s">
        <v>32</v>
      </c>
      <c r="Z80">
        <v>0.15307664900000001</v>
      </c>
      <c r="AA80" t="s">
        <v>33</v>
      </c>
      <c r="AB80">
        <v>1.9</v>
      </c>
    </row>
    <row r="81" spans="1:28" x14ac:dyDescent="0.35">
      <c r="A81" t="s">
        <v>112</v>
      </c>
      <c r="B81">
        <v>80</v>
      </c>
      <c r="C81" t="s">
        <v>29</v>
      </c>
      <c r="D81" t="s">
        <v>30</v>
      </c>
      <c r="E81" t="s">
        <v>31</v>
      </c>
      <c r="F81">
        <v>24137.33498</v>
      </c>
      <c r="G81">
        <v>7370664.2070000004</v>
      </c>
      <c r="H81">
        <v>1904626.8659999999</v>
      </c>
      <c r="I81">
        <v>623411.76470000006</v>
      </c>
      <c r="J81">
        <v>236292.76949999999</v>
      </c>
      <c r="K81">
        <v>99244.085399999996</v>
      </c>
      <c r="L81">
        <v>48209.774389999999</v>
      </c>
      <c r="M81">
        <v>7489038.1009999998</v>
      </c>
      <c r="N81">
        <v>1412503.62</v>
      </c>
      <c r="O81">
        <v>356746.05729999999</v>
      </c>
      <c r="P81">
        <v>121830.0759</v>
      </c>
      <c r="Q81">
        <v>48144.882619999997</v>
      </c>
      <c r="R81">
        <v>28624.721710000002</v>
      </c>
      <c r="S81">
        <v>22.12998408</v>
      </c>
      <c r="T81">
        <v>31.729209170000001</v>
      </c>
      <c r="U81">
        <v>2.0550612789999998</v>
      </c>
      <c r="V81">
        <v>2.051212402</v>
      </c>
      <c r="W81">
        <v>0.495000832</v>
      </c>
      <c r="X81" t="s">
        <v>32</v>
      </c>
      <c r="Z81">
        <v>0.13813151400000001</v>
      </c>
      <c r="AA81" t="s">
        <v>33</v>
      </c>
      <c r="AB81">
        <v>1.9</v>
      </c>
    </row>
    <row r="82" spans="1:28" x14ac:dyDescent="0.35">
      <c r="A82" t="s">
        <v>113</v>
      </c>
      <c r="B82">
        <v>81</v>
      </c>
      <c r="C82" t="s">
        <v>29</v>
      </c>
      <c r="D82" t="s">
        <v>30</v>
      </c>
      <c r="E82" t="s">
        <v>31</v>
      </c>
      <c r="F82">
        <v>24502.596880000001</v>
      </c>
      <c r="G82">
        <v>7436501.2410000004</v>
      </c>
      <c r="H82">
        <v>1926249.567</v>
      </c>
      <c r="I82">
        <v>632353.58440000005</v>
      </c>
      <c r="J82">
        <v>239007.72260000001</v>
      </c>
      <c r="K82">
        <v>100341.9105</v>
      </c>
      <c r="L82">
        <v>48936.621639999998</v>
      </c>
      <c r="M82">
        <v>7641057.3250000002</v>
      </c>
      <c r="N82">
        <v>1439425.933</v>
      </c>
      <c r="O82">
        <v>362191.99699999997</v>
      </c>
      <c r="P82">
        <v>123166.473</v>
      </c>
      <c r="Q82">
        <v>48757.242420000002</v>
      </c>
      <c r="R82">
        <v>29036.574489999999</v>
      </c>
      <c r="S82">
        <v>22.137273619999998</v>
      </c>
      <c r="T82">
        <v>31.850352130000001</v>
      </c>
      <c r="U82">
        <v>2.0550612789999998</v>
      </c>
      <c r="V82">
        <v>2.0512765499999999</v>
      </c>
      <c r="W82">
        <v>0.49456090600000002</v>
      </c>
      <c r="X82" t="s">
        <v>32</v>
      </c>
      <c r="Z82">
        <v>0.123698853</v>
      </c>
      <c r="AA82" t="s">
        <v>33</v>
      </c>
      <c r="AB82">
        <v>1.89</v>
      </c>
    </row>
    <row r="83" spans="1:28" x14ac:dyDescent="0.35">
      <c r="A83" t="s">
        <v>114</v>
      </c>
      <c r="B83">
        <v>82</v>
      </c>
      <c r="C83" t="s">
        <v>29</v>
      </c>
      <c r="D83" t="s">
        <v>30</v>
      </c>
      <c r="E83" t="s">
        <v>31</v>
      </c>
      <c r="F83">
        <v>24730.34735</v>
      </c>
      <c r="G83">
        <v>7586432.6380000003</v>
      </c>
      <c r="H83">
        <v>1958953.0179999999</v>
      </c>
      <c r="I83">
        <v>636053.95019999996</v>
      </c>
      <c r="J83">
        <v>241640.041</v>
      </c>
      <c r="K83">
        <v>101376.7494</v>
      </c>
      <c r="L83">
        <v>49274.310599999997</v>
      </c>
      <c r="M83">
        <v>7820071.6610000003</v>
      </c>
      <c r="N83">
        <v>1459985.0970000001</v>
      </c>
      <c r="O83">
        <v>367635.31559999997</v>
      </c>
      <c r="P83">
        <v>124250.61689999999</v>
      </c>
      <c r="Q83">
        <v>49170.73171</v>
      </c>
      <c r="R83">
        <v>29180.362860000001</v>
      </c>
      <c r="S83">
        <v>22.13873152</v>
      </c>
      <c r="T83">
        <v>31.874580730000002</v>
      </c>
      <c r="U83">
        <v>2.0550612789999998</v>
      </c>
      <c r="V83">
        <v>2.0513406980000002</v>
      </c>
      <c r="W83">
        <v>0.49423096100000002</v>
      </c>
      <c r="X83" t="s">
        <v>32</v>
      </c>
      <c r="Z83">
        <v>0.114018656</v>
      </c>
      <c r="AA83" t="s">
        <v>33</v>
      </c>
      <c r="AB83">
        <v>1.89</v>
      </c>
    </row>
    <row r="84" spans="1:28" x14ac:dyDescent="0.35">
      <c r="A84" t="s">
        <v>115</v>
      </c>
      <c r="B84">
        <v>83</v>
      </c>
      <c r="C84" t="s">
        <v>29</v>
      </c>
      <c r="D84" t="s">
        <v>30</v>
      </c>
      <c r="E84" t="s">
        <v>31</v>
      </c>
      <c r="F84">
        <v>24963.01944</v>
      </c>
      <c r="G84">
        <v>7701527.5990000004</v>
      </c>
      <c r="H84">
        <v>1977816.8259999999</v>
      </c>
      <c r="I84">
        <v>644440.59340000001</v>
      </c>
      <c r="J84">
        <v>243384.33809999999</v>
      </c>
      <c r="K84">
        <v>102260.2219</v>
      </c>
      <c r="L84">
        <v>49842.738790000003</v>
      </c>
      <c r="M84">
        <v>7915352.6699999999</v>
      </c>
      <c r="N84">
        <v>1482456.405</v>
      </c>
      <c r="O84">
        <v>370601.03629999998</v>
      </c>
      <c r="P84">
        <v>125816.91869999999</v>
      </c>
      <c r="Q84">
        <v>49410.72481</v>
      </c>
      <c r="R84">
        <v>29468.459190000001</v>
      </c>
      <c r="S84">
        <v>22.135815709999999</v>
      </c>
      <c r="T84">
        <v>31.826123540000001</v>
      </c>
      <c r="U84">
        <v>2.0550612789999998</v>
      </c>
      <c r="V84">
        <v>2.0511482540000001</v>
      </c>
      <c r="W84">
        <v>0.49547741899999997</v>
      </c>
      <c r="X84" t="s">
        <v>32</v>
      </c>
      <c r="Z84">
        <v>0.10375765000000001</v>
      </c>
      <c r="AA84" t="s">
        <v>33</v>
      </c>
      <c r="AB84">
        <v>1.89</v>
      </c>
    </row>
    <row r="85" spans="1:28" x14ac:dyDescent="0.35">
      <c r="A85" t="s">
        <v>116</v>
      </c>
      <c r="B85">
        <v>84</v>
      </c>
      <c r="C85" t="s">
        <v>29</v>
      </c>
      <c r="D85" t="s">
        <v>30</v>
      </c>
      <c r="E85" t="s">
        <v>31</v>
      </c>
      <c r="F85">
        <v>25191.665550000002</v>
      </c>
      <c r="G85">
        <v>7773264.2489999998</v>
      </c>
      <c r="H85">
        <v>1997406.8770000001</v>
      </c>
      <c r="I85">
        <v>647054.65159999998</v>
      </c>
      <c r="J85">
        <v>244806.2874</v>
      </c>
      <c r="K85">
        <v>103507.13430000001</v>
      </c>
      <c r="L85">
        <v>50127.888570000003</v>
      </c>
      <c r="M85">
        <v>7991037.9239999996</v>
      </c>
      <c r="N85">
        <v>1492743.473</v>
      </c>
      <c r="O85">
        <v>372879.84110000002</v>
      </c>
      <c r="P85">
        <v>126082.45170000001</v>
      </c>
      <c r="Q85">
        <v>49716.814160000002</v>
      </c>
      <c r="R85">
        <v>29533.609280000001</v>
      </c>
      <c r="S85">
        <v>22.1343578</v>
      </c>
      <c r="T85">
        <v>31.801894950000001</v>
      </c>
      <c r="U85">
        <v>2.0550612789999998</v>
      </c>
      <c r="V85">
        <v>2.051212402</v>
      </c>
      <c r="W85">
        <v>0.49577070400000001</v>
      </c>
      <c r="X85" t="s">
        <v>32</v>
      </c>
      <c r="Z85">
        <v>9.7310944999999996E-2</v>
      </c>
      <c r="AA85" t="s">
        <v>33</v>
      </c>
      <c r="AB85">
        <v>1.91</v>
      </c>
    </row>
    <row r="86" spans="1:28" x14ac:dyDescent="0.35">
      <c r="A86" t="s">
        <v>117</v>
      </c>
      <c r="B86">
        <v>85</v>
      </c>
      <c r="C86" t="s">
        <v>29</v>
      </c>
      <c r="D86" t="s">
        <v>30</v>
      </c>
      <c r="E86" t="s">
        <v>31</v>
      </c>
      <c r="F86">
        <v>25398.277409999999</v>
      </c>
      <c r="G86">
        <v>7888659.6579999998</v>
      </c>
      <c r="H86">
        <v>2016546.243</v>
      </c>
      <c r="I86">
        <v>652270.72400000005</v>
      </c>
      <c r="J86">
        <v>246693.59020000001</v>
      </c>
      <c r="K86">
        <v>103642.7481</v>
      </c>
      <c r="L86">
        <v>50534.759359999996</v>
      </c>
      <c r="M86">
        <v>8118486.4859999996</v>
      </c>
      <c r="N86">
        <v>1506974.5090000001</v>
      </c>
      <c r="O86">
        <v>374178.19910000003</v>
      </c>
      <c r="P86">
        <v>126669.9443</v>
      </c>
      <c r="Q86">
        <v>49694.926679999997</v>
      </c>
      <c r="R86">
        <v>29668.675869999999</v>
      </c>
      <c r="S86">
        <v>22.128526170000001</v>
      </c>
      <c r="T86">
        <v>31.704980580000001</v>
      </c>
      <c r="U86">
        <v>2.0550612789999998</v>
      </c>
      <c r="V86">
        <v>2.051212402</v>
      </c>
      <c r="W86">
        <v>0.49628395199999997</v>
      </c>
      <c r="X86" t="s">
        <v>32</v>
      </c>
      <c r="Z86">
        <v>9.1819770999999994E-2</v>
      </c>
      <c r="AA86" t="s">
        <v>33</v>
      </c>
      <c r="AB86">
        <v>1.89</v>
      </c>
    </row>
    <row r="87" spans="1:28" x14ac:dyDescent="0.35">
      <c r="A87" t="s">
        <v>118</v>
      </c>
      <c r="B87">
        <v>86</v>
      </c>
      <c r="C87" t="s">
        <v>29</v>
      </c>
      <c r="D87" t="s">
        <v>30</v>
      </c>
      <c r="E87" t="s">
        <v>31</v>
      </c>
      <c r="F87">
        <v>25632.27619</v>
      </c>
      <c r="G87">
        <v>7991037.9239999996</v>
      </c>
      <c r="H87">
        <v>2032343.0959999999</v>
      </c>
      <c r="I87">
        <v>660184.25699999998</v>
      </c>
      <c r="J87">
        <v>249348.5876</v>
      </c>
      <c r="K87">
        <v>104683.6865</v>
      </c>
      <c r="L87">
        <v>50970.528460000001</v>
      </c>
      <c r="M87">
        <v>8169442.5559999999</v>
      </c>
      <c r="N87">
        <v>1511049.986</v>
      </c>
      <c r="O87">
        <v>376206.30619999999</v>
      </c>
      <c r="P87">
        <v>127084.25629999999</v>
      </c>
      <c r="Q87">
        <v>50116.909699999997</v>
      </c>
      <c r="R87">
        <v>29911.246060000001</v>
      </c>
      <c r="S87">
        <v>22.121236629999999</v>
      </c>
      <c r="T87">
        <v>31.583837620000001</v>
      </c>
      <c r="U87">
        <v>2.0550612789999998</v>
      </c>
      <c r="V87">
        <v>2.0512765499999999</v>
      </c>
      <c r="W87">
        <v>0.49474420800000002</v>
      </c>
      <c r="X87" t="s">
        <v>32</v>
      </c>
      <c r="Z87">
        <v>8.2677609999999999E-2</v>
      </c>
      <c r="AA87" t="s">
        <v>33</v>
      </c>
      <c r="AB87">
        <v>1.9</v>
      </c>
    </row>
    <row r="88" spans="1:28" x14ac:dyDescent="0.35">
      <c r="A88" t="s">
        <v>119</v>
      </c>
      <c r="B88">
        <v>87</v>
      </c>
      <c r="C88" t="s">
        <v>29</v>
      </c>
      <c r="D88" t="s">
        <v>30</v>
      </c>
      <c r="E88" t="s">
        <v>31</v>
      </c>
      <c r="F88">
        <v>25844.175719999999</v>
      </c>
      <c r="G88">
        <v>8090444.4440000001</v>
      </c>
      <c r="H88">
        <v>2068824.182</v>
      </c>
      <c r="I88">
        <v>665499.68039999995</v>
      </c>
      <c r="J88">
        <v>250515.57949999999</v>
      </c>
      <c r="K88">
        <v>105990.56600000001</v>
      </c>
      <c r="L88">
        <v>51524.22982</v>
      </c>
      <c r="M88">
        <v>8226796.7149999999</v>
      </c>
      <c r="N88">
        <v>1525101.351</v>
      </c>
      <c r="O88">
        <v>378669.946</v>
      </c>
      <c r="P88">
        <v>127499.58930000001</v>
      </c>
      <c r="Q88">
        <v>50083.978649999997</v>
      </c>
      <c r="R88">
        <v>29981.309499999999</v>
      </c>
      <c r="S88">
        <v>22.127068260000001</v>
      </c>
      <c r="T88">
        <v>31.680751990000001</v>
      </c>
      <c r="U88">
        <v>2.0550612789999998</v>
      </c>
      <c r="V88">
        <v>2.0512765499999999</v>
      </c>
      <c r="W88">
        <v>0.49426762099999999</v>
      </c>
      <c r="X88" t="s">
        <v>32</v>
      </c>
      <c r="Z88">
        <v>7.5969435000000002E-2</v>
      </c>
      <c r="AA88" t="s">
        <v>33</v>
      </c>
      <c r="AB88">
        <v>1.9</v>
      </c>
    </row>
    <row r="89" spans="1:28" x14ac:dyDescent="0.35">
      <c r="A89" t="s">
        <v>120</v>
      </c>
      <c r="B89">
        <v>88</v>
      </c>
      <c r="C89" t="s">
        <v>29</v>
      </c>
      <c r="D89" t="s">
        <v>30</v>
      </c>
      <c r="E89" t="s">
        <v>31</v>
      </c>
      <c r="F89">
        <v>25984.147949999999</v>
      </c>
      <c r="G89">
        <v>8180850.9189999998</v>
      </c>
      <c r="H89">
        <v>2081107.807</v>
      </c>
      <c r="I89">
        <v>670062.83019999997</v>
      </c>
      <c r="J89">
        <v>252589.50690000001</v>
      </c>
      <c r="K89">
        <v>106526.1158</v>
      </c>
      <c r="L89">
        <v>51774.16272</v>
      </c>
      <c r="M89">
        <v>8332037.4220000003</v>
      </c>
      <c r="N89">
        <v>1545113.199</v>
      </c>
      <c r="O89">
        <v>384203.6251</v>
      </c>
      <c r="P89">
        <v>128203.3694</v>
      </c>
      <c r="Q89">
        <v>50468.693870000003</v>
      </c>
      <c r="R89">
        <v>30130.91504</v>
      </c>
      <c r="S89">
        <v>22.121236629999999</v>
      </c>
      <c r="T89">
        <v>31.583837620000001</v>
      </c>
      <c r="U89">
        <v>2.0550612789999998</v>
      </c>
      <c r="V89">
        <v>2.051212402</v>
      </c>
      <c r="W89">
        <v>0.49511081400000001</v>
      </c>
      <c r="X89" t="s">
        <v>32</v>
      </c>
      <c r="Z89">
        <v>6.8368912000000004E-2</v>
      </c>
      <c r="AA89" t="s">
        <v>33</v>
      </c>
      <c r="AB89">
        <v>1.9</v>
      </c>
    </row>
    <row r="90" spans="1:28" x14ac:dyDescent="0.35">
      <c r="A90" t="s">
        <v>121</v>
      </c>
      <c r="B90">
        <v>89</v>
      </c>
      <c r="C90" t="s">
        <v>29</v>
      </c>
      <c r="D90" t="s">
        <v>30</v>
      </c>
      <c r="E90" t="s">
        <v>31</v>
      </c>
      <c r="F90">
        <v>26232.895090000002</v>
      </c>
      <c r="G90">
        <v>8226796.7149999999</v>
      </c>
      <c r="H90">
        <v>2088798.956</v>
      </c>
      <c r="I90">
        <v>674166.1287</v>
      </c>
      <c r="J90">
        <v>254209.69380000001</v>
      </c>
      <c r="K90">
        <v>107512.68640000001</v>
      </c>
      <c r="L90">
        <v>52108.15064</v>
      </c>
      <c r="M90">
        <v>8464285.7139999997</v>
      </c>
      <c r="N90">
        <v>1563548.2009999999</v>
      </c>
      <c r="O90">
        <v>386417.47710000002</v>
      </c>
      <c r="P90">
        <v>130116.4427</v>
      </c>
      <c r="Q90">
        <v>50722.127039999999</v>
      </c>
      <c r="R90">
        <v>30308.81407</v>
      </c>
      <c r="S90">
        <v>22.122694540000001</v>
      </c>
      <c r="T90">
        <v>31.60806621</v>
      </c>
      <c r="U90">
        <v>2.0550612789999998</v>
      </c>
      <c r="V90">
        <v>2.0511482540000001</v>
      </c>
      <c r="W90">
        <v>0.493277786</v>
      </c>
      <c r="X90" t="s">
        <v>32</v>
      </c>
      <c r="Z90">
        <v>6.0029827000000001E-2</v>
      </c>
      <c r="AA90" t="s">
        <v>33</v>
      </c>
      <c r="AB90">
        <v>1.92</v>
      </c>
    </row>
    <row r="91" spans="1:28" x14ac:dyDescent="0.35">
      <c r="A91" t="s">
        <v>122</v>
      </c>
      <c r="B91">
        <v>90</v>
      </c>
      <c r="C91" t="s">
        <v>29</v>
      </c>
      <c r="D91" t="s">
        <v>30</v>
      </c>
      <c r="E91" t="s">
        <v>31</v>
      </c>
      <c r="F91">
        <v>26291.766510000001</v>
      </c>
      <c r="G91">
        <v>8284941.4199999999</v>
      </c>
      <c r="H91">
        <v>2086657.35</v>
      </c>
      <c r="I91">
        <v>677348.64300000004</v>
      </c>
      <c r="J91">
        <v>255806.06150000001</v>
      </c>
      <c r="K91">
        <v>107267.5092</v>
      </c>
      <c r="L91">
        <v>52308.95278</v>
      </c>
      <c r="M91">
        <v>8556827.8809999991</v>
      </c>
      <c r="N91">
        <v>1565592.048</v>
      </c>
      <c r="O91">
        <v>385956.0992</v>
      </c>
      <c r="P91">
        <v>130238.4896</v>
      </c>
      <c r="Q91">
        <v>50976.05386</v>
      </c>
      <c r="R91">
        <v>30482.285</v>
      </c>
      <c r="S91">
        <v>22.115404999999999</v>
      </c>
      <c r="T91">
        <v>31.48692325</v>
      </c>
      <c r="U91">
        <v>2.0550612789999998</v>
      </c>
      <c r="V91">
        <v>2.0513406980000002</v>
      </c>
      <c r="W91">
        <v>0.49562406199999998</v>
      </c>
      <c r="X91" t="s">
        <v>32</v>
      </c>
      <c r="Z91">
        <v>5.6987476000000002E-2</v>
      </c>
      <c r="AA91" t="s">
        <v>33</v>
      </c>
      <c r="AB91">
        <v>1.9</v>
      </c>
    </row>
    <row r="92" spans="1:28" x14ac:dyDescent="0.35">
      <c r="A92" t="s">
        <v>123</v>
      </c>
      <c r="B92">
        <v>91</v>
      </c>
      <c r="C92" t="s">
        <v>29</v>
      </c>
      <c r="D92" t="s">
        <v>30</v>
      </c>
      <c r="E92" t="s">
        <v>31</v>
      </c>
      <c r="F92">
        <v>26500.316579999999</v>
      </c>
      <c r="G92">
        <v>8284941.4199999999</v>
      </c>
      <c r="H92">
        <v>2084092.686</v>
      </c>
      <c r="I92">
        <v>675945.51859999995</v>
      </c>
      <c r="J92">
        <v>254910.0441</v>
      </c>
      <c r="K92">
        <v>107930.3585</v>
      </c>
      <c r="L92">
        <v>52426.229509999997</v>
      </c>
      <c r="M92">
        <v>8632295.5519999992</v>
      </c>
      <c r="N92">
        <v>1564058.7220000001</v>
      </c>
      <c r="O92">
        <v>385064.20779999997</v>
      </c>
      <c r="P92">
        <v>129470.11840000001</v>
      </c>
      <c r="Q92">
        <v>50942.904929999997</v>
      </c>
      <c r="R92">
        <v>30557.377049999999</v>
      </c>
      <c r="S92">
        <v>22.12998408</v>
      </c>
      <c r="T92">
        <v>31.729209170000001</v>
      </c>
      <c r="U92">
        <v>2.0550612789999998</v>
      </c>
      <c r="V92">
        <v>2.051212402</v>
      </c>
      <c r="W92">
        <v>0.49478086900000001</v>
      </c>
      <c r="X92" t="s">
        <v>32</v>
      </c>
      <c r="Z92">
        <v>5.6468915000000001E-2</v>
      </c>
      <c r="AA92" t="s">
        <v>33</v>
      </c>
      <c r="AB92">
        <v>1.89</v>
      </c>
    </row>
    <row r="93" spans="1:28" x14ac:dyDescent="0.35">
      <c r="A93" t="s">
        <v>124</v>
      </c>
      <c r="B93">
        <v>92</v>
      </c>
      <c r="C93" t="s">
        <v>29</v>
      </c>
      <c r="D93" t="s">
        <v>30</v>
      </c>
      <c r="E93" t="s">
        <v>31</v>
      </c>
      <c r="F93">
        <v>26677.41935</v>
      </c>
      <c r="G93">
        <v>8446011.2359999996</v>
      </c>
      <c r="H93">
        <v>2145917.4309999999</v>
      </c>
      <c r="I93">
        <v>689719.70799999998</v>
      </c>
      <c r="J93">
        <v>258871.39110000001</v>
      </c>
      <c r="K93">
        <v>108810.232</v>
      </c>
      <c r="L93">
        <v>52997.354270000003</v>
      </c>
      <c r="M93">
        <v>8625956.9890000001</v>
      </c>
      <c r="N93">
        <v>1574589.547</v>
      </c>
      <c r="O93">
        <v>389171.68969999999</v>
      </c>
      <c r="P93">
        <v>130172.7611</v>
      </c>
      <c r="Q93">
        <v>51191.72741</v>
      </c>
      <c r="R93">
        <v>30684.201280000001</v>
      </c>
      <c r="S93">
        <v>22.127068260000001</v>
      </c>
      <c r="T93">
        <v>31.680751990000001</v>
      </c>
      <c r="U93">
        <v>2.0550612789999998</v>
      </c>
      <c r="V93">
        <v>2.0512765499999999</v>
      </c>
      <c r="W93">
        <v>0.49514747399999998</v>
      </c>
      <c r="X93" t="s">
        <v>32</v>
      </c>
      <c r="Z93">
        <v>4.6064589000000003E-2</v>
      </c>
      <c r="AA93" t="s">
        <v>33</v>
      </c>
      <c r="AB93">
        <v>1.89</v>
      </c>
    </row>
    <row r="94" spans="1:28" x14ac:dyDescent="0.35">
      <c r="A94" t="s">
        <v>125</v>
      </c>
      <c r="B94">
        <v>93</v>
      </c>
      <c r="C94" t="s">
        <v>29</v>
      </c>
      <c r="D94" t="s">
        <v>30</v>
      </c>
      <c r="E94" t="s">
        <v>31</v>
      </c>
      <c r="F94">
        <v>26832.033200000002</v>
      </c>
      <c r="G94">
        <v>8464285.7139999997</v>
      </c>
      <c r="H94">
        <v>2125827.1749999998</v>
      </c>
      <c r="I94">
        <v>688342.68640000001</v>
      </c>
      <c r="J94">
        <v>259496.4577</v>
      </c>
      <c r="K94">
        <v>109280.9408</v>
      </c>
      <c r="L94">
        <v>53216.383009999998</v>
      </c>
      <c r="M94">
        <v>8846693.6079999991</v>
      </c>
      <c r="N94">
        <v>1603203.8829999999</v>
      </c>
      <c r="O94">
        <v>393957.07780000003</v>
      </c>
      <c r="P94">
        <v>131284.15979999999</v>
      </c>
      <c r="Q94">
        <v>51263.697829999997</v>
      </c>
      <c r="R94">
        <v>30829.979289999999</v>
      </c>
      <c r="S94">
        <v>22.12998408</v>
      </c>
      <c r="T94">
        <v>31.729209170000001</v>
      </c>
      <c r="U94">
        <v>2.0550612789999998</v>
      </c>
      <c r="V94">
        <v>2.0511482540000001</v>
      </c>
      <c r="W94">
        <v>0.49558740099999998</v>
      </c>
      <c r="X94" t="s">
        <v>32</v>
      </c>
      <c r="Z94">
        <v>4.1058066999999997E-2</v>
      </c>
      <c r="AA94" t="s">
        <v>33</v>
      </c>
      <c r="AB94">
        <v>1.89</v>
      </c>
    </row>
    <row r="95" spans="1:28" x14ac:dyDescent="0.35">
      <c r="A95" t="s">
        <v>126</v>
      </c>
      <c r="B95">
        <v>94</v>
      </c>
      <c r="C95" t="s">
        <v>29</v>
      </c>
      <c r="D95" t="s">
        <v>30</v>
      </c>
      <c r="E95" t="s">
        <v>31</v>
      </c>
      <c r="F95">
        <v>26923.07692</v>
      </c>
      <c r="G95">
        <v>8613307.0869999994</v>
      </c>
      <c r="H95">
        <v>2159048.6260000002</v>
      </c>
      <c r="I95">
        <v>691694.22089999996</v>
      </c>
      <c r="J95">
        <v>259424.93719999999</v>
      </c>
      <c r="K95">
        <v>109173.4638</v>
      </c>
      <c r="L95">
        <v>53244.490010000001</v>
      </c>
      <c r="M95">
        <v>8826774.1940000001</v>
      </c>
      <c r="N95">
        <v>1607749.594</v>
      </c>
      <c r="O95">
        <v>395113.40210000001</v>
      </c>
      <c r="P95">
        <v>131548.94839999999</v>
      </c>
      <c r="Q95">
        <v>51457.661630000002</v>
      </c>
      <c r="R95">
        <v>30834.68475</v>
      </c>
      <c r="S95">
        <v>22.121236629999999</v>
      </c>
      <c r="T95">
        <v>31.583837620000001</v>
      </c>
      <c r="U95">
        <v>2.0550612789999998</v>
      </c>
      <c r="V95">
        <v>2.0511482540000001</v>
      </c>
      <c r="W95">
        <v>0.49441426300000002</v>
      </c>
      <c r="X95" t="s">
        <v>32</v>
      </c>
      <c r="Z95">
        <v>3.9081044000000002E-2</v>
      </c>
      <c r="AA95" t="s">
        <v>33</v>
      </c>
      <c r="AB95">
        <v>1.92</v>
      </c>
    </row>
    <row r="96" spans="1:28" x14ac:dyDescent="0.35">
      <c r="A96" t="s">
        <v>127</v>
      </c>
      <c r="B96">
        <v>95</v>
      </c>
      <c r="C96" t="s">
        <v>29</v>
      </c>
      <c r="D96" t="s">
        <v>30</v>
      </c>
      <c r="E96" t="s">
        <v>31</v>
      </c>
      <c r="F96">
        <v>27059.773829999998</v>
      </c>
      <c r="G96">
        <v>8470394.3660000004</v>
      </c>
      <c r="H96">
        <v>2128929.7910000002</v>
      </c>
      <c r="I96">
        <v>687950.02549999999</v>
      </c>
      <c r="J96">
        <v>259621.671</v>
      </c>
      <c r="K96">
        <v>109678.4066</v>
      </c>
      <c r="L96">
        <v>53452.66848</v>
      </c>
      <c r="M96">
        <v>8846693.6079999991</v>
      </c>
      <c r="N96">
        <v>1609090.909</v>
      </c>
      <c r="O96">
        <v>392628.33679999999</v>
      </c>
      <c r="P96">
        <v>132840.93119999999</v>
      </c>
      <c r="Q96">
        <v>51540.87717</v>
      </c>
      <c r="R96">
        <v>31027.766909999998</v>
      </c>
      <c r="S96">
        <v>22.11832081</v>
      </c>
      <c r="T96">
        <v>31.53538043</v>
      </c>
      <c r="U96">
        <v>2.0550612789999998</v>
      </c>
      <c r="V96">
        <v>2.051212402</v>
      </c>
      <c r="W96">
        <v>0.49331444699999999</v>
      </c>
      <c r="X96" t="s">
        <v>32</v>
      </c>
      <c r="Z96">
        <v>3.6640037E-2</v>
      </c>
      <c r="AA96" t="s">
        <v>33</v>
      </c>
      <c r="AB96">
        <v>1.92</v>
      </c>
    </row>
    <row r="97" spans="1:28" x14ac:dyDescent="0.35">
      <c r="A97" t="s">
        <v>128</v>
      </c>
      <c r="B97">
        <v>96</v>
      </c>
      <c r="C97" t="s">
        <v>29</v>
      </c>
      <c r="D97" t="s">
        <v>30</v>
      </c>
      <c r="E97" t="s">
        <v>31</v>
      </c>
      <c r="F97">
        <v>27105.374520000001</v>
      </c>
      <c r="G97">
        <v>8519575.0710000005</v>
      </c>
      <c r="H97">
        <v>2152238.406</v>
      </c>
      <c r="I97">
        <v>691298.62529999996</v>
      </c>
      <c r="J97">
        <v>259407.06039999999</v>
      </c>
      <c r="K97">
        <v>109985.46249999999</v>
      </c>
      <c r="L97">
        <v>53604.790419999998</v>
      </c>
      <c r="M97">
        <v>8886797.0480000004</v>
      </c>
      <c r="N97">
        <v>1615556.872</v>
      </c>
      <c r="O97">
        <v>394193.91210000002</v>
      </c>
      <c r="P97">
        <v>132203.22039999999</v>
      </c>
      <c r="Q97">
        <v>51435.479769999998</v>
      </c>
      <c r="R97">
        <v>30895.87242</v>
      </c>
      <c r="S97">
        <v>22.122694540000001</v>
      </c>
      <c r="T97">
        <v>31.60806621</v>
      </c>
      <c r="U97">
        <v>2.0550612789999998</v>
      </c>
      <c r="V97">
        <v>2.051212402</v>
      </c>
      <c r="W97">
        <v>0.49544075900000001</v>
      </c>
      <c r="X97" t="s">
        <v>32</v>
      </c>
      <c r="Z97">
        <v>3.6132071000000002E-2</v>
      </c>
      <c r="AA97" t="s">
        <v>33</v>
      </c>
      <c r="AB97">
        <v>1.91</v>
      </c>
    </row>
    <row r="98" spans="1:28" x14ac:dyDescent="0.35">
      <c r="A98" t="s">
        <v>129</v>
      </c>
      <c r="B98">
        <v>97</v>
      </c>
      <c r="C98" t="s">
        <v>29</v>
      </c>
      <c r="D98" t="s">
        <v>30</v>
      </c>
      <c r="E98" t="s">
        <v>31</v>
      </c>
      <c r="F98">
        <v>27210.32273</v>
      </c>
      <c r="G98">
        <v>8619627.5069999993</v>
      </c>
      <c r="H98">
        <v>2174631.4569999999</v>
      </c>
      <c r="I98">
        <v>693280.0821</v>
      </c>
      <c r="J98">
        <v>261886.98749999999</v>
      </c>
      <c r="K98">
        <v>109952.23880000001</v>
      </c>
      <c r="L98">
        <v>53858.71776</v>
      </c>
      <c r="M98">
        <v>8940824.0529999994</v>
      </c>
      <c r="N98">
        <v>1620164.811</v>
      </c>
      <c r="O98">
        <v>394964.908</v>
      </c>
      <c r="P98">
        <v>131340.86569999999</v>
      </c>
      <c r="Q98">
        <v>51551.976569999999</v>
      </c>
      <c r="R98">
        <v>30975.934000000001</v>
      </c>
      <c r="S98">
        <v>22.121236629999999</v>
      </c>
      <c r="T98">
        <v>31.583837620000001</v>
      </c>
      <c r="U98">
        <v>2.0550612789999998</v>
      </c>
      <c r="V98">
        <v>2.0512765499999999</v>
      </c>
      <c r="W98">
        <v>0.49302116200000001</v>
      </c>
      <c r="X98" t="s">
        <v>32</v>
      </c>
      <c r="Z98">
        <v>3.3607881999999999E-2</v>
      </c>
      <c r="AA98" t="s">
        <v>33</v>
      </c>
      <c r="AB98">
        <v>1.9</v>
      </c>
    </row>
    <row r="99" spans="1:28" x14ac:dyDescent="0.35">
      <c r="A99" t="s">
        <v>130</v>
      </c>
      <c r="B99">
        <v>98</v>
      </c>
      <c r="C99" t="s">
        <v>29</v>
      </c>
      <c r="D99" t="s">
        <v>30</v>
      </c>
      <c r="E99" t="s">
        <v>31</v>
      </c>
      <c r="F99">
        <v>27297.089169999999</v>
      </c>
      <c r="G99">
        <v>8702624.7290000003</v>
      </c>
      <c r="H99">
        <v>2194166.179</v>
      </c>
      <c r="I99">
        <v>703522.5673</v>
      </c>
      <c r="J99">
        <v>262701.3346</v>
      </c>
      <c r="K99">
        <v>111027.1903</v>
      </c>
      <c r="L99">
        <v>54124.453589999997</v>
      </c>
      <c r="M99">
        <v>8968078.9279999994</v>
      </c>
      <c r="N99">
        <v>1632475.3359999999</v>
      </c>
      <c r="O99">
        <v>399843.65720000002</v>
      </c>
      <c r="P99">
        <v>132936.31580000001</v>
      </c>
      <c r="Q99">
        <v>51574.178209999998</v>
      </c>
      <c r="R99">
        <v>31093.768339999999</v>
      </c>
      <c r="S99">
        <v>22.122694540000001</v>
      </c>
      <c r="T99">
        <v>31.60806621</v>
      </c>
      <c r="U99">
        <v>2.0550612789999998</v>
      </c>
      <c r="V99">
        <v>2.0512765499999999</v>
      </c>
      <c r="W99">
        <v>0.495037493</v>
      </c>
      <c r="X99" t="s">
        <v>32</v>
      </c>
      <c r="Z99">
        <v>2.5864973999999999E-2</v>
      </c>
      <c r="AA99" t="s">
        <v>33</v>
      </c>
      <c r="AB99">
        <v>1.9</v>
      </c>
    </row>
    <row r="100" spans="1:28" x14ac:dyDescent="0.35">
      <c r="A100" t="s">
        <v>131</v>
      </c>
      <c r="B100">
        <v>99</v>
      </c>
      <c r="C100" t="s">
        <v>29</v>
      </c>
      <c r="D100" t="s">
        <v>30</v>
      </c>
      <c r="E100" t="s">
        <v>31</v>
      </c>
      <c r="F100">
        <v>27347.3514</v>
      </c>
      <c r="G100">
        <v>8722000</v>
      </c>
      <c r="H100">
        <v>2197453.125</v>
      </c>
      <c r="I100">
        <v>700889.74280000001</v>
      </c>
      <c r="J100">
        <v>264101.31160000002</v>
      </c>
      <c r="K100">
        <v>111119.1872</v>
      </c>
      <c r="L100">
        <v>54220.702660000003</v>
      </c>
      <c r="M100">
        <v>9064762.9800000004</v>
      </c>
      <c r="N100">
        <v>1639108.9110000001</v>
      </c>
      <c r="O100">
        <v>398849.59250000003</v>
      </c>
      <c r="P100">
        <v>133280.1404</v>
      </c>
      <c r="Q100">
        <v>51929.917759999997</v>
      </c>
      <c r="R100">
        <v>31277.820189999999</v>
      </c>
      <c r="S100">
        <v>22.12415244</v>
      </c>
      <c r="T100">
        <v>31.6322948</v>
      </c>
      <c r="U100">
        <v>2.0550612789999998</v>
      </c>
      <c r="V100">
        <v>2.0512765499999999</v>
      </c>
      <c r="W100">
        <v>0.49423096100000002</v>
      </c>
      <c r="X100" t="s">
        <v>32</v>
      </c>
      <c r="Z100">
        <v>2.3587149000000002E-2</v>
      </c>
      <c r="AA100" t="s">
        <v>33</v>
      </c>
      <c r="AB100">
        <v>1.92</v>
      </c>
    </row>
    <row r="101" spans="1:28" x14ac:dyDescent="0.35">
      <c r="A101" t="s">
        <v>132</v>
      </c>
      <c r="B101">
        <v>100</v>
      </c>
      <c r="C101" t="s">
        <v>29</v>
      </c>
      <c r="D101" t="s">
        <v>30</v>
      </c>
      <c r="E101" t="s">
        <v>31</v>
      </c>
      <c r="F101">
        <v>27534.880140000001</v>
      </c>
      <c r="G101">
        <v>8774081.6329999994</v>
      </c>
      <c r="H101">
        <v>2204054.054</v>
      </c>
      <c r="I101">
        <v>702913.64240000001</v>
      </c>
      <c r="J101">
        <v>265161.32760000002</v>
      </c>
      <c r="K101">
        <v>111496.0876</v>
      </c>
      <c r="L101">
        <v>54549.610460000004</v>
      </c>
      <c r="M101">
        <v>9128000</v>
      </c>
      <c r="N101">
        <v>1644952.5959999999</v>
      </c>
      <c r="O101">
        <v>401659.38860000001</v>
      </c>
      <c r="P101">
        <v>133701.30780000001</v>
      </c>
      <c r="Q101">
        <v>51929.917759999997</v>
      </c>
      <c r="R101">
        <v>31230.600620000001</v>
      </c>
      <c r="S101">
        <v>22.127068260000001</v>
      </c>
      <c r="T101">
        <v>31.680751990000001</v>
      </c>
      <c r="U101">
        <v>2.0550612789999998</v>
      </c>
      <c r="V101">
        <v>2.051212402</v>
      </c>
      <c r="W101">
        <v>0.494670887</v>
      </c>
      <c r="X101" t="s">
        <v>32</v>
      </c>
      <c r="Z101">
        <v>1.9748345E-2</v>
      </c>
      <c r="AA101" t="s">
        <v>33</v>
      </c>
      <c r="AB101">
        <v>1.88</v>
      </c>
    </row>
    <row r="102" spans="1:28" x14ac:dyDescent="0.35">
      <c r="A102" t="s">
        <v>133</v>
      </c>
      <c r="B102">
        <v>101</v>
      </c>
      <c r="C102" t="s">
        <v>29</v>
      </c>
      <c r="D102" t="s">
        <v>30</v>
      </c>
      <c r="E102" t="s">
        <v>31</v>
      </c>
      <c r="F102">
        <v>27548.613389999999</v>
      </c>
      <c r="G102">
        <v>8793769.1750000007</v>
      </c>
      <c r="H102">
        <v>2220236.5929999999</v>
      </c>
      <c r="I102">
        <v>706511.2648</v>
      </c>
      <c r="J102">
        <v>266097.33490000002</v>
      </c>
      <c r="K102">
        <v>112000</v>
      </c>
      <c r="L102">
        <v>54436.101519999997</v>
      </c>
      <c r="M102">
        <v>9192105.2630000003</v>
      </c>
      <c r="N102">
        <v>1658449.2949999999</v>
      </c>
      <c r="O102">
        <v>403424.90299999999</v>
      </c>
      <c r="P102">
        <v>134258.06450000001</v>
      </c>
      <c r="Q102">
        <v>52175.050519999997</v>
      </c>
      <c r="R102">
        <v>31320.333610000001</v>
      </c>
      <c r="S102">
        <v>22.12998408</v>
      </c>
      <c r="T102">
        <v>31.729209170000001</v>
      </c>
      <c r="U102">
        <v>2.0550612789999998</v>
      </c>
      <c r="V102">
        <v>2.051212402</v>
      </c>
      <c r="W102">
        <v>0.49364439199999999</v>
      </c>
      <c r="X102" t="s">
        <v>32</v>
      </c>
      <c r="Z102">
        <v>1.6409954000000001E-2</v>
      </c>
      <c r="AA102" t="s">
        <v>33</v>
      </c>
      <c r="AB102">
        <v>1.89</v>
      </c>
    </row>
    <row r="103" spans="1:28" x14ac:dyDescent="0.35">
      <c r="A103" t="s">
        <v>134</v>
      </c>
      <c r="B103">
        <v>102</v>
      </c>
      <c r="C103" t="s">
        <v>29</v>
      </c>
      <c r="D103" t="s">
        <v>30</v>
      </c>
      <c r="E103" t="s">
        <v>31</v>
      </c>
      <c r="F103">
        <v>27745.631290000001</v>
      </c>
      <c r="G103">
        <v>8961250</v>
      </c>
      <c r="H103">
        <v>2241991.247</v>
      </c>
      <c r="I103">
        <v>717406.51569999999</v>
      </c>
      <c r="J103">
        <v>268332.88059999997</v>
      </c>
      <c r="K103">
        <v>112505.4945</v>
      </c>
      <c r="L103">
        <v>54970.442179999998</v>
      </c>
      <c r="M103">
        <v>9177783.7009999994</v>
      </c>
      <c r="N103">
        <v>1662422.9069999999</v>
      </c>
      <c r="O103">
        <v>403241.79100000003</v>
      </c>
      <c r="P103">
        <v>134575.6458</v>
      </c>
      <c r="Q103">
        <v>52191.78082</v>
      </c>
      <c r="R103">
        <v>31353.409960000001</v>
      </c>
      <c r="S103">
        <v>22.132899890000001</v>
      </c>
      <c r="T103">
        <v>31.777666360000001</v>
      </c>
      <c r="U103">
        <v>2.0550612789999998</v>
      </c>
      <c r="V103">
        <v>2.0512765499999999</v>
      </c>
      <c r="W103">
        <v>0.493387768</v>
      </c>
      <c r="X103" t="s">
        <v>32</v>
      </c>
      <c r="Z103">
        <v>1.0898909E-2</v>
      </c>
      <c r="AA103" t="s">
        <v>33</v>
      </c>
      <c r="AB103">
        <v>1.9</v>
      </c>
    </row>
    <row r="104" spans="1:28" x14ac:dyDescent="0.35">
      <c r="A104" t="s">
        <v>135</v>
      </c>
      <c r="B104">
        <v>103</v>
      </c>
      <c r="C104" t="s">
        <v>29</v>
      </c>
      <c r="D104" t="s">
        <v>30</v>
      </c>
      <c r="E104" t="s">
        <v>31</v>
      </c>
      <c r="F104">
        <v>27860.32689</v>
      </c>
      <c r="G104">
        <v>9071746.9879999999</v>
      </c>
      <c r="H104">
        <v>2271111.111</v>
      </c>
      <c r="I104">
        <v>724437.11620000005</v>
      </c>
      <c r="J104">
        <v>270514.57980000001</v>
      </c>
      <c r="K104">
        <v>113597.70020000001</v>
      </c>
      <c r="L104">
        <v>55095.81263</v>
      </c>
      <c r="M104">
        <v>9337761.4250000007</v>
      </c>
      <c r="N104">
        <v>1687207.942</v>
      </c>
      <c r="O104">
        <v>411842.39730000001</v>
      </c>
      <c r="P104">
        <v>136785.95540000001</v>
      </c>
      <c r="Q104">
        <v>52739.480750000002</v>
      </c>
      <c r="R104">
        <v>31566.260340000001</v>
      </c>
      <c r="S104">
        <v>22.122694540000001</v>
      </c>
      <c r="T104">
        <v>31.60806621</v>
      </c>
      <c r="U104">
        <v>2.0550612789999998</v>
      </c>
      <c r="V104">
        <v>2.0513406980000002</v>
      </c>
      <c r="W104">
        <v>0.49401099700000001</v>
      </c>
      <c r="X104" t="s">
        <v>32</v>
      </c>
      <c r="Z104">
        <v>5.5170059999999996E-3</v>
      </c>
      <c r="AA104" t="s">
        <v>33</v>
      </c>
      <c r="AB104">
        <v>1.89</v>
      </c>
    </row>
    <row r="105" spans="1:28" x14ac:dyDescent="0.35">
      <c r="A105" t="s">
        <v>136</v>
      </c>
      <c r="B105">
        <v>104</v>
      </c>
      <c r="C105" t="s">
        <v>29</v>
      </c>
      <c r="D105" t="s">
        <v>30</v>
      </c>
      <c r="E105" t="s">
        <v>31</v>
      </c>
      <c r="F105">
        <v>28090.05041</v>
      </c>
      <c r="G105">
        <v>9184939.0240000002</v>
      </c>
      <c r="H105">
        <v>2287196.11</v>
      </c>
      <c r="I105">
        <v>729493.90240000002</v>
      </c>
      <c r="J105">
        <v>272981.07439999998</v>
      </c>
      <c r="K105">
        <v>114321.42290000001</v>
      </c>
      <c r="L105">
        <v>55318.352059999997</v>
      </c>
      <c r="M105">
        <v>9495637.7949999999</v>
      </c>
      <c r="N105">
        <v>1704297.2509999999</v>
      </c>
      <c r="O105">
        <v>413131.28759999998</v>
      </c>
      <c r="P105">
        <v>136610.42689999999</v>
      </c>
      <c r="Q105">
        <v>53002.965839999997</v>
      </c>
      <c r="R105">
        <v>31618.347539999999</v>
      </c>
      <c r="S105">
        <v>22.122694540000001</v>
      </c>
      <c r="T105">
        <v>31.60806621</v>
      </c>
      <c r="U105">
        <v>2.0550612789999998</v>
      </c>
      <c r="V105">
        <v>2.0512765499999999</v>
      </c>
      <c r="W105">
        <v>0.49357107099999997</v>
      </c>
      <c r="X105" t="s">
        <v>32</v>
      </c>
      <c r="Z105">
        <v>4.8719510000000002E-3</v>
      </c>
      <c r="AA105" t="s">
        <v>33</v>
      </c>
      <c r="AB105">
        <v>1.88</v>
      </c>
    </row>
    <row r="106" spans="1:28" x14ac:dyDescent="0.35">
      <c r="A106" t="s">
        <v>137</v>
      </c>
      <c r="B106">
        <v>105</v>
      </c>
      <c r="C106" t="s">
        <v>29</v>
      </c>
      <c r="D106" t="s">
        <v>30</v>
      </c>
      <c r="E106" t="s">
        <v>31</v>
      </c>
      <c r="F106">
        <v>27860.32689</v>
      </c>
      <c r="G106">
        <v>8954431.227</v>
      </c>
      <c r="H106">
        <v>2239554.8489999999</v>
      </c>
      <c r="I106">
        <v>715873.95779999997</v>
      </c>
      <c r="J106">
        <v>268611.47779999999</v>
      </c>
      <c r="K106">
        <v>113309.1148</v>
      </c>
      <c r="L106">
        <v>55147.134740000001</v>
      </c>
      <c r="M106">
        <v>9488001.5739999991</v>
      </c>
      <c r="N106">
        <v>1705189.5589999999</v>
      </c>
      <c r="O106">
        <v>411340.86099999998</v>
      </c>
      <c r="P106">
        <v>136893.31039999999</v>
      </c>
      <c r="Q106">
        <v>52845.932399999998</v>
      </c>
      <c r="R106">
        <v>31542.591759999999</v>
      </c>
      <c r="S106">
        <v>22.1343578</v>
      </c>
      <c r="T106">
        <v>31.801894950000001</v>
      </c>
      <c r="U106">
        <v>2.0550612789999998</v>
      </c>
      <c r="V106">
        <v>2.0511482540000001</v>
      </c>
      <c r="W106">
        <v>0.49430428199999998</v>
      </c>
      <c r="X106" t="s">
        <v>32</v>
      </c>
      <c r="Z106">
        <v>1.2546116E-2</v>
      </c>
      <c r="AA106" t="s">
        <v>33</v>
      </c>
      <c r="AB106">
        <v>1.9</v>
      </c>
    </row>
    <row r="107" spans="1:28" x14ac:dyDescent="0.35">
      <c r="A107" t="s">
        <v>138</v>
      </c>
      <c r="B107">
        <v>106</v>
      </c>
      <c r="C107" t="s">
        <v>29</v>
      </c>
      <c r="D107" t="s">
        <v>30</v>
      </c>
      <c r="E107" t="s">
        <v>31</v>
      </c>
      <c r="F107">
        <v>27965.944630000002</v>
      </c>
      <c r="G107">
        <v>9057789.4739999995</v>
      </c>
      <c r="H107">
        <v>2236637.5550000002</v>
      </c>
      <c r="I107">
        <v>719714.88910000003</v>
      </c>
      <c r="J107">
        <v>270439.66320000001</v>
      </c>
      <c r="K107">
        <v>113572.21610000001</v>
      </c>
      <c r="L107">
        <v>55324.063110000003</v>
      </c>
      <c r="M107">
        <v>9337761.4250000007</v>
      </c>
      <c r="N107">
        <v>1671282.051</v>
      </c>
      <c r="O107">
        <v>408472.65429999999</v>
      </c>
      <c r="P107">
        <v>136036.32689999999</v>
      </c>
      <c r="Q107">
        <v>52649.904110000003</v>
      </c>
      <c r="R107">
        <v>31495.268510000002</v>
      </c>
      <c r="S107">
        <v>22.127068260000001</v>
      </c>
      <c r="T107">
        <v>31.680751990000001</v>
      </c>
      <c r="U107">
        <v>2.0550612789999998</v>
      </c>
      <c r="V107">
        <v>2.051212402</v>
      </c>
      <c r="W107">
        <v>0.49426762099999999</v>
      </c>
      <c r="X107" t="s">
        <v>32</v>
      </c>
      <c r="Z107">
        <v>1.2203189999999999E-2</v>
      </c>
      <c r="AA107" t="s">
        <v>33</v>
      </c>
      <c r="AB107">
        <v>1.89</v>
      </c>
    </row>
    <row r="108" spans="1:28" x14ac:dyDescent="0.35">
      <c r="A108" t="s">
        <v>139</v>
      </c>
      <c r="B108">
        <v>107</v>
      </c>
      <c r="C108" t="s">
        <v>29</v>
      </c>
      <c r="D108" t="s">
        <v>30</v>
      </c>
      <c r="E108" t="s">
        <v>31</v>
      </c>
      <c r="F108">
        <v>28071.656200000001</v>
      </c>
      <c r="G108">
        <v>9036931.7329999991</v>
      </c>
      <c r="H108">
        <v>2260667.4679999999</v>
      </c>
      <c r="I108">
        <v>721541.71699999995</v>
      </c>
      <c r="J108">
        <v>270477.11859999999</v>
      </c>
      <c r="K108">
        <v>113410.9097</v>
      </c>
      <c r="L108">
        <v>55352.622060000002</v>
      </c>
      <c r="M108">
        <v>9352575.6400000006</v>
      </c>
      <c r="N108">
        <v>1697483.7509999999</v>
      </c>
      <c r="O108">
        <v>408689.95630000002</v>
      </c>
      <c r="P108">
        <v>136337.7353</v>
      </c>
      <c r="Q108">
        <v>52773.087749999999</v>
      </c>
      <c r="R108">
        <v>31533.125619999999</v>
      </c>
      <c r="S108">
        <v>22.127068260000001</v>
      </c>
      <c r="T108">
        <v>31.680751990000001</v>
      </c>
      <c r="U108">
        <v>2.0550612789999998</v>
      </c>
      <c r="V108">
        <v>2.051212402</v>
      </c>
      <c r="W108">
        <v>0.49364439199999999</v>
      </c>
      <c r="X108" t="s">
        <v>32</v>
      </c>
      <c r="Z108">
        <v>1.0839171999999999E-2</v>
      </c>
      <c r="AA108" t="s">
        <v>33</v>
      </c>
      <c r="AB108">
        <v>1.9</v>
      </c>
    </row>
    <row r="109" spans="1:28" x14ac:dyDescent="0.35">
      <c r="A109" t="s">
        <v>140</v>
      </c>
      <c r="B109">
        <v>108</v>
      </c>
      <c r="C109" t="s">
        <v>29</v>
      </c>
      <c r="D109" t="s">
        <v>30</v>
      </c>
      <c r="E109" t="s">
        <v>31</v>
      </c>
      <c r="F109">
        <v>28131.447779999999</v>
      </c>
      <c r="G109">
        <v>9228101.0720000006</v>
      </c>
      <c r="H109">
        <v>2276616.9049999998</v>
      </c>
      <c r="I109">
        <v>728206.72860000003</v>
      </c>
      <c r="J109">
        <v>272867.55200000003</v>
      </c>
      <c r="K109">
        <v>114338.49069999999</v>
      </c>
      <c r="L109">
        <v>55844.800069999998</v>
      </c>
      <c r="M109">
        <v>9367435.8969999999</v>
      </c>
      <c r="N109">
        <v>1684001.2290000001</v>
      </c>
      <c r="O109">
        <v>411372.18329999998</v>
      </c>
      <c r="P109">
        <v>136688.41759999999</v>
      </c>
      <c r="Q109">
        <v>52806.70334</v>
      </c>
      <c r="R109">
        <v>31788.97193</v>
      </c>
      <c r="S109">
        <v>22.116862900000001</v>
      </c>
      <c r="T109">
        <v>31.51115184</v>
      </c>
      <c r="U109">
        <v>2.0550612789999998</v>
      </c>
      <c r="V109">
        <v>2.0512765499999999</v>
      </c>
      <c r="W109">
        <v>0.49353440999999998</v>
      </c>
      <c r="X109" t="s">
        <v>32</v>
      </c>
      <c r="Z109">
        <v>5.4739580000000001E-3</v>
      </c>
      <c r="AA109" t="s">
        <v>33</v>
      </c>
      <c r="AB109">
        <v>1.89</v>
      </c>
    </row>
    <row r="110" spans="1:28" x14ac:dyDescent="0.35">
      <c r="A110" t="s">
        <v>141</v>
      </c>
      <c r="B110">
        <v>109</v>
      </c>
      <c r="C110" t="s">
        <v>29</v>
      </c>
      <c r="D110" t="s">
        <v>30</v>
      </c>
      <c r="E110" t="s">
        <v>31</v>
      </c>
      <c r="F110">
        <v>28246.516029999999</v>
      </c>
      <c r="G110">
        <v>9113872.9199999999</v>
      </c>
      <c r="H110">
        <v>2278122.7289999998</v>
      </c>
      <c r="I110">
        <v>726923.07689999999</v>
      </c>
      <c r="J110">
        <v>271904.76189999998</v>
      </c>
      <c r="K110">
        <v>114099.7055</v>
      </c>
      <c r="L110">
        <v>55484.07245</v>
      </c>
      <c r="M110">
        <v>9526303.318</v>
      </c>
      <c r="N110">
        <v>1708767.1229999999</v>
      </c>
      <c r="O110">
        <v>413635.71970000002</v>
      </c>
      <c r="P110">
        <v>137470.2599</v>
      </c>
      <c r="Q110">
        <v>53154.568740000002</v>
      </c>
      <c r="R110">
        <v>31665.71905</v>
      </c>
      <c r="S110">
        <v>22.127068260000001</v>
      </c>
      <c r="T110">
        <v>31.680751990000001</v>
      </c>
      <c r="U110">
        <v>2.0550612789999998</v>
      </c>
      <c r="V110">
        <v>2.0513406980000002</v>
      </c>
      <c r="W110">
        <v>0.494047658</v>
      </c>
      <c r="X110" t="s">
        <v>32</v>
      </c>
      <c r="Z110">
        <v>6.1282849999999998E-3</v>
      </c>
      <c r="AA110" t="s">
        <v>33</v>
      </c>
      <c r="AB110">
        <v>1.9</v>
      </c>
    </row>
    <row r="111" spans="1:28" x14ac:dyDescent="0.35">
      <c r="A111" t="s">
        <v>142</v>
      </c>
      <c r="B111">
        <v>110</v>
      </c>
      <c r="C111" t="s">
        <v>29</v>
      </c>
      <c r="D111" t="s">
        <v>30</v>
      </c>
      <c r="E111" t="s">
        <v>31</v>
      </c>
      <c r="F111">
        <v>28090.05041</v>
      </c>
      <c r="G111">
        <v>9016167.6649999991</v>
      </c>
      <c r="H111">
        <v>2263642.3840000001</v>
      </c>
      <c r="I111">
        <v>724012.27549999999</v>
      </c>
      <c r="J111">
        <v>271189.88130000001</v>
      </c>
      <c r="K111">
        <v>114125.27280000001</v>
      </c>
      <c r="L111">
        <v>55541.265429999999</v>
      </c>
      <c r="M111">
        <v>9434882.6290000007</v>
      </c>
      <c r="N111">
        <v>1696893.564</v>
      </c>
      <c r="O111">
        <v>413919.82179999998</v>
      </c>
      <c r="P111">
        <v>137078.89850000001</v>
      </c>
      <c r="Q111">
        <v>52672.292549999998</v>
      </c>
      <c r="R111">
        <v>31727.32978</v>
      </c>
      <c r="S111">
        <v>22.13873152</v>
      </c>
      <c r="T111">
        <v>31.874580730000002</v>
      </c>
      <c r="U111">
        <v>2.0550612789999998</v>
      </c>
      <c r="V111">
        <v>2.0513406980000002</v>
      </c>
      <c r="W111">
        <v>0.49452424499999997</v>
      </c>
      <c r="X111" t="s">
        <v>32</v>
      </c>
      <c r="Z111">
        <v>8.657774E-3</v>
      </c>
      <c r="AA111" t="s">
        <v>33</v>
      </c>
      <c r="AB111">
        <v>1.89</v>
      </c>
    </row>
    <row r="112" spans="1:28" x14ac:dyDescent="0.35">
      <c r="A112" t="s">
        <v>143</v>
      </c>
      <c r="B112">
        <v>111</v>
      </c>
      <c r="C112" t="s">
        <v>29</v>
      </c>
      <c r="D112" t="s">
        <v>30</v>
      </c>
      <c r="E112" t="s">
        <v>31</v>
      </c>
      <c r="F112">
        <v>28241.911169999999</v>
      </c>
      <c r="G112">
        <v>9099788.5199999996</v>
      </c>
      <c r="H112">
        <v>2264138.9</v>
      </c>
      <c r="I112">
        <v>721823.40489999996</v>
      </c>
      <c r="J112">
        <v>270964.57</v>
      </c>
      <c r="K112">
        <v>114654.5684</v>
      </c>
      <c r="L112">
        <v>55672.902840000002</v>
      </c>
      <c r="M112">
        <v>9472765.1219999995</v>
      </c>
      <c r="N112">
        <v>1695714.2860000001</v>
      </c>
      <c r="O112">
        <v>412722.03700000001</v>
      </c>
      <c r="P112">
        <v>135745.1404</v>
      </c>
      <c r="Q112">
        <v>52935.642829999997</v>
      </c>
      <c r="R112">
        <v>31646.768220000002</v>
      </c>
      <c r="S112">
        <v>22.128526170000001</v>
      </c>
      <c r="T112">
        <v>31.704980580000001</v>
      </c>
      <c r="U112">
        <v>2.0550612789999998</v>
      </c>
      <c r="V112">
        <v>2.051212402</v>
      </c>
      <c r="W112">
        <v>0.49558740099999998</v>
      </c>
      <c r="X112" t="s">
        <v>32</v>
      </c>
      <c r="Z112">
        <v>9.1962020000000005E-3</v>
      </c>
      <c r="AA112" t="s">
        <v>33</v>
      </c>
      <c r="AB112">
        <v>1.89</v>
      </c>
    </row>
    <row r="113" spans="1:28" x14ac:dyDescent="0.35">
      <c r="A113" t="s">
        <v>144</v>
      </c>
      <c r="B113">
        <v>112</v>
      </c>
      <c r="C113" t="s">
        <v>29</v>
      </c>
      <c r="D113" t="s">
        <v>30</v>
      </c>
      <c r="E113" t="s">
        <v>31</v>
      </c>
      <c r="F113">
        <v>28274.148959999999</v>
      </c>
      <c r="G113">
        <v>9092762.2640000004</v>
      </c>
      <c r="H113">
        <v>2272610.2719999999</v>
      </c>
      <c r="I113">
        <v>723517.11600000004</v>
      </c>
      <c r="J113">
        <v>271321.41039999999</v>
      </c>
      <c r="K113">
        <v>114988.3991</v>
      </c>
      <c r="L113">
        <v>55758.823660000002</v>
      </c>
      <c r="M113">
        <v>9465164.8350000009</v>
      </c>
      <c r="N113">
        <v>1700736.32</v>
      </c>
      <c r="O113">
        <v>414014.58010000002</v>
      </c>
      <c r="P113">
        <v>136386.3988</v>
      </c>
      <c r="Q113">
        <v>52761.884460000001</v>
      </c>
      <c r="R113">
        <v>31727.32978</v>
      </c>
      <c r="S113">
        <v>22.1343578</v>
      </c>
      <c r="T113">
        <v>31.801894950000001</v>
      </c>
      <c r="U113">
        <v>2.0550612789999998</v>
      </c>
      <c r="V113">
        <v>2.051212402</v>
      </c>
      <c r="W113">
        <v>0.49459756599999999</v>
      </c>
      <c r="X113" t="s">
        <v>32</v>
      </c>
      <c r="Z113">
        <v>7.7209210000000004E-3</v>
      </c>
      <c r="AA113" t="s">
        <v>33</v>
      </c>
      <c r="AB113">
        <v>1.89</v>
      </c>
    </row>
    <row r="114" spans="1:28" x14ac:dyDescent="0.35">
      <c r="A114" t="s">
        <v>145</v>
      </c>
      <c r="B114">
        <v>113</v>
      </c>
      <c r="C114" t="s">
        <v>29</v>
      </c>
      <c r="D114" t="s">
        <v>30</v>
      </c>
      <c r="E114" t="s">
        <v>31</v>
      </c>
      <c r="F114">
        <v>28292.574479999999</v>
      </c>
      <c r="G114">
        <v>9170639.2689999994</v>
      </c>
      <c r="H114">
        <v>2302978.5929999999</v>
      </c>
      <c r="I114">
        <v>726638.29790000001</v>
      </c>
      <c r="J114">
        <v>271415.40379999997</v>
      </c>
      <c r="K114">
        <v>114492.1813</v>
      </c>
      <c r="L114">
        <v>55862.002030000003</v>
      </c>
      <c r="M114">
        <v>9412295.0820000004</v>
      </c>
      <c r="N114">
        <v>1704297.2509999999</v>
      </c>
      <c r="O114">
        <v>411466.1692</v>
      </c>
      <c r="P114">
        <v>136503.24679999999</v>
      </c>
      <c r="Q114">
        <v>52745.081319999998</v>
      </c>
      <c r="R114">
        <v>31642.03097</v>
      </c>
      <c r="S114">
        <v>22.12998408</v>
      </c>
      <c r="T114">
        <v>31.729209170000001</v>
      </c>
      <c r="U114">
        <v>2.0550612789999998</v>
      </c>
      <c r="V114">
        <v>2.0512765499999999</v>
      </c>
      <c r="W114">
        <v>0.495990667</v>
      </c>
      <c r="X114" t="s">
        <v>32</v>
      </c>
      <c r="Z114">
        <v>8.5006820000000007E-3</v>
      </c>
      <c r="AA114" t="s">
        <v>33</v>
      </c>
      <c r="AB114">
        <v>1.89</v>
      </c>
    </row>
    <row r="115" spans="1:28" x14ac:dyDescent="0.35">
      <c r="A115" t="s">
        <v>146</v>
      </c>
      <c r="B115">
        <v>114</v>
      </c>
      <c r="C115" t="s">
        <v>29</v>
      </c>
      <c r="D115" t="s">
        <v>30</v>
      </c>
      <c r="E115" t="s">
        <v>31</v>
      </c>
      <c r="F115">
        <v>28301.7883</v>
      </c>
      <c r="G115">
        <v>9120931.1129999999</v>
      </c>
      <c r="H115">
        <v>2269115.0440000002</v>
      </c>
      <c r="I115">
        <v>725998.17749999999</v>
      </c>
      <c r="J115">
        <v>272697.36839999998</v>
      </c>
      <c r="K115">
        <v>114423.8564</v>
      </c>
      <c r="L115">
        <v>55862.002030000003</v>
      </c>
      <c r="M115">
        <v>9450000</v>
      </c>
      <c r="N115">
        <v>1697778.9820000001</v>
      </c>
      <c r="O115">
        <v>411152.99329999997</v>
      </c>
      <c r="P115">
        <v>136357.1991</v>
      </c>
      <c r="Q115">
        <v>52308.95278</v>
      </c>
      <c r="R115">
        <v>31575.729070000001</v>
      </c>
      <c r="S115">
        <v>22.119778719999999</v>
      </c>
      <c r="T115">
        <v>31.55960902</v>
      </c>
      <c r="U115">
        <v>2.0550612789999998</v>
      </c>
      <c r="V115">
        <v>2.051212402</v>
      </c>
      <c r="W115">
        <v>0.49602732799999999</v>
      </c>
      <c r="X115" t="s">
        <v>32</v>
      </c>
      <c r="Z115">
        <v>9.5860170000000005E-3</v>
      </c>
      <c r="AA115" t="s">
        <v>33</v>
      </c>
      <c r="AB115">
        <v>1.91</v>
      </c>
    </row>
    <row r="116" spans="1:28" x14ac:dyDescent="0.35">
      <c r="A116" t="s">
        <v>147</v>
      </c>
      <c r="B116">
        <v>115</v>
      </c>
      <c r="C116" t="s">
        <v>29</v>
      </c>
      <c r="D116" t="s">
        <v>30</v>
      </c>
      <c r="E116" t="s">
        <v>31</v>
      </c>
      <c r="F116">
        <v>28398.576509999999</v>
      </c>
      <c r="G116">
        <v>9078741.5219999999</v>
      </c>
      <c r="H116">
        <v>2256712.0269999998</v>
      </c>
      <c r="I116">
        <v>724153.84620000003</v>
      </c>
      <c r="J116">
        <v>270177.63929999998</v>
      </c>
      <c r="K116">
        <v>113640.1827</v>
      </c>
      <c r="L116">
        <v>55724.448660000002</v>
      </c>
      <c r="M116">
        <v>9495637.7949999999</v>
      </c>
      <c r="N116">
        <v>1712058.3189999999</v>
      </c>
      <c r="O116">
        <v>412879.3774</v>
      </c>
      <c r="P116">
        <v>136951.89569999999</v>
      </c>
      <c r="Q116">
        <v>52728.280330000001</v>
      </c>
      <c r="R116">
        <v>31552.05863</v>
      </c>
      <c r="S116">
        <v>22.12998408</v>
      </c>
      <c r="T116">
        <v>31.729209170000001</v>
      </c>
      <c r="U116">
        <v>2.0550612789999998</v>
      </c>
      <c r="V116">
        <v>2.0511482540000001</v>
      </c>
      <c r="W116">
        <v>0.49441426300000002</v>
      </c>
      <c r="X116" t="s">
        <v>32</v>
      </c>
      <c r="Z116">
        <v>1.0236105000000001E-2</v>
      </c>
      <c r="AA116" t="s">
        <v>33</v>
      </c>
      <c r="AB116">
        <v>1.9</v>
      </c>
    </row>
    <row r="117" spans="1:28" x14ac:dyDescent="0.35">
      <c r="A117" t="s">
        <v>148</v>
      </c>
      <c r="B117">
        <v>116</v>
      </c>
      <c r="C117" t="s">
        <v>29</v>
      </c>
      <c r="D117" t="s">
        <v>30</v>
      </c>
      <c r="E117" t="s">
        <v>31</v>
      </c>
      <c r="F117">
        <v>28306.395479999999</v>
      </c>
      <c r="G117">
        <v>9128000</v>
      </c>
      <c r="H117">
        <v>2275614.0350000001</v>
      </c>
      <c r="I117">
        <v>722387.29200000002</v>
      </c>
      <c r="J117">
        <v>270028.03960000002</v>
      </c>
      <c r="K117">
        <v>114312.8897</v>
      </c>
      <c r="L117">
        <v>55678.629159999997</v>
      </c>
      <c r="M117">
        <v>9434882.6290000007</v>
      </c>
      <c r="N117">
        <v>1700736.32</v>
      </c>
      <c r="O117">
        <v>412281.90629999997</v>
      </c>
      <c r="P117">
        <v>136220.9988</v>
      </c>
      <c r="Q117">
        <v>52789.894469999999</v>
      </c>
      <c r="R117">
        <v>31665.71905</v>
      </c>
      <c r="S117">
        <v>22.121236629999999</v>
      </c>
      <c r="T117">
        <v>31.583837620000001</v>
      </c>
      <c r="U117">
        <v>2.0550612789999998</v>
      </c>
      <c r="V117">
        <v>2.0513406980000002</v>
      </c>
      <c r="W117">
        <v>0.49430428199999998</v>
      </c>
      <c r="X117" t="s">
        <v>32</v>
      </c>
      <c r="Z117">
        <v>1.0622608E-2</v>
      </c>
      <c r="AA117" t="s">
        <v>33</v>
      </c>
      <c r="AB117">
        <v>1.89</v>
      </c>
    </row>
    <row r="118" spans="1:28" x14ac:dyDescent="0.35">
      <c r="A118" t="s">
        <v>149</v>
      </c>
      <c r="B118">
        <v>117</v>
      </c>
      <c r="C118" t="s">
        <v>29</v>
      </c>
      <c r="D118" t="s">
        <v>30</v>
      </c>
      <c r="E118" t="s">
        <v>31</v>
      </c>
      <c r="F118">
        <v>28315.610379999998</v>
      </c>
      <c r="G118">
        <v>9092762.2640000004</v>
      </c>
      <c r="H118">
        <v>2267620.1009999998</v>
      </c>
      <c r="I118">
        <v>719995.47309999994</v>
      </c>
      <c r="J118">
        <v>270158.93420000002</v>
      </c>
      <c r="K118">
        <v>114040.0641</v>
      </c>
      <c r="L118">
        <v>55707.264499999997</v>
      </c>
      <c r="M118">
        <v>9457576.4710000008</v>
      </c>
      <c r="N118">
        <v>1697483.7509999999</v>
      </c>
      <c r="O118">
        <v>410465.11629999999</v>
      </c>
      <c r="P118">
        <v>135425.4007</v>
      </c>
      <c r="Q118">
        <v>52655.50086</v>
      </c>
      <c r="R118">
        <v>31509.463540000001</v>
      </c>
      <c r="S118">
        <v>22.11394709</v>
      </c>
      <c r="T118">
        <v>31.46269465</v>
      </c>
      <c r="U118">
        <v>2.0550612789999998</v>
      </c>
      <c r="V118">
        <v>2.051212402</v>
      </c>
      <c r="W118">
        <v>0.49459756599999999</v>
      </c>
      <c r="X118" t="s">
        <v>32</v>
      </c>
      <c r="Z118">
        <v>1.3294751E-2</v>
      </c>
      <c r="AA118" t="s">
        <v>33</v>
      </c>
      <c r="AB118">
        <v>1.89</v>
      </c>
    </row>
    <row r="119" spans="1:28" x14ac:dyDescent="0.35">
      <c r="A119" t="s">
        <v>150</v>
      </c>
      <c r="B119">
        <v>118</v>
      </c>
      <c r="C119" t="s">
        <v>29</v>
      </c>
      <c r="D119" t="s">
        <v>30</v>
      </c>
      <c r="E119" t="s">
        <v>31</v>
      </c>
      <c r="F119">
        <v>28407.79854</v>
      </c>
      <c r="G119">
        <v>9092762.2640000004</v>
      </c>
      <c r="H119">
        <v>2271111.111</v>
      </c>
      <c r="I119">
        <v>721823.40489999996</v>
      </c>
      <c r="J119">
        <v>271829.41129999998</v>
      </c>
      <c r="K119">
        <v>114193.47199999999</v>
      </c>
      <c r="L119">
        <v>55896.412620000003</v>
      </c>
      <c r="M119">
        <v>9450000</v>
      </c>
      <c r="N119">
        <v>1695125.193</v>
      </c>
      <c r="O119">
        <v>410590.07150000002</v>
      </c>
      <c r="P119">
        <v>136162.66010000001</v>
      </c>
      <c r="Q119">
        <v>52795.497190000002</v>
      </c>
      <c r="R119">
        <v>31570.994610000002</v>
      </c>
      <c r="S119">
        <v>22.115404999999999</v>
      </c>
      <c r="T119">
        <v>31.48692325</v>
      </c>
      <c r="U119">
        <v>2.0550612789999998</v>
      </c>
      <c r="V119">
        <v>2.0513406980000002</v>
      </c>
      <c r="W119">
        <v>0.495000832</v>
      </c>
      <c r="X119" t="s">
        <v>32</v>
      </c>
      <c r="Z119">
        <v>1.0148288E-2</v>
      </c>
      <c r="AA119" t="s">
        <v>33</v>
      </c>
      <c r="AB119">
        <v>1.89</v>
      </c>
    </row>
    <row r="120" spans="1:28" x14ac:dyDescent="0.35">
      <c r="A120" t="s">
        <v>151</v>
      </c>
      <c r="B120">
        <v>119</v>
      </c>
      <c r="C120" t="s">
        <v>29</v>
      </c>
      <c r="D120" t="s">
        <v>30</v>
      </c>
      <c r="E120" t="s">
        <v>31</v>
      </c>
      <c r="F120">
        <v>28532.365750000001</v>
      </c>
      <c r="G120">
        <v>9142169.9539999999</v>
      </c>
      <c r="H120">
        <v>2264635.6150000002</v>
      </c>
      <c r="I120">
        <v>723800</v>
      </c>
      <c r="J120">
        <v>272867.55200000003</v>
      </c>
      <c r="K120">
        <v>114757.21249999999</v>
      </c>
      <c r="L120">
        <v>56218.008249999999</v>
      </c>
      <c r="M120">
        <v>9534000</v>
      </c>
      <c r="N120">
        <v>1697778.9820000001</v>
      </c>
      <c r="O120">
        <v>410590.07150000002</v>
      </c>
      <c r="P120">
        <v>136328.0043</v>
      </c>
      <c r="Q120">
        <v>52778.689749999998</v>
      </c>
      <c r="R120">
        <v>31627.820360000002</v>
      </c>
      <c r="S120">
        <v>22.122694540000001</v>
      </c>
      <c r="T120">
        <v>31.60806621</v>
      </c>
      <c r="U120">
        <v>2.0550612789999998</v>
      </c>
      <c r="V120">
        <v>2.051212402</v>
      </c>
      <c r="W120">
        <v>0.495000832</v>
      </c>
      <c r="X120" t="s">
        <v>32</v>
      </c>
      <c r="Z120">
        <v>8.4393560000000003E-3</v>
      </c>
      <c r="AA120" t="s">
        <v>33</v>
      </c>
      <c r="AB120">
        <v>1.89</v>
      </c>
    </row>
    <row r="121" spans="1:28" x14ac:dyDescent="0.35">
      <c r="A121" t="s">
        <v>152</v>
      </c>
      <c r="B121">
        <v>120</v>
      </c>
      <c r="C121" t="s">
        <v>29</v>
      </c>
      <c r="D121" t="s">
        <v>30</v>
      </c>
      <c r="E121" t="s">
        <v>31</v>
      </c>
      <c r="F121">
        <v>28375.524570000001</v>
      </c>
      <c r="G121">
        <v>9092762.2640000004</v>
      </c>
      <c r="H121">
        <v>2247858.4249999998</v>
      </c>
      <c r="I121">
        <v>717685.70779999997</v>
      </c>
      <c r="J121">
        <v>270795.72489999997</v>
      </c>
      <c r="K121">
        <v>114372.63159999999</v>
      </c>
      <c r="L121">
        <v>55827.600339999997</v>
      </c>
      <c r="M121">
        <v>9450000</v>
      </c>
      <c r="N121">
        <v>1689839.7039999999</v>
      </c>
      <c r="O121">
        <v>409934.61749999999</v>
      </c>
      <c r="P121">
        <v>135774.23699999999</v>
      </c>
      <c r="Q121">
        <v>52661.097849999998</v>
      </c>
      <c r="R121">
        <v>31485.806089999998</v>
      </c>
      <c r="S121">
        <v>22.116862900000001</v>
      </c>
      <c r="T121">
        <v>31.51115184</v>
      </c>
      <c r="U121">
        <v>2.0550612789999998</v>
      </c>
      <c r="V121">
        <v>2.051212402</v>
      </c>
      <c r="W121">
        <v>0.495037493</v>
      </c>
      <c r="X121" t="s">
        <v>32</v>
      </c>
      <c r="Z121">
        <v>1.3788806000000001E-2</v>
      </c>
      <c r="AA121" t="s">
        <v>33</v>
      </c>
      <c r="AB121">
        <v>1.91</v>
      </c>
    </row>
    <row r="122" spans="1:28" x14ac:dyDescent="0.35">
      <c r="A122" t="s">
        <v>153</v>
      </c>
      <c r="B122">
        <v>121</v>
      </c>
      <c r="C122" t="s">
        <v>29</v>
      </c>
      <c r="D122" t="s">
        <v>30</v>
      </c>
      <c r="E122" t="s">
        <v>31</v>
      </c>
      <c r="F122">
        <v>28703.28053</v>
      </c>
      <c r="G122">
        <v>9526303.318</v>
      </c>
      <c r="H122">
        <v>2359020.4249999998</v>
      </c>
      <c r="I122">
        <v>745960.91209999996</v>
      </c>
      <c r="J122">
        <v>279152.74420000002</v>
      </c>
      <c r="K122">
        <v>116719.8558</v>
      </c>
      <c r="L122">
        <v>56840.430370000002</v>
      </c>
      <c r="M122">
        <v>9518618.7850000001</v>
      </c>
      <c r="N122">
        <v>1706380.5970000001</v>
      </c>
      <c r="O122">
        <v>411967.908</v>
      </c>
      <c r="P122">
        <v>137157.10019999999</v>
      </c>
      <c r="Q122">
        <v>52885.173179999998</v>
      </c>
      <c r="R122">
        <v>31926.594700000001</v>
      </c>
      <c r="S122">
        <v>22.115404999999999</v>
      </c>
      <c r="T122">
        <v>31.48692325</v>
      </c>
      <c r="U122">
        <v>2.0550612789999998</v>
      </c>
      <c r="V122">
        <v>2.051212402</v>
      </c>
      <c r="W122">
        <v>0.49577070400000001</v>
      </c>
      <c r="X122" t="s">
        <v>32</v>
      </c>
      <c r="Z122">
        <v>4.6879720000000003E-3</v>
      </c>
      <c r="AA122" t="s">
        <v>33</v>
      </c>
      <c r="AB122">
        <v>1.9</v>
      </c>
    </row>
    <row r="123" spans="1:28" x14ac:dyDescent="0.35">
      <c r="A123" t="s">
        <v>154</v>
      </c>
      <c r="B123">
        <v>122</v>
      </c>
      <c r="C123" t="s">
        <v>29</v>
      </c>
      <c r="D123" t="s">
        <v>30</v>
      </c>
      <c r="E123" t="s">
        <v>31</v>
      </c>
      <c r="F123">
        <v>28809.648359999999</v>
      </c>
      <c r="G123">
        <v>9427341.6730000004</v>
      </c>
      <c r="H123">
        <v>2334099.071</v>
      </c>
      <c r="I123">
        <v>741459.66810000001</v>
      </c>
      <c r="J123">
        <v>277855.61619999999</v>
      </c>
      <c r="K123">
        <v>116451.61289999999</v>
      </c>
      <c r="L123">
        <v>56863.538939999999</v>
      </c>
      <c r="M123">
        <v>9868626.3289999999</v>
      </c>
      <c r="N123">
        <v>1776168.2239999999</v>
      </c>
      <c r="O123">
        <v>425827.91710000002</v>
      </c>
      <c r="P123">
        <v>139133.55050000001</v>
      </c>
      <c r="Q123">
        <v>53599.153140000002</v>
      </c>
      <c r="R123">
        <v>32007.342980000001</v>
      </c>
      <c r="S123">
        <v>22.112489180000001</v>
      </c>
      <c r="T123">
        <v>31.43846606</v>
      </c>
      <c r="U123">
        <v>2.0550612789999998</v>
      </c>
      <c r="V123">
        <v>2.0513406980000002</v>
      </c>
      <c r="W123">
        <v>0.49705382300000001</v>
      </c>
      <c r="X123" t="s">
        <v>32</v>
      </c>
      <c r="Z123">
        <v>3.6671429999999999E-3</v>
      </c>
      <c r="AA123" t="s">
        <v>33</v>
      </c>
      <c r="AB123">
        <v>1.9</v>
      </c>
    </row>
    <row r="124" spans="1:28" x14ac:dyDescent="0.35">
      <c r="A124" t="s">
        <v>155</v>
      </c>
      <c r="B124">
        <v>123</v>
      </c>
      <c r="C124" t="s">
        <v>29</v>
      </c>
      <c r="D124" t="s">
        <v>30</v>
      </c>
      <c r="E124" t="s">
        <v>31</v>
      </c>
      <c r="F124">
        <v>28846.668089999999</v>
      </c>
      <c r="G124">
        <v>9389813.0840000007</v>
      </c>
      <c r="H124">
        <v>2330428.6889999998</v>
      </c>
      <c r="I124">
        <v>738385.01190000004</v>
      </c>
      <c r="J124">
        <v>275664.3026</v>
      </c>
      <c r="K124">
        <v>116175.1786</v>
      </c>
      <c r="L124">
        <v>56586.499989999997</v>
      </c>
      <c r="M124">
        <v>9811268.2929999996</v>
      </c>
      <c r="N124">
        <v>1753389.615</v>
      </c>
      <c r="O124">
        <v>423149.7843</v>
      </c>
      <c r="P124">
        <v>139113.77350000001</v>
      </c>
      <c r="Q124">
        <v>53649.89733</v>
      </c>
      <c r="R124">
        <v>32069.12804</v>
      </c>
      <c r="S124">
        <v>22.121236629999999</v>
      </c>
      <c r="T124">
        <v>31.583837620000001</v>
      </c>
      <c r="U124">
        <v>2.0550612789999998</v>
      </c>
      <c r="V124">
        <v>2.051212402</v>
      </c>
      <c r="W124">
        <v>0.49540409800000001</v>
      </c>
      <c r="X124" t="s">
        <v>32</v>
      </c>
      <c r="Z124">
        <v>6.5449879999999998E-3</v>
      </c>
      <c r="AA124" t="s">
        <v>33</v>
      </c>
      <c r="AB124">
        <v>1.91</v>
      </c>
    </row>
    <row r="125" spans="1:28" x14ac:dyDescent="0.35">
      <c r="A125" t="s">
        <v>156</v>
      </c>
      <c r="B125">
        <v>124</v>
      </c>
      <c r="C125" t="s">
        <v>29</v>
      </c>
      <c r="D125" t="s">
        <v>30</v>
      </c>
      <c r="E125" t="s">
        <v>31</v>
      </c>
      <c r="F125">
        <v>28795.768919999999</v>
      </c>
      <c r="G125">
        <v>9337761.4250000007</v>
      </c>
      <c r="H125">
        <v>2309141.6310000001</v>
      </c>
      <c r="I125">
        <v>738823.03130000003</v>
      </c>
      <c r="J125">
        <v>275224.57980000001</v>
      </c>
      <c r="K125">
        <v>115761.4039</v>
      </c>
      <c r="L125">
        <v>56482.758620000001</v>
      </c>
      <c r="M125">
        <v>9786885.6449999996</v>
      </c>
      <c r="N125">
        <v>1734189.274</v>
      </c>
      <c r="O125">
        <v>420010.73349999997</v>
      </c>
      <c r="P125">
        <v>138847.00289999999</v>
      </c>
      <c r="Q125">
        <v>53452.66848</v>
      </c>
      <c r="R125">
        <v>31950.338599999999</v>
      </c>
      <c r="S125">
        <v>22.122694540000001</v>
      </c>
      <c r="T125">
        <v>31.60806621</v>
      </c>
      <c r="U125">
        <v>2.0550612789999998</v>
      </c>
      <c r="V125">
        <v>2.0513406980000002</v>
      </c>
      <c r="W125">
        <v>0.49496417199999998</v>
      </c>
      <c r="X125" t="s">
        <v>32</v>
      </c>
      <c r="Z125">
        <v>9.5527700000000004E-3</v>
      </c>
      <c r="AA125" t="s">
        <v>33</v>
      </c>
      <c r="AB125">
        <v>1.92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25"/>
  <sheetViews>
    <sheetView tabSelected="1" workbookViewId="0">
      <selection activeCell="BO121" sqref="BO121"/>
    </sheetView>
  </sheetViews>
  <sheetFormatPr defaultRowHeight="14.5" x14ac:dyDescent="0.35"/>
  <cols>
    <col min="6" max="6" width="11.81640625" bestFit="1" customWidth="1"/>
    <col min="10" max="10" width="12.7265625" bestFit="1" customWidth="1"/>
    <col min="11" max="11" width="17.36328125" bestFit="1" customWidth="1"/>
    <col min="14" max="14" width="13.36328125" bestFit="1" customWidth="1"/>
    <col min="22" max="22" width="14.453125" bestFit="1" customWidth="1"/>
    <col min="30" max="30" width="14.453125" bestFit="1" customWidth="1"/>
    <col min="38" max="38" width="14.453125" bestFit="1" customWidth="1"/>
    <col min="46" max="46" width="14.453125" bestFit="1" customWidth="1"/>
    <col min="54" max="54" width="14.453125" bestFit="1" customWidth="1"/>
    <col min="62" max="62" width="14" bestFit="1" customWidth="1"/>
    <col min="70" max="70" width="14" bestFit="1" customWidth="1"/>
    <col min="78" max="78" width="14" bestFit="1" customWidth="1"/>
    <col min="86" max="86" width="14" bestFit="1" customWidth="1"/>
    <col min="94" max="94" width="14" bestFit="1" customWidth="1"/>
    <col min="102" max="102" width="14" bestFit="1" customWidth="1"/>
    <col min="110" max="110" width="42.81640625" bestFit="1" customWidth="1"/>
    <col min="112" max="112" width="11.81640625" bestFit="1" customWidth="1"/>
    <col min="114" max="114" width="18.26953125" bestFit="1" customWidth="1"/>
  </cols>
  <sheetData>
    <row r="1" spans="1:114" x14ac:dyDescent="0.35">
      <c r="F1" s="5" t="s">
        <v>5</v>
      </c>
      <c r="H1" t="s">
        <v>161</v>
      </c>
      <c r="I1" t="s">
        <v>160</v>
      </c>
      <c r="J1" t="s">
        <v>162</v>
      </c>
      <c r="K1" t="s">
        <v>163</v>
      </c>
      <c r="L1" s="2" t="s">
        <v>164</v>
      </c>
      <c r="N1" s="5" t="s">
        <v>165</v>
      </c>
      <c r="P1" t="s">
        <v>161</v>
      </c>
      <c r="Q1" t="s">
        <v>160</v>
      </c>
      <c r="R1" t="s">
        <v>162</v>
      </c>
      <c r="S1" t="s">
        <v>163</v>
      </c>
      <c r="T1" s="2" t="s">
        <v>164</v>
      </c>
      <c r="V1" s="5" t="s">
        <v>7</v>
      </c>
      <c r="X1" t="s">
        <v>161</v>
      </c>
      <c r="Y1" t="s">
        <v>160</v>
      </c>
      <c r="Z1" t="s">
        <v>162</v>
      </c>
      <c r="AA1" t="s">
        <v>163</v>
      </c>
      <c r="AB1" s="2" t="s">
        <v>164</v>
      </c>
      <c r="AD1" s="5" t="s">
        <v>8</v>
      </c>
      <c r="AF1" t="s">
        <v>161</v>
      </c>
      <c r="AG1" t="s">
        <v>160</v>
      </c>
      <c r="AH1" t="s">
        <v>162</v>
      </c>
      <c r="AI1" t="s">
        <v>163</v>
      </c>
      <c r="AJ1" s="2" t="s">
        <v>164</v>
      </c>
      <c r="AL1" s="5" t="s">
        <v>9</v>
      </c>
      <c r="AN1" t="s">
        <v>161</v>
      </c>
      <c r="AO1" t="s">
        <v>160</v>
      </c>
      <c r="AP1" t="s">
        <v>162</v>
      </c>
      <c r="AQ1" t="s">
        <v>163</v>
      </c>
      <c r="AR1" s="2" t="s">
        <v>164</v>
      </c>
      <c r="AT1" s="5" t="s">
        <v>10</v>
      </c>
      <c r="AV1" t="s">
        <v>161</v>
      </c>
      <c r="AW1" t="s">
        <v>160</v>
      </c>
      <c r="AX1" t="s">
        <v>162</v>
      </c>
      <c r="AY1" t="s">
        <v>163</v>
      </c>
      <c r="AZ1" s="2" t="s">
        <v>164</v>
      </c>
      <c r="BB1" s="5" t="s">
        <v>11</v>
      </c>
      <c r="BD1" t="s">
        <v>161</v>
      </c>
      <c r="BE1" t="s">
        <v>160</v>
      </c>
      <c r="BF1" t="s">
        <v>162</v>
      </c>
      <c r="BG1" t="s">
        <v>163</v>
      </c>
      <c r="BH1" s="2" t="s">
        <v>164</v>
      </c>
      <c r="BJ1" s="5" t="s">
        <v>12</v>
      </c>
      <c r="BL1" t="s">
        <v>161</v>
      </c>
      <c r="BM1" t="s">
        <v>160</v>
      </c>
      <c r="BN1" t="s">
        <v>162</v>
      </c>
      <c r="BO1" t="s">
        <v>163</v>
      </c>
      <c r="BP1" s="2" t="s">
        <v>164</v>
      </c>
      <c r="BR1" s="5" t="s">
        <v>13</v>
      </c>
      <c r="BT1" t="s">
        <v>161</v>
      </c>
      <c r="BU1" t="s">
        <v>160</v>
      </c>
      <c r="BV1" t="s">
        <v>162</v>
      </c>
      <c r="BW1" t="s">
        <v>163</v>
      </c>
      <c r="BX1" s="2" t="s">
        <v>164</v>
      </c>
      <c r="BZ1" s="5" t="s">
        <v>14</v>
      </c>
      <c r="CB1" t="s">
        <v>161</v>
      </c>
      <c r="CC1" t="s">
        <v>160</v>
      </c>
      <c r="CD1" t="s">
        <v>162</v>
      </c>
      <c r="CE1" t="s">
        <v>163</v>
      </c>
      <c r="CF1" s="2" t="s">
        <v>164</v>
      </c>
      <c r="CH1" s="5" t="s">
        <v>15</v>
      </c>
      <c r="CJ1" t="s">
        <v>161</v>
      </c>
      <c r="CK1" t="s">
        <v>160</v>
      </c>
      <c r="CL1" t="s">
        <v>162</v>
      </c>
      <c r="CM1" t="s">
        <v>163</v>
      </c>
      <c r="CN1" s="2" t="s">
        <v>164</v>
      </c>
      <c r="CP1" s="5" t="s">
        <v>16</v>
      </c>
      <c r="CR1" t="s">
        <v>161</v>
      </c>
      <c r="CS1" t="s">
        <v>160</v>
      </c>
      <c r="CT1" t="s">
        <v>162</v>
      </c>
      <c r="CU1" t="s">
        <v>163</v>
      </c>
      <c r="CV1" s="2" t="s">
        <v>164</v>
      </c>
      <c r="CX1" s="5" t="s">
        <v>17</v>
      </c>
      <c r="CZ1" t="s">
        <v>161</v>
      </c>
      <c r="DA1" t="s">
        <v>160</v>
      </c>
      <c r="DB1" t="s">
        <v>162</v>
      </c>
      <c r="DC1" t="s">
        <v>163</v>
      </c>
      <c r="DD1" s="2" t="s">
        <v>164</v>
      </c>
      <c r="DF1" t="s">
        <v>4</v>
      </c>
      <c r="DH1" s="2" t="s">
        <v>18</v>
      </c>
      <c r="DJ1" t="s">
        <v>19</v>
      </c>
    </row>
    <row r="2" spans="1:114" x14ac:dyDescent="0.35">
      <c r="A2" t="s">
        <v>157</v>
      </c>
      <c r="B2">
        <f>8*10^4</f>
        <v>80000</v>
      </c>
      <c r="F2">
        <v>5545.0634769999997</v>
      </c>
      <c r="H2">
        <f>LOG(800000)</f>
        <v>5.9030899869919438</v>
      </c>
      <c r="I2">
        <f>LOG(F2)</f>
        <v>3.7439065220907759</v>
      </c>
      <c r="J2">
        <f>H2-I2</f>
        <v>2.1591834649011679</v>
      </c>
      <c r="K2">
        <f>J2/$B$3</f>
        <v>3.5866834965135679</v>
      </c>
      <c r="L2" s="1">
        <f>10^(K2)</f>
        <v>3860.8550457064648</v>
      </c>
      <c r="N2">
        <v>482130.94500000001</v>
      </c>
      <c r="P2">
        <f>LOG(800000)</f>
        <v>5.9030899869919438</v>
      </c>
      <c r="Q2">
        <f>LOG(N2)</f>
        <v>5.6831650070512341</v>
      </c>
      <c r="R2">
        <f>P2-Q2</f>
        <v>0.2199249799407097</v>
      </c>
      <c r="S2">
        <f>R2/$B$3</f>
        <v>0.36532388694470053</v>
      </c>
      <c r="T2" s="3">
        <f>10^(S2)</f>
        <v>2.3191235547880886</v>
      </c>
      <c r="V2">
        <v>208020.14449999999</v>
      </c>
      <c r="X2">
        <f>LOG(800000)</f>
        <v>5.9030899869919438</v>
      </c>
      <c r="Y2">
        <f>LOG(V2)</f>
        <v>5.3181053937203151</v>
      </c>
      <c r="Z2">
        <f>X2-Y2</f>
        <v>0.58498459327162866</v>
      </c>
      <c r="AA2">
        <f>Z2/$B$3</f>
        <v>0.9717352047701473</v>
      </c>
      <c r="AB2" s="3">
        <f>10^(AA2)</f>
        <v>9.3699053690148428</v>
      </c>
      <c r="AD2">
        <v>96453.184819999995</v>
      </c>
      <c r="AF2">
        <f>LOG(800000)</f>
        <v>5.9030899869919438</v>
      </c>
      <c r="AG2">
        <f>LOG(AD2)</f>
        <v>4.984316572331549</v>
      </c>
      <c r="AH2">
        <f>AF2-AG2</f>
        <v>0.91877341466039475</v>
      </c>
      <c r="AI2">
        <f>AH2/$B$3</f>
        <v>1.5262016854823834</v>
      </c>
      <c r="AJ2" s="3">
        <f>10^(AI2)</f>
        <v>33.589356632368144</v>
      </c>
      <c r="AL2">
        <v>45390.353060000001</v>
      </c>
      <c r="AN2">
        <f>LOG(800000)</f>
        <v>5.9030899869919438</v>
      </c>
      <c r="AO2">
        <f>LOG(AL2)</f>
        <v>4.65696356083083</v>
      </c>
      <c r="AP2">
        <f>AN2-AO2</f>
        <v>1.2461264261611138</v>
      </c>
      <c r="AQ2">
        <f>AP2/$B$3</f>
        <v>2.0699774520948733</v>
      </c>
      <c r="AR2" s="3">
        <f>10^(AQ2)</f>
        <v>117.48365576392655</v>
      </c>
      <c r="AT2">
        <v>22771.084340000001</v>
      </c>
      <c r="AV2">
        <f>LOG(800000)</f>
        <v>5.9030899869919438</v>
      </c>
      <c r="AW2">
        <f>LOG(AT2)</f>
        <v>4.3573837118477234</v>
      </c>
      <c r="AX2">
        <f>AV2-AW2</f>
        <v>1.5457062751442203</v>
      </c>
      <c r="AY2">
        <f>AX2/$B$3</f>
        <v>2.5676183972495354</v>
      </c>
      <c r="AZ2" s="3">
        <f>10^(AY2)</f>
        <v>369.50336454035175</v>
      </c>
      <c r="BB2">
        <v>11984.98028</v>
      </c>
      <c r="BD2">
        <f>LOG(800000)</f>
        <v>5.9030899869919438</v>
      </c>
      <c r="BE2">
        <f>LOG(BB2)</f>
        <v>4.078637323785256</v>
      </c>
      <c r="BF2">
        <f>BD2-BE2</f>
        <v>1.8244526632066878</v>
      </c>
      <c r="BG2">
        <f>BF2/$B$3</f>
        <v>3.0306522644629368</v>
      </c>
      <c r="BH2" s="3">
        <f>10^(BG2)</f>
        <v>1073.1298232240215</v>
      </c>
      <c r="BJ2">
        <v>143296.45449999999</v>
      </c>
      <c r="BL2">
        <f>LOG(800000)</f>
        <v>5.9030899869919438</v>
      </c>
      <c r="BM2">
        <f>LOG(BJ2)</f>
        <v>5.1562354450370202</v>
      </c>
      <c r="BN2">
        <f>BL2-BM2</f>
        <v>0.74685454195492351</v>
      </c>
      <c r="BO2">
        <f>BN2/$B$3</f>
        <v>1.2406221627158198</v>
      </c>
      <c r="BP2" s="3">
        <f>10^(BO2)</f>
        <v>17.402921560599751</v>
      </c>
      <c r="BR2">
        <v>62913.982069999998</v>
      </c>
      <c r="BT2">
        <f>LOG(800000)</f>
        <v>5.9030899869919438</v>
      </c>
      <c r="BU2">
        <f>LOG(BR2)</f>
        <v>4.7987471742375645</v>
      </c>
      <c r="BV2">
        <f>BT2-BU2</f>
        <v>1.1043428127543793</v>
      </c>
      <c r="BW2">
        <f>BV2/$B$3</f>
        <v>1.8344564995919923</v>
      </c>
      <c r="BX2" s="3">
        <f>10^(BW2)</f>
        <v>68.305629731773266</v>
      </c>
      <c r="BZ2">
        <v>30079.467100000002</v>
      </c>
      <c r="CB2">
        <f>LOG(800000)</f>
        <v>5.9030899869919438</v>
      </c>
      <c r="CC2">
        <f>LOG(BZ2)</f>
        <v>4.4782701378511369</v>
      </c>
      <c r="CD2">
        <f>CB2-CC2</f>
        <v>1.4248198491408068</v>
      </c>
      <c r="CE2">
        <f>CD2/$B$3</f>
        <v>2.3668103806325695</v>
      </c>
      <c r="CF2" s="3">
        <f>10^(CE2)</f>
        <v>232.70750006044949</v>
      </c>
      <c r="CH2">
        <v>15304.063319999999</v>
      </c>
      <c r="CJ2">
        <f>LOG(800000)</f>
        <v>5.9030899869919438</v>
      </c>
      <c r="CK2">
        <f>LOG(CH2)</f>
        <v>4.1848067539004274</v>
      </c>
      <c r="CL2">
        <f>CJ2-CK2</f>
        <v>1.7182832330915163</v>
      </c>
      <c r="CM2">
        <f>CL2/$B$3</f>
        <v>2.8542910848696286</v>
      </c>
      <c r="CN2" s="3">
        <f>10^(CM2)</f>
        <v>714.97537610473148</v>
      </c>
      <c r="CP2">
        <v>7815.1616889999996</v>
      </c>
      <c r="CR2">
        <f>LOG(800000)</f>
        <v>5.9030899869919438</v>
      </c>
      <c r="CS2">
        <f>LOG(CP2)</f>
        <v>3.89293796762892</v>
      </c>
      <c r="CT2">
        <f>CR2-CS2</f>
        <v>2.0101520193630238</v>
      </c>
      <c r="CU2">
        <f>CT2/$B$3</f>
        <v>3.3391229557525315</v>
      </c>
      <c r="CV2" s="3">
        <f>10^(CU2)</f>
        <v>2183.3479652719261</v>
      </c>
      <c r="CX2">
        <v>4797.59519</v>
      </c>
      <c r="CZ2">
        <f>LOG(800000)</f>
        <v>5.9030899869919438</v>
      </c>
      <c r="DA2">
        <f>LOG(CX2)</f>
        <v>3.6810236004125341</v>
      </c>
      <c r="DB2">
        <f>CZ2-DA2</f>
        <v>2.2220663865794097</v>
      </c>
      <c r="DC2">
        <f>DB2/$B$3</f>
        <v>3.6911401770422088</v>
      </c>
      <c r="DD2" s="3">
        <f>10^(DC2)</f>
        <v>4910.6635184979459</v>
      </c>
      <c r="DF2" t="s">
        <v>31</v>
      </c>
      <c r="DH2" s="4">
        <v>22.169347590000001</v>
      </c>
      <c r="DJ2" s="4">
        <v>32.38338117</v>
      </c>
    </row>
    <row r="3" spans="1:114" x14ac:dyDescent="0.35">
      <c r="A3" t="s">
        <v>158</v>
      </c>
      <c r="B3">
        <v>0.60199999999999998</v>
      </c>
      <c r="F3">
        <v>8169.8467199999996</v>
      </c>
      <c r="H3">
        <f t="shared" ref="H3:H66" si="0">LOG(800000)</f>
        <v>5.9030899869919438</v>
      </c>
      <c r="I3">
        <f t="shared" ref="I3:I66" si="1">LOG(F3)</f>
        <v>3.912213908517403</v>
      </c>
      <c r="J3">
        <f t="shared" ref="J3:J66" si="2">H3-I3</f>
        <v>1.9908760784745407</v>
      </c>
      <c r="K3">
        <f t="shared" ref="K3:K66" si="3">J3/$B$3</f>
        <v>3.3071031203896029</v>
      </c>
      <c r="L3" s="1">
        <f t="shared" ref="L3:L66" si="4">10^(K3)</f>
        <v>2028.1642367103796</v>
      </c>
      <c r="N3">
        <v>905085.94169999997</v>
      </c>
      <c r="P3">
        <f t="shared" ref="P3:P66" si="5">LOG(800000)</f>
        <v>5.9030899869919438</v>
      </c>
      <c r="Q3">
        <f t="shared" ref="Q3:Q9" si="6">LOG(N3)</f>
        <v>5.9566898192427544</v>
      </c>
      <c r="R3">
        <f t="shared" ref="R3:R9" si="7">P3-Q3</f>
        <v>-5.3599832250810664E-2</v>
      </c>
      <c r="S3">
        <f t="shared" ref="S3:S66" si="8">R3/$B$3</f>
        <v>-8.9036266197359909E-2</v>
      </c>
      <c r="T3" s="3">
        <f t="shared" ref="T3:T66" si="9">10^(S3)</f>
        <v>0.81463625416097241</v>
      </c>
      <c r="V3">
        <v>355887.43</v>
      </c>
      <c r="X3">
        <f t="shared" ref="X3:X66" si="10">LOG(800000)</f>
        <v>5.9030899869919438</v>
      </c>
      <c r="Y3">
        <f t="shared" ref="Y3:Y66" si="11">LOG(V3)</f>
        <v>5.5513126489253288</v>
      </c>
      <c r="Z3">
        <f t="shared" ref="Z3:Z66" si="12">X3-Y3</f>
        <v>0.35177733806661493</v>
      </c>
      <c r="AA3">
        <f t="shared" ref="AA3:AA66" si="13">Z3/$B$3</f>
        <v>0.58434773765218428</v>
      </c>
      <c r="AB3" s="3">
        <f t="shared" ref="AB3:AB66" si="14">10^(AA3)</f>
        <v>3.8401460120293329</v>
      </c>
      <c r="AD3">
        <v>153624.9926</v>
      </c>
      <c r="AF3">
        <f t="shared" ref="AF3:AF66" si="15">LOG(800000)</f>
        <v>5.9030899869919438</v>
      </c>
      <c r="AG3">
        <f t="shared" ref="AG3:AG66" si="16">LOG(AD3)</f>
        <v>5.1864618749748734</v>
      </c>
      <c r="AH3">
        <f t="shared" ref="AH3:AH66" si="17">AF3-AG3</f>
        <v>0.71662811201707033</v>
      </c>
      <c r="AI3">
        <f t="shared" ref="AI3:AI66" si="18">AH3/$B$3</f>
        <v>1.1904121462077581</v>
      </c>
      <c r="AJ3" s="3">
        <f t="shared" ref="AJ3:AJ66" si="19">10^(AI3)</f>
        <v>15.502871461947763</v>
      </c>
      <c r="AL3">
        <v>69403.391059999994</v>
      </c>
      <c r="AN3">
        <f t="shared" ref="AN3:AN66" si="20">LOG(800000)</f>
        <v>5.9030899869919438</v>
      </c>
      <c r="AO3">
        <f t="shared" ref="AO3:AO66" si="21">LOG(AL3)</f>
        <v>4.8413806906661891</v>
      </c>
      <c r="AP3">
        <f t="shared" ref="AP3:AP66" si="22">AN3-AO3</f>
        <v>1.0617092963257546</v>
      </c>
      <c r="AQ3">
        <f t="shared" ref="AQ3:AQ66" si="23">AP3/$B$3</f>
        <v>1.7636367048600576</v>
      </c>
      <c r="AR3" s="3">
        <f t="shared" ref="AR3:AR66" si="24">10^(AQ3)</f>
        <v>58.02788007895154</v>
      </c>
      <c r="AT3">
        <v>33138.709170000002</v>
      </c>
      <c r="AV3">
        <f t="shared" ref="AV3:AV66" si="25">LOG(800000)</f>
        <v>5.9030899869919438</v>
      </c>
      <c r="AW3">
        <f t="shared" ref="AW3:AW66" si="26">LOG(AT3)</f>
        <v>4.52033558762996</v>
      </c>
      <c r="AX3">
        <f t="shared" ref="AX3:AX66" si="27">AV3-AW3</f>
        <v>1.3827543993619837</v>
      </c>
      <c r="AY3">
        <f t="shared" ref="AY3:AY66" si="28">AX3/$B$3</f>
        <v>2.2969342182092753</v>
      </c>
      <c r="AZ3" s="3">
        <f t="shared" ref="AZ3:AZ66" si="29">10^(AY3)</f>
        <v>198.12269102608317</v>
      </c>
      <c r="BB3">
        <v>17143.330999999998</v>
      </c>
      <c r="BD3">
        <f t="shared" ref="BD3:BD66" si="30">LOG(800000)</f>
        <v>5.9030899869919438</v>
      </c>
      <c r="BE3">
        <f t="shared" ref="BE3:BE66" si="31">LOG(BB3)</f>
        <v>4.2340952104907608</v>
      </c>
      <c r="BF3">
        <f t="shared" ref="BF3:BF66" si="32">BD3-BE3</f>
        <v>1.668994776501183</v>
      </c>
      <c r="BG3">
        <f t="shared" ref="BG3:BG66" si="33">BF3/$B$3</f>
        <v>2.7724165722611014</v>
      </c>
      <c r="BH3" s="3">
        <f t="shared" ref="BH3:BH66" si="34">10^(BG3)</f>
        <v>592.12932822109497</v>
      </c>
      <c r="BJ3">
        <v>563381.85470000003</v>
      </c>
      <c r="BL3">
        <f t="shared" ref="BL3:BL66" si="35">LOG(800000)</f>
        <v>5.9030899869919438</v>
      </c>
      <c r="BM3">
        <f t="shared" ref="BM3:BM66" si="36">LOG(BJ3)</f>
        <v>5.7508028551975601</v>
      </c>
      <c r="BN3">
        <f t="shared" ref="BN3:BN66" si="37">BL3-BM3</f>
        <v>0.15228713179438369</v>
      </c>
      <c r="BO3">
        <f t="shared" ref="BO3:BO66" si="38">BN3/$B$3</f>
        <v>0.25296865746575364</v>
      </c>
      <c r="BP3" s="3">
        <f t="shared" ref="BP3:BP66" si="39">10^(BO3)</f>
        <v>1.7904766327291199</v>
      </c>
      <c r="BR3">
        <v>178666.20420000001</v>
      </c>
      <c r="BT3">
        <f t="shared" ref="BT3:BT66" si="40">LOG(800000)</f>
        <v>5.9030899869919438</v>
      </c>
      <c r="BU3">
        <f t="shared" ref="BU3:BU66" si="41">LOG(BR3)</f>
        <v>5.2520424108295556</v>
      </c>
      <c r="BV3">
        <f t="shared" ref="BV3:BV66" si="42">BT3-BU3</f>
        <v>0.65104757616238818</v>
      </c>
      <c r="BW3">
        <f t="shared" ref="BW3:BW66" si="43">BV3/$B$3</f>
        <v>1.0814743790072894</v>
      </c>
      <c r="BX3" s="3">
        <f t="shared" ref="BX3:BX66" si="44">10^(BW3)</f>
        <v>12.06352917891318</v>
      </c>
      <c r="BZ3">
        <v>65605.044269999999</v>
      </c>
      <c r="CB3">
        <f t="shared" ref="CB3:CB66" si="45">LOG(800000)</f>
        <v>5.9030899869919438</v>
      </c>
      <c r="CC3">
        <f t="shared" ref="CC3:CC66" si="46">LOG(BZ3)</f>
        <v>4.8169372328879216</v>
      </c>
      <c r="CD3">
        <f t="shared" ref="CD3:CD66" si="47">CB3-CC3</f>
        <v>1.0861527541040221</v>
      </c>
      <c r="CE3">
        <f t="shared" ref="CE3:CE66" si="48">CD3/$B$3</f>
        <v>1.8042404553222959</v>
      </c>
      <c r="CF3" s="3">
        <f t="shared" ref="CF3:CF66" si="49">10^(CE3)</f>
        <v>63.714819236829818</v>
      </c>
      <c r="CH3">
        <v>28407.79854</v>
      </c>
      <c r="CJ3">
        <f t="shared" ref="CJ3:CJ66" si="50">LOG(800000)</f>
        <v>5.9030899869919438</v>
      </c>
      <c r="CK3">
        <f t="shared" ref="CK3:CK66" si="51">LOG(CH3)</f>
        <v>4.4534375794119567</v>
      </c>
      <c r="CL3">
        <f t="shared" ref="CL3:CL66" si="52">CJ3-CK3</f>
        <v>1.449652407579987</v>
      </c>
      <c r="CM3">
        <f t="shared" ref="CM3:CM66" si="53">CL3/$B$3</f>
        <v>2.4080604777076196</v>
      </c>
      <c r="CN3" s="3">
        <f t="shared" ref="CN3:CN66" si="54">10^(CM3)</f>
        <v>255.8942207766539</v>
      </c>
      <c r="CP3">
        <v>14148.67887</v>
      </c>
      <c r="CR3">
        <f t="shared" ref="CR3:CR66" si="55">LOG(800000)</f>
        <v>5.9030899869919438</v>
      </c>
      <c r="CS3">
        <f t="shared" ref="CS3:CS66" si="56">LOG(CP3)</f>
        <v>4.1507158895949114</v>
      </c>
      <c r="CT3">
        <f t="shared" ref="CT3:CT66" si="57">CR3-CS3</f>
        <v>1.7523740973970323</v>
      </c>
      <c r="CU3">
        <f t="shared" ref="CU3:CU66" si="58">CT3/$B$3</f>
        <v>2.9109204275698213</v>
      </c>
      <c r="CV3" s="3">
        <f t="shared" ref="CV3:CV66" si="59">10^(CU3)</f>
        <v>814.55502570913484</v>
      </c>
      <c r="CX3">
        <v>9819.5241999999998</v>
      </c>
      <c r="CZ3">
        <f t="shared" ref="CZ3:CZ66" si="60">LOG(800000)</f>
        <v>5.9030899869919438</v>
      </c>
      <c r="DA3">
        <f t="shared" ref="DA3:DA66" si="61">LOG(CX3)</f>
        <v>3.9920904447807724</v>
      </c>
      <c r="DB3">
        <f t="shared" ref="DB3:DB66" si="62">CZ3-DA3</f>
        <v>1.9109995422111714</v>
      </c>
      <c r="DC3">
        <f t="shared" ref="DC3:DC66" si="63">DB3/$B$3</f>
        <v>3.1744178442046036</v>
      </c>
      <c r="DD3" s="3">
        <f t="shared" ref="DD3:DD66" si="64">10^(DC3)</f>
        <v>1494.2313508236066</v>
      </c>
      <c r="DF3" t="s">
        <v>31</v>
      </c>
      <c r="DH3" s="4">
        <v>22.096452190000001</v>
      </c>
      <c r="DJ3" s="4">
        <v>31.171951539999998</v>
      </c>
    </row>
    <row r="4" spans="1:114" x14ac:dyDescent="0.35">
      <c r="F4">
        <v>10110</v>
      </c>
      <c r="H4">
        <f t="shared" si="0"/>
        <v>5.9030899869919438</v>
      </c>
      <c r="I4">
        <f t="shared" si="1"/>
        <v>4.0047511555910011</v>
      </c>
      <c r="J4">
        <f t="shared" si="2"/>
        <v>1.8983388314009426</v>
      </c>
      <c r="K4">
        <f t="shared" si="3"/>
        <v>3.1533867631244896</v>
      </c>
      <c r="L4" s="1">
        <f t="shared" si="4"/>
        <v>1423.5960133264728</v>
      </c>
      <c r="N4">
        <v>1352845.1880000001</v>
      </c>
      <c r="P4">
        <f t="shared" si="5"/>
        <v>5.9030899869919438</v>
      </c>
      <c r="Q4">
        <f t="shared" si="6"/>
        <v>6.1312481012213285</v>
      </c>
      <c r="R4">
        <f t="shared" si="7"/>
        <v>-0.2281581142293847</v>
      </c>
      <c r="S4">
        <f t="shared" si="8"/>
        <v>-0.37900018974980848</v>
      </c>
      <c r="T4" s="3">
        <f t="shared" si="9"/>
        <v>0.41783018409027339</v>
      </c>
      <c r="V4">
        <v>495884.77840000001</v>
      </c>
      <c r="X4">
        <f t="shared" si="10"/>
        <v>5.9030899869919438</v>
      </c>
      <c r="Y4">
        <f t="shared" si="11"/>
        <v>5.6953807774616187</v>
      </c>
      <c r="Z4">
        <f t="shared" si="12"/>
        <v>0.20770920953032501</v>
      </c>
      <c r="AA4">
        <f t="shared" si="13"/>
        <v>0.3450319095188123</v>
      </c>
      <c r="AB4" s="3">
        <f t="shared" si="14"/>
        <v>2.2132573213463154</v>
      </c>
      <c r="AD4">
        <v>203033.5422</v>
      </c>
      <c r="AF4">
        <f t="shared" si="15"/>
        <v>5.9030899869919438</v>
      </c>
      <c r="AG4">
        <f t="shared" si="16"/>
        <v>5.307567791553689</v>
      </c>
      <c r="AH4">
        <f t="shared" si="17"/>
        <v>0.5955221954382548</v>
      </c>
      <c r="AI4">
        <f t="shared" si="18"/>
        <v>0.98923952730607112</v>
      </c>
      <c r="AJ4" s="3">
        <f t="shared" si="19"/>
        <v>9.7552752402359424</v>
      </c>
      <c r="AL4">
        <v>88396.436530000006</v>
      </c>
      <c r="AN4">
        <f t="shared" si="20"/>
        <v>5.9030899869919438</v>
      </c>
      <c r="AO4">
        <f t="shared" si="21"/>
        <v>4.9464347579253962</v>
      </c>
      <c r="AP4">
        <f t="shared" si="22"/>
        <v>0.95665522906654754</v>
      </c>
      <c r="AQ4">
        <f t="shared" si="23"/>
        <v>1.5891282874859594</v>
      </c>
      <c r="AR4" s="3">
        <f t="shared" si="24"/>
        <v>38.826503977064263</v>
      </c>
      <c r="AT4">
        <v>41041.955190000001</v>
      </c>
      <c r="AV4">
        <f t="shared" si="25"/>
        <v>5.9030899869919438</v>
      </c>
      <c r="AW4">
        <f t="shared" si="26"/>
        <v>4.613228041869891</v>
      </c>
      <c r="AX4">
        <f t="shared" si="27"/>
        <v>1.2898619451220528</v>
      </c>
      <c r="AY4">
        <f t="shared" si="28"/>
        <v>2.1426278158173635</v>
      </c>
      <c r="AZ4" s="3">
        <f t="shared" si="29"/>
        <v>138.87619718760496</v>
      </c>
      <c r="BB4">
        <v>21034.637879999998</v>
      </c>
      <c r="BD4">
        <f t="shared" si="30"/>
        <v>5.9030899869919438</v>
      </c>
      <c r="BE4">
        <f t="shared" si="31"/>
        <v>4.3229350398580548</v>
      </c>
      <c r="BF4">
        <f t="shared" si="32"/>
        <v>1.5801549471338889</v>
      </c>
      <c r="BG4">
        <f t="shared" si="33"/>
        <v>2.6248421048735699</v>
      </c>
      <c r="BH4" s="3">
        <f t="shared" si="34"/>
        <v>421.54321637768612</v>
      </c>
      <c r="BJ4">
        <v>1043040.561</v>
      </c>
      <c r="BL4">
        <f t="shared" si="35"/>
        <v>5.9030899869919438</v>
      </c>
      <c r="BM4">
        <f t="shared" si="36"/>
        <v>6.0183011972817262</v>
      </c>
      <c r="BN4">
        <f t="shared" si="37"/>
        <v>-0.11521121028978243</v>
      </c>
      <c r="BO4">
        <f t="shared" si="38"/>
        <v>-0.19138074798967181</v>
      </c>
      <c r="BP4" s="3">
        <f t="shared" si="39"/>
        <v>0.64360476681327505</v>
      </c>
      <c r="BR4">
        <v>296832.23680000001</v>
      </c>
      <c r="BT4">
        <f t="shared" si="40"/>
        <v>5.9030899869919438</v>
      </c>
      <c r="BU4">
        <f t="shared" si="41"/>
        <v>5.4725110647474651</v>
      </c>
      <c r="BV4">
        <f t="shared" si="42"/>
        <v>0.43057892224447869</v>
      </c>
      <c r="BW4">
        <f t="shared" si="43"/>
        <v>0.71524737914365233</v>
      </c>
      <c r="BX4" s="3">
        <f t="shared" si="44"/>
        <v>5.1909563759232782</v>
      </c>
      <c r="BZ4">
        <v>99422.632790000003</v>
      </c>
      <c r="CB4">
        <f t="shared" si="45"/>
        <v>5.9030899869919438</v>
      </c>
      <c r="CC4">
        <f t="shared" si="46"/>
        <v>4.9974852594168384</v>
      </c>
      <c r="CD4">
        <f t="shared" si="47"/>
        <v>0.90560472757510535</v>
      </c>
      <c r="CE4">
        <f t="shared" si="48"/>
        <v>1.5043267899918693</v>
      </c>
      <c r="CF4" s="3">
        <f t="shared" si="49"/>
        <v>31.939402690534695</v>
      </c>
      <c r="CH4">
        <v>40608.112229999999</v>
      </c>
      <c r="CJ4">
        <f t="shared" si="50"/>
        <v>5.9030899869919438</v>
      </c>
      <c r="CK4">
        <f t="shared" si="51"/>
        <v>4.6086128006904765</v>
      </c>
      <c r="CL4">
        <f t="shared" si="52"/>
        <v>1.2944771863014672</v>
      </c>
      <c r="CM4">
        <f t="shared" si="53"/>
        <v>2.1502943294044305</v>
      </c>
      <c r="CN4" s="3">
        <f t="shared" si="54"/>
        <v>141.34951719115901</v>
      </c>
      <c r="CP4">
        <v>19503.239740000001</v>
      </c>
      <c r="CR4">
        <f t="shared" si="55"/>
        <v>5.9030899869919438</v>
      </c>
      <c r="CS4">
        <f t="shared" si="56"/>
        <v>4.2901067592772764</v>
      </c>
      <c r="CT4">
        <f t="shared" si="57"/>
        <v>1.6129832277146674</v>
      </c>
      <c r="CU4">
        <f t="shared" si="58"/>
        <v>2.6793741324163913</v>
      </c>
      <c r="CV4" s="3">
        <f t="shared" si="59"/>
        <v>477.94082887084318</v>
      </c>
      <c r="CX4">
        <v>13158.504569999999</v>
      </c>
      <c r="CZ4">
        <f t="shared" si="60"/>
        <v>5.9030899869919438</v>
      </c>
      <c r="DA4">
        <f t="shared" si="61"/>
        <v>4.119206535638102</v>
      </c>
      <c r="DB4">
        <f t="shared" si="62"/>
        <v>1.7838834513538417</v>
      </c>
      <c r="DC4">
        <f t="shared" si="63"/>
        <v>2.963261547099405</v>
      </c>
      <c r="DD4" s="3">
        <f t="shared" si="64"/>
        <v>918.88581457854514</v>
      </c>
      <c r="DF4" t="s">
        <v>31</v>
      </c>
      <c r="DH4" s="4">
        <v>22.105199639999999</v>
      </c>
      <c r="DJ4" s="4">
        <v>31.317323099999999</v>
      </c>
    </row>
    <row r="5" spans="1:114" x14ac:dyDescent="0.35">
      <c r="A5" t="s">
        <v>166</v>
      </c>
      <c r="F5">
        <v>11713.46344</v>
      </c>
      <c r="H5">
        <f t="shared" si="0"/>
        <v>5.9030899869919438</v>
      </c>
      <c r="I5">
        <f t="shared" si="1"/>
        <v>4.0686853263690601</v>
      </c>
      <c r="J5">
        <f t="shared" si="2"/>
        <v>1.8344046606228837</v>
      </c>
      <c r="K5">
        <f t="shared" si="3"/>
        <v>3.0471838216326974</v>
      </c>
      <c r="L5" s="1">
        <f t="shared" si="4"/>
        <v>1114.7662752419453</v>
      </c>
      <c r="N5">
        <v>1764713.233</v>
      </c>
      <c r="P5">
        <f t="shared" si="5"/>
        <v>5.9030899869919438</v>
      </c>
      <c r="Q5">
        <f t="shared" si="6"/>
        <v>6.2466741423333794</v>
      </c>
      <c r="R5">
        <f t="shared" si="7"/>
        <v>-0.3435841553414356</v>
      </c>
      <c r="S5">
        <f t="shared" si="8"/>
        <v>-0.57073779957049109</v>
      </c>
      <c r="T5" s="3">
        <f t="shared" si="9"/>
        <v>0.26869661817959473</v>
      </c>
      <c r="V5">
        <v>622848.64859999996</v>
      </c>
      <c r="X5">
        <f t="shared" si="10"/>
        <v>5.9030899869919438</v>
      </c>
      <c r="Y5">
        <f t="shared" si="11"/>
        <v>5.7943825264930631</v>
      </c>
      <c r="Z5">
        <f t="shared" si="12"/>
        <v>0.10870746049888069</v>
      </c>
      <c r="AA5">
        <f t="shared" si="13"/>
        <v>0.18057717690843969</v>
      </c>
      <c r="AB5" s="3">
        <f t="shared" si="14"/>
        <v>1.5155741069863482</v>
      </c>
      <c r="AD5">
        <v>247218.7396</v>
      </c>
      <c r="AF5">
        <f t="shared" si="15"/>
        <v>5.9030899869919438</v>
      </c>
      <c r="AG5">
        <f t="shared" si="16"/>
        <v>5.3930813879232877</v>
      </c>
      <c r="AH5">
        <f t="shared" si="17"/>
        <v>0.51000859906865603</v>
      </c>
      <c r="AI5">
        <f t="shared" si="18"/>
        <v>0.84719036390142199</v>
      </c>
      <c r="AJ5" s="3">
        <f t="shared" si="19"/>
        <v>7.0338056447949775</v>
      </c>
      <c r="AL5">
        <v>105311.5727</v>
      </c>
      <c r="AN5">
        <f t="shared" si="20"/>
        <v>5.9030899869919438</v>
      </c>
      <c r="AO5">
        <f t="shared" si="21"/>
        <v>5.0224760984750301</v>
      </c>
      <c r="AP5">
        <f t="shared" si="22"/>
        <v>0.88061388851691369</v>
      </c>
      <c r="AQ5">
        <f t="shared" si="23"/>
        <v>1.4628137683005211</v>
      </c>
      <c r="AR5" s="3">
        <f t="shared" si="24"/>
        <v>29.027776348810701</v>
      </c>
      <c r="AT5">
        <v>47977.396399999998</v>
      </c>
      <c r="AV5">
        <f t="shared" si="25"/>
        <v>5.9030899869919438</v>
      </c>
      <c r="AW5">
        <f t="shared" si="26"/>
        <v>4.6810366763164035</v>
      </c>
      <c r="AX5">
        <f t="shared" si="27"/>
        <v>1.2220533106755402</v>
      </c>
      <c r="AY5">
        <f t="shared" si="28"/>
        <v>2.0299888881653492</v>
      </c>
      <c r="AZ5" s="3">
        <f t="shared" si="29"/>
        <v>107.14918897545137</v>
      </c>
      <c r="BB5">
        <v>24235.22034</v>
      </c>
      <c r="BD5">
        <f t="shared" si="30"/>
        <v>5.9030899869919438</v>
      </c>
      <c r="BE5">
        <f t="shared" si="31"/>
        <v>4.3844469725634667</v>
      </c>
      <c r="BF5">
        <f t="shared" si="32"/>
        <v>1.518643014428477</v>
      </c>
      <c r="BG5">
        <f t="shared" si="33"/>
        <v>2.5226628146652446</v>
      </c>
      <c r="BH5" s="3">
        <f t="shared" si="34"/>
        <v>333.16764165577189</v>
      </c>
      <c r="BJ5">
        <v>1526812.7379999999</v>
      </c>
      <c r="BL5">
        <f t="shared" si="35"/>
        <v>5.9030899869919438</v>
      </c>
      <c r="BM5">
        <f t="shared" si="36"/>
        <v>6.1837857745545266</v>
      </c>
      <c r="BN5">
        <f t="shared" si="37"/>
        <v>-0.28069578756258284</v>
      </c>
      <c r="BO5">
        <f t="shared" si="38"/>
        <v>-0.46627207236309443</v>
      </c>
      <c r="BP5" s="3">
        <f t="shared" si="39"/>
        <v>0.34176526982523714</v>
      </c>
      <c r="BR5">
        <v>402510.43530000001</v>
      </c>
      <c r="BT5">
        <f t="shared" si="40"/>
        <v>5.9030899869919438</v>
      </c>
      <c r="BU5">
        <f t="shared" si="41"/>
        <v>5.6047771441683825</v>
      </c>
      <c r="BV5">
        <f t="shared" si="42"/>
        <v>0.2983128428235613</v>
      </c>
      <c r="BW5">
        <f t="shared" si="43"/>
        <v>0.49553628376006864</v>
      </c>
      <c r="BX5" s="3">
        <f t="shared" si="44"/>
        <v>3.1299419561641191</v>
      </c>
      <c r="BZ5">
        <v>128110.59910000001</v>
      </c>
      <c r="CB5">
        <f t="shared" si="45"/>
        <v>5.9030899869919438</v>
      </c>
      <c r="CC5">
        <f t="shared" si="46"/>
        <v>5.107585062142971</v>
      </c>
      <c r="CD5">
        <f t="shared" si="47"/>
        <v>0.79550492484897273</v>
      </c>
      <c r="CE5">
        <f t="shared" si="48"/>
        <v>1.3214367522408186</v>
      </c>
      <c r="CF5" s="3">
        <f t="shared" si="49"/>
        <v>20.962194786017729</v>
      </c>
      <c r="CH5">
        <v>50694.556069999999</v>
      </c>
      <c r="CJ5">
        <f t="shared" si="50"/>
        <v>5.9030899869919438</v>
      </c>
      <c r="CK5">
        <f t="shared" si="51"/>
        <v>4.7049613243096662</v>
      </c>
      <c r="CL5">
        <f t="shared" si="52"/>
        <v>1.1981286626822776</v>
      </c>
      <c r="CM5">
        <f t="shared" si="53"/>
        <v>1.9902469479772054</v>
      </c>
      <c r="CN5" s="3">
        <f t="shared" si="54"/>
        <v>97.779305435799913</v>
      </c>
      <c r="CP5">
        <v>23503.068879999999</v>
      </c>
      <c r="CR5">
        <f t="shared" si="55"/>
        <v>5.9030899869919438</v>
      </c>
      <c r="CS5">
        <f t="shared" si="56"/>
        <v>4.3711245733624491</v>
      </c>
      <c r="CT5">
        <f t="shared" si="57"/>
        <v>1.5319654136294947</v>
      </c>
      <c r="CU5">
        <f t="shared" si="58"/>
        <v>2.5447930458961707</v>
      </c>
      <c r="CV5" s="3">
        <f t="shared" si="59"/>
        <v>350.58477017855063</v>
      </c>
      <c r="CX5">
        <v>15650.526320000001</v>
      </c>
      <c r="CZ5">
        <f t="shared" si="60"/>
        <v>5.9030899869919438</v>
      </c>
      <c r="DA5">
        <f t="shared" si="61"/>
        <v>4.1945289472516807</v>
      </c>
      <c r="DB5">
        <f t="shared" si="62"/>
        <v>1.7085610397402631</v>
      </c>
      <c r="DC5">
        <f t="shared" si="63"/>
        <v>2.838141262027015</v>
      </c>
      <c r="DD5" s="3">
        <f t="shared" si="64"/>
        <v>688.87632922094372</v>
      </c>
      <c r="DF5" t="s">
        <v>31</v>
      </c>
      <c r="DH5" s="4">
        <v>22.09353638</v>
      </c>
      <c r="DJ5" s="4">
        <v>31.123494359999999</v>
      </c>
    </row>
    <row r="6" spans="1:114" x14ac:dyDescent="0.35">
      <c r="F6">
        <v>13069.65633</v>
      </c>
      <c r="H6">
        <f t="shared" si="0"/>
        <v>5.9030899869919438</v>
      </c>
      <c r="I6">
        <f t="shared" si="1"/>
        <v>4.1162641678447436</v>
      </c>
      <c r="J6">
        <f t="shared" si="2"/>
        <v>1.7868258191472002</v>
      </c>
      <c r="K6">
        <f t="shared" si="3"/>
        <v>2.9681492012411965</v>
      </c>
      <c r="L6" s="1">
        <f t="shared" si="4"/>
        <v>929.28558666586662</v>
      </c>
      <c r="N6">
        <v>2154504.1239999998</v>
      </c>
      <c r="P6">
        <f t="shared" si="5"/>
        <v>5.9030899869919438</v>
      </c>
      <c r="Q6">
        <f t="shared" si="6"/>
        <v>6.3333473297210814</v>
      </c>
      <c r="R6">
        <f t="shared" si="7"/>
        <v>-0.43025734272913763</v>
      </c>
      <c r="S6">
        <f t="shared" si="8"/>
        <v>-0.71471319390222199</v>
      </c>
      <c r="T6" s="3">
        <f t="shared" si="9"/>
        <v>0.19287982622750441</v>
      </c>
      <c r="V6">
        <v>722951.86190000002</v>
      </c>
      <c r="X6">
        <f t="shared" si="10"/>
        <v>5.9030899869919438</v>
      </c>
      <c r="Y6">
        <f t="shared" si="11"/>
        <v>5.859109380548742</v>
      </c>
      <c r="Z6">
        <f t="shared" si="12"/>
        <v>4.3980606443201786E-2</v>
      </c>
      <c r="AA6">
        <f t="shared" si="13"/>
        <v>7.3057485786049481E-2</v>
      </c>
      <c r="AB6" s="3">
        <f t="shared" si="14"/>
        <v>1.1831981604663442</v>
      </c>
      <c r="AD6">
        <v>281748.18479999999</v>
      </c>
      <c r="AF6">
        <f t="shared" si="15"/>
        <v>5.9030899869919438</v>
      </c>
      <c r="AG6">
        <f t="shared" si="16"/>
        <v>5.4498611267274324</v>
      </c>
      <c r="AH6">
        <f t="shared" si="17"/>
        <v>0.45322886026451137</v>
      </c>
      <c r="AI6">
        <f t="shared" si="18"/>
        <v>0.75287186090450398</v>
      </c>
      <c r="AJ6" s="3">
        <f t="shared" si="19"/>
        <v>5.6607224411750066</v>
      </c>
      <c r="AL6">
        <v>118155.0503</v>
      </c>
      <c r="AN6">
        <f t="shared" si="20"/>
        <v>5.9030899869919438</v>
      </c>
      <c r="AO6">
        <f t="shared" si="21"/>
        <v>5.072452289409326</v>
      </c>
      <c r="AP6">
        <f t="shared" si="22"/>
        <v>0.83063769758261774</v>
      </c>
      <c r="AQ6">
        <f t="shared" si="23"/>
        <v>1.3797968398382354</v>
      </c>
      <c r="AR6" s="3">
        <f t="shared" si="24"/>
        <v>23.977110228568897</v>
      </c>
      <c r="AT6">
        <v>53255.734479999999</v>
      </c>
      <c r="AV6">
        <f t="shared" si="25"/>
        <v>5.9030899869919438</v>
      </c>
      <c r="AW6">
        <f t="shared" si="26"/>
        <v>4.7263663786634904</v>
      </c>
      <c r="AX6">
        <f t="shared" si="27"/>
        <v>1.1767236083284534</v>
      </c>
      <c r="AY6">
        <f t="shared" si="28"/>
        <v>1.9546903792831452</v>
      </c>
      <c r="AZ6" s="3">
        <f t="shared" si="29"/>
        <v>90.092861132021042</v>
      </c>
      <c r="BB6">
        <v>26941.29407</v>
      </c>
      <c r="BD6">
        <f t="shared" si="30"/>
        <v>5.9030899869919438</v>
      </c>
      <c r="BE6">
        <f t="shared" si="31"/>
        <v>4.4304184523358359</v>
      </c>
      <c r="BF6">
        <f t="shared" si="32"/>
        <v>1.4726715346561079</v>
      </c>
      <c r="BG6">
        <f t="shared" si="33"/>
        <v>2.4462982303257608</v>
      </c>
      <c r="BH6" s="3">
        <f t="shared" si="34"/>
        <v>279.4462141628261</v>
      </c>
      <c r="BJ6">
        <v>1990314.1740000001</v>
      </c>
      <c r="BL6">
        <f t="shared" si="35"/>
        <v>5.9030899869919438</v>
      </c>
      <c r="BM6">
        <f t="shared" si="36"/>
        <v>6.2989216358393776</v>
      </c>
      <c r="BN6">
        <f t="shared" si="37"/>
        <v>-0.39583164884743383</v>
      </c>
      <c r="BO6">
        <f t="shared" si="38"/>
        <v>-0.6575276558927472</v>
      </c>
      <c r="BP6" s="3">
        <f t="shared" si="39"/>
        <v>0.2200251593052652</v>
      </c>
      <c r="BR6">
        <v>502083.18890000001</v>
      </c>
      <c r="BT6">
        <f t="shared" si="40"/>
        <v>5.9030899869919438</v>
      </c>
      <c r="BU6">
        <f t="shared" si="41"/>
        <v>5.7007756802666165</v>
      </c>
      <c r="BV6">
        <f t="shared" si="42"/>
        <v>0.20231430672532724</v>
      </c>
      <c r="BW6">
        <f t="shared" si="43"/>
        <v>0.33607027695237085</v>
      </c>
      <c r="BX6" s="3">
        <f t="shared" si="44"/>
        <v>2.1680549081820217</v>
      </c>
      <c r="BZ6">
        <v>153764.4976</v>
      </c>
      <c r="CB6">
        <f t="shared" si="45"/>
        <v>5.9030899869919438</v>
      </c>
      <c r="CC6">
        <f t="shared" si="46"/>
        <v>5.1868560735912164</v>
      </c>
      <c r="CD6">
        <f t="shared" si="47"/>
        <v>0.7162339134007274</v>
      </c>
      <c r="CE6">
        <f t="shared" si="48"/>
        <v>1.1897573312304441</v>
      </c>
      <c r="CF6" s="3">
        <f t="shared" si="49"/>
        <v>15.47951435373322</v>
      </c>
      <c r="CH6">
        <v>58690.13624</v>
      </c>
      <c r="CJ6">
        <f t="shared" si="50"/>
        <v>5.9030899869919438</v>
      </c>
      <c r="CK6">
        <f t="shared" si="51"/>
        <v>4.7685651176616659</v>
      </c>
      <c r="CL6">
        <f t="shared" si="52"/>
        <v>1.1345248693302779</v>
      </c>
      <c r="CM6">
        <f t="shared" si="53"/>
        <v>1.884592806196475</v>
      </c>
      <c r="CN6" s="3">
        <f t="shared" si="54"/>
        <v>76.664234965581258</v>
      </c>
      <c r="CP6">
        <v>26713.780920000001</v>
      </c>
      <c r="CR6">
        <f t="shared" si="55"/>
        <v>5.9030899869919438</v>
      </c>
      <c r="CS6">
        <f t="shared" si="56"/>
        <v>4.4267353599975969</v>
      </c>
      <c r="CT6">
        <f t="shared" si="57"/>
        <v>1.4763546269943468</v>
      </c>
      <c r="CU6">
        <f t="shared" si="58"/>
        <v>2.4524163239108754</v>
      </c>
      <c r="CV6" s="3">
        <f t="shared" si="59"/>
        <v>283.41075296561962</v>
      </c>
      <c r="CX6">
        <v>17541.673589999999</v>
      </c>
      <c r="CZ6">
        <f t="shared" si="60"/>
        <v>5.9030899869919438</v>
      </c>
      <c r="DA6">
        <f t="shared" si="61"/>
        <v>4.2440710255310856</v>
      </c>
      <c r="DB6">
        <f t="shared" si="62"/>
        <v>1.6590189614608581</v>
      </c>
      <c r="DC6">
        <f t="shared" si="63"/>
        <v>2.7558454509316581</v>
      </c>
      <c r="DD6" s="3">
        <f t="shared" si="64"/>
        <v>569.9614083632689</v>
      </c>
      <c r="DF6" t="s">
        <v>31</v>
      </c>
      <c r="DH6" s="4">
        <v>22.103741729999999</v>
      </c>
      <c r="DJ6" s="4">
        <v>31.29309451</v>
      </c>
    </row>
    <row r="7" spans="1:114" x14ac:dyDescent="0.35">
      <c r="A7" t="s">
        <v>159</v>
      </c>
      <c r="F7">
        <v>14120.149820000001</v>
      </c>
      <c r="H7">
        <f t="shared" si="0"/>
        <v>5.9030899869919438</v>
      </c>
      <c r="I7">
        <f t="shared" si="1"/>
        <v>4.1498393047649413</v>
      </c>
      <c r="J7">
        <f t="shared" si="2"/>
        <v>1.7532506822270024</v>
      </c>
      <c r="K7">
        <f t="shared" si="3"/>
        <v>2.9123765485498381</v>
      </c>
      <c r="L7" s="1">
        <f t="shared" si="4"/>
        <v>817.29068393990201</v>
      </c>
      <c r="N7">
        <v>2507407.4070000001</v>
      </c>
      <c r="P7">
        <f t="shared" si="5"/>
        <v>5.9030899869919438</v>
      </c>
      <c r="Q7">
        <f t="shared" si="6"/>
        <v>6.3992249044555924</v>
      </c>
      <c r="R7">
        <f t="shared" si="7"/>
        <v>-0.49613491746364868</v>
      </c>
      <c r="S7">
        <f t="shared" si="8"/>
        <v>-0.82414438116885169</v>
      </c>
      <c r="T7" s="3">
        <f t="shared" si="9"/>
        <v>0.14991863482537429</v>
      </c>
      <c r="V7">
        <v>823726.93729999999</v>
      </c>
      <c r="X7">
        <f t="shared" si="10"/>
        <v>5.9030899869919438</v>
      </c>
      <c r="Y7">
        <f t="shared" si="11"/>
        <v>5.9157832683989575</v>
      </c>
      <c r="Z7">
        <f t="shared" si="12"/>
        <v>-1.2693281407013757E-2</v>
      </c>
      <c r="AA7">
        <f t="shared" si="13"/>
        <v>-2.1085185061484647E-2</v>
      </c>
      <c r="AB7" s="3">
        <f t="shared" si="14"/>
        <v>0.95260929533494909</v>
      </c>
      <c r="AD7">
        <v>313004.07329999999</v>
      </c>
      <c r="AF7">
        <f t="shared" si="15"/>
        <v>5.9030899869919438</v>
      </c>
      <c r="AG7">
        <f t="shared" si="16"/>
        <v>5.4955499893042843</v>
      </c>
      <c r="AH7">
        <f t="shared" si="17"/>
        <v>0.40753999768765947</v>
      </c>
      <c r="AI7">
        <f t="shared" si="18"/>
        <v>0.67697674034494926</v>
      </c>
      <c r="AJ7" s="3">
        <f t="shared" si="19"/>
        <v>4.7530976893658874</v>
      </c>
      <c r="AL7">
        <v>129975.7282</v>
      </c>
      <c r="AN7">
        <f t="shared" si="20"/>
        <v>5.9030899869919438</v>
      </c>
      <c r="AO7">
        <f t="shared" si="21"/>
        <v>5.1138622592839651</v>
      </c>
      <c r="AP7">
        <f t="shared" si="22"/>
        <v>0.78922772770797867</v>
      </c>
      <c r="AQ7">
        <f t="shared" si="23"/>
        <v>1.3110095144650808</v>
      </c>
      <c r="AR7" s="3">
        <f t="shared" si="24"/>
        <v>20.464894704495574</v>
      </c>
      <c r="AT7">
        <v>58053.235910000003</v>
      </c>
      <c r="AV7">
        <f t="shared" si="25"/>
        <v>5.9030899869919438</v>
      </c>
      <c r="AW7">
        <f t="shared" si="26"/>
        <v>4.7638264324930111</v>
      </c>
      <c r="AX7">
        <f t="shared" si="27"/>
        <v>1.1392635544989327</v>
      </c>
      <c r="AY7">
        <f t="shared" si="28"/>
        <v>1.8924643762440743</v>
      </c>
      <c r="AZ7" s="3">
        <f t="shared" si="29"/>
        <v>78.066440216390006</v>
      </c>
      <c r="BB7">
        <v>28916.11102</v>
      </c>
      <c r="BD7">
        <f t="shared" si="30"/>
        <v>5.9030899869919438</v>
      </c>
      <c r="BE7">
        <f t="shared" si="31"/>
        <v>4.4611398835006071</v>
      </c>
      <c r="BF7">
        <f t="shared" si="32"/>
        <v>1.4419501034913367</v>
      </c>
      <c r="BG7">
        <f t="shared" si="33"/>
        <v>2.3952659526434164</v>
      </c>
      <c r="BH7" s="3">
        <f t="shared" si="34"/>
        <v>248.46541885426439</v>
      </c>
      <c r="BJ7">
        <v>2400368.4879999999</v>
      </c>
      <c r="BL7">
        <f t="shared" si="35"/>
        <v>5.9030899869919438</v>
      </c>
      <c r="BM7">
        <f t="shared" si="36"/>
        <v>6.3802779167203107</v>
      </c>
      <c r="BN7">
        <f t="shared" si="37"/>
        <v>-0.47718792972836699</v>
      </c>
      <c r="BO7">
        <f t="shared" si="38"/>
        <v>-0.79267097961522759</v>
      </c>
      <c r="BP7" s="3">
        <f t="shared" si="39"/>
        <v>0.16118663185122814</v>
      </c>
      <c r="BR7">
        <v>578470.54310000001</v>
      </c>
      <c r="BT7">
        <f t="shared" si="40"/>
        <v>5.9030899869919438</v>
      </c>
      <c r="BU7">
        <f t="shared" si="41"/>
        <v>5.7622812486899457</v>
      </c>
      <c r="BV7">
        <f t="shared" si="42"/>
        <v>0.14080873830199803</v>
      </c>
      <c r="BW7">
        <f t="shared" si="43"/>
        <v>0.23390155864119275</v>
      </c>
      <c r="BX7" s="3">
        <f t="shared" si="44"/>
        <v>1.7135688495094648</v>
      </c>
      <c r="BZ7">
        <v>173180.8008</v>
      </c>
      <c r="CB7">
        <f t="shared" si="45"/>
        <v>5.9030899869919438</v>
      </c>
      <c r="CC7">
        <f t="shared" si="46"/>
        <v>5.2384997435197214</v>
      </c>
      <c r="CD7">
        <f t="shared" si="47"/>
        <v>0.6645902434722224</v>
      </c>
      <c r="CE7">
        <f t="shared" si="48"/>
        <v>1.1039705041066818</v>
      </c>
      <c r="CF7" s="3">
        <f t="shared" si="49"/>
        <v>12.704878148060597</v>
      </c>
      <c r="CH7">
        <v>65438.761149999998</v>
      </c>
      <c r="CJ7">
        <f t="shared" si="50"/>
        <v>5.9030899869919438</v>
      </c>
      <c r="CK7">
        <f t="shared" si="51"/>
        <v>4.8158350689210341</v>
      </c>
      <c r="CL7">
        <f t="shared" si="52"/>
        <v>1.0872549180709097</v>
      </c>
      <c r="CM7">
        <f t="shared" si="53"/>
        <v>1.8060712924765943</v>
      </c>
      <c r="CN7" s="3">
        <f t="shared" si="54"/>
        <v>63.983986105020648</v>
      </c>
      <c r="CP7">
        <v>29189.645469999999</v>
      </c>
      <c r="CR7">
        <f t="shared" si="55"/>
        <v>5.9030899869919438</v>
      </c>
      <c r="CS7">
        <f t="shared" si="56"/>
        <v>4.465228820189874</v>
      </c>
      <c r="CT7">
        <f t="shared" si="57"/>
        <v>1.4378611668020698</v>
      </c>
      <c r="CU7">
        <f t="shared" si="58"/>
        <v>2.3884736990067603</v>
      </c>
      <c r="CV7" s="3">
        <f t="shared" si="59"/>
        <v>244.60971352504995</v>
      </c>
      <c r="CX7">
        <v>19012.875540000001</v>
      </c>
      <c r="CZ7">
        <f t="shared" si="60"/>
        <v>5.9030899869919438</v>
      </c>
      <c r="DA7">
        <f t="shared" si="61"/>
        <v>4.2790478052774388</v>
      </c>
      <c r="DB7">
        <f t="shared" si="62"/>
        <v>1.624042181714505</v>
      </c>
      <c r="DC7">
        <f t="shared" si="63"/>
        <v>2.6977444878978489</v>
      </c>
      <c r="DD7" s="3">
        <f t="shared" si="64"/>
        <v>498.59106090559402</v>
      </c>
      <c r="DF7" t="s">
        <v>31</v>
      </c>
      <c r="DH7" s="4">
        <v>22.084788929999998</v>
      </c>
      <c r="DJ7" s="4">
        <v>30.978122800000001</v>
      </c>
    </row>
    <row r="8" spans="1:114" x14ac:dyDescent="0.35">
      <c r="F8">
        <v>15172.357099999999</v>
      </c>
      <c r="H8">
        <f t="shared" si="0"/>
        <v>5.9030899869919438</v>
      </c>
      <c r="I8">
        <f t="shared" si="1"/>
        <v>4.1810530558033863</v>
      </c>
      <c r="J8">
        <f t="shared" si="2"/>
        <v>1.7220369311885575</v>
      </c>
      <c r="K8">
        <f t="shared" si="3"/>
        <v>2.8605264637683678</v>
      </c>
      <c r="L8" s="1">
        <f t="shared" si="4"/>
        <v>725.31467385132123</v>
      </c>
      <c r="N8">
        <v>2877715.4309999999</v>
      </c>
      <c r="P8">
        <f t="shared" si="5"/>
        <v>5.9030899869919438</v>
      </c>
      <c r="Q8">
        <f t="shared" si="6"/>
        <v>6.4590478455919733</v>
      </c>
      <c r="R8">
        <f t="shared" si="7"/>
        <v>-0.55595785860002955</v>
      </c>
      <c r="S8">
        <f t="shared" si="8"/>
        <v>-0.92351803754157735</v>
      </c>
      <c r="T8" s="3">
        <f t="shared" si="9"/>
        <v>0.11925647340667163</v>
      </c>
      <c r="V8">
        <v>925632.94640000002</v>
      </c>
      <c r="X8">
        <f t="shared" si="10"/>
        <v>5.9030899869919438</v>
      </c>
      <c r="Y8">
        <f t="shared" si="11"/>
        <v>5.9664388042248868</v>
      </c>
      <c r="Z8">
        <f t="shared" si="12"/>
        <v>-6.3348817232943055E-2</v>
      </c>
      <c r="AA8">
        <f t="shared" si="13"/>
        <v>-0.10523059341020441</v>
      </c>
      <c r="AB8" s="3">
        <f t="shared" si="14"/>
        <v>0.78481881581946811</v>
      </c>
      <c r="AD8">
        <v>343089.8322</v>
      </c>
      <c r="AF8">
        <f t="shared" si="15"/>
        <v>5.9030899869919438</v>
      </c>
      <c r="AG8">
        <f t="shared" si="16"/>
        <v>5.535407847508619</v>
      </c>
      <c r="AH8">
        <f t="shared" si="17"/>
        <v>0.36768213948332473</v>
      </c>
      <c r="AI8">
        <f t="shared" si="18"/>
        <v>0.61076767356034012</v>
      </c>
      <c r="AJ8" s="3">
        <f t="shared" si="19"/>
        <v>4.0810101372126084</v>
      </c>
      <c r="AL8">
        <v>141392.8958</v>
      </c>
      <c r="AN8">
        <f t="shared" si="20"/>
        <v>5.9030899869919438</v>
      </c>
      <c r="AO8">
        <f t="shared" si="21"/>
        <v>5.1504275891471121</v>
      </c>
      <c r="AP8">
        <f t="shared" si="22"/>
        <v>0.75266239784483169</v>
      </c>
      <c r="AQ8">
        <f t="shared" si="23"/>
        <v>1.2502697638618467</v>
      </c>
      <c r="AR8" s="3">
        <f t="shared" si="24"/>
        <v>17.793843389767986</v>
      </c>
      <c r="AT8">
        <v>62142.715210000002</v>
      </c>
      <c r="AV8">
        <f t="shared" si="25"/>
        <v>5.9030899869919438</v>
      </c>
      <c r="AW8">
        <f t="shared" si="26"/>
        <v>4.7933902250206346</v>
      </c>
      <c r="AX8">
        <f t="shared" si="27"/>
        <v>1.1096997619713092</v>
      </c>
      <c r="AY8">
        <f t="shared" si="28"/>
        <v>1.8433550863310784</v>
      </c>
      <c r="AZ8" s="3">
        <f t="shared" si="29"/>
        <v>69.719632034768097</v>
      </c>
      <c r="BB8">
        <v>31018.341090000002</v>
      </c>
      <c r="BD8">
        <f t="shared" si="30"/>
        <v>5.9030899869919438</v>
      </c>
      <c r="BE8">
        <f t="shared" si="31"/>
        <v>4.491618567342055</v>
      </c>
      <c r="BF8">
        <f t="shared" si="32"/>
        <v>1.4114714196498888</v>
      </c>
      <c r="BG8">
        <f t="shared" si="33"/>
        <v>2.3446369097174231</v>
      </c>
      <c r="BH8" s="3">
        <f t="shared" si="34"/>
        <v>221.12452332555611</v>
      </c>
      <c r="BJ8">
        <v>2785421.628</v>
      </c>
      <c r="BL8">
        <f t="shared" si="35"/>
        <v>5.9030899869919438</v>
      </c>
      <c r="BM8">
        <f t="shared" si="36"/>
        <v>6.4448909434431139</v>
      </c>
      <c r="BN8">
        <f t="shared" si="37"/>
        <v>-0.5418009564511701</v>
      </c>
      <c r="BO8">
        <f t="shared" si="38"/>
        <v>-0.90000158878931913</v>
      </c>
      <c r="BP8" s="3">
        <f t="shared" si="39"/>
        <v>0.12589208062473026</v>
      </c>
      <c r="BR8">
        <v>655661.91449999996</v>
      </c>
      <c r="BT8">
        <f t="shared" si="40"/>
        <v>5.9030899869919438</v>
      </c>
      <c r="BU8">
        <f t="shared" si="41"/>
        <v>5.8166799574916324</v>
      </c>
      <c r="BV8">
        <f t="shared" si="42"/>
        <v>8.6410029500311403E-2</v>
      </c>
      <c r="BW8">
        <f t="shared" si="43"/>
        <v>0.14353825498390599</v>
      </c>
      <c r="BX8" s="3">
        <f t="shared" si="44"/>
        <v>1.3916763757543436</v>
      </c>
      <c r="BZ8">
        <v>191359.77340000001</v>
      </c>
      <c r="CB8">
        <f t="shared" si="45"/>
        <v>5.9030899869919438</v>
      </c>
      <c r="CC8">
        <f t="shared" si="46"/>
        <v>5.281850648035805</v>
      </c>
      <c r="CD8">
        <f t="shared" si="47"/>
        <v>0.62123933895613881</v>
      </c>
      <c r="CE8">
        <f t="shared" si="48"/>
        <v>1.0319590348108618</v>
      </c>
      <c r="CF8" s="3">
        <f t="shared" si="49"/>
        <v>10.763636799396586</v>
      </c>
      <c r="CH8">
        <v>71252.224709999995</v>
      </c>
      <c r="CJ8">
        <f t="shared" si="50"/>
        <v>5.9030899869919438</v>
      </c>
      <c r="CK8">
        <f t="shared" si="51"/>
        <v>4.8527984288797503</v>
      </c>
      <c r="CL8">
        <f t="shared" si="52"/>
        <v>1.0502915581121934</v>
      </c>
      <c r="CM8">
        <f t="shared" si="53"/>
        <v>1.7446703623126136</v>
      </c>
      <c r="CN8" s="3">
        <f t="shared" si="54"/>
        <v>55.548247556457866</v>
      </c>
      <c r="CP8">
        <v>31377.04148</v>
      </c>
      <c r="CR8">
        <f t="shared" si="55"/>
        <v>5.9030899869919438</v>
      </c>
      <c r="CS8">
        <f t="shared" si="56"/>
        <v>4.496611991848642</v>
      </c>
      <c r="CT8">
        <f t="shared" si="57"/>
        <v>1.4064779951433017</v>
      </c>
      <c r="CU8">
        <f t="shared" si="58"/>
        <v>2.3363421846234247</v>
      </c>
      <c r="CV8" s="3">
        <f t="shared" si="59"/>
        <v>216.94127318879427</v>
      </c>
      <c r="CX8">
        <v>20318.023840000002</v>
      </c>
      <c r="CZ8">
        <f t="shared" si="60"/>
        <v>5.9030899869919438</v>
      </c>
      <c r="DA8">
        <f t="shared" si="61"/>
        <v>4.307881465564706</v>
      </c>
      <c r="DB8">
        <f t="shared" si="62"/>
        <v>1.5952085214272378</v>
      </c>
      <c r="DC8">
        <f t="shared" si="63"/>
        <v>2.6498480422379367</v>
      </c>
      <c r="DD8" s="3">
        <f t="shared" si="64"/>
        <v>446.52732683264776</v>
      </c>
      <c r="DF8" t="s">
        <v>31</v>
      </c>
      <c r="DH8" s="4">
        <v>22.099368009999999</v>
      </c>
      <c r="DJ8" s="4">
        <v>31.220408729999999</v>
      </c>
    </row>
    <row r="9" spans="1:114" x14ac:dyDescent="0.35">
      <c r="F9">
        <v>16031.21046</v>
      </c>
      <c r="H9">
        <f t="shared" si="0"/>
        <v>5.9030899869919438</v>
      </c>
      <c r="I9">
        <f t="shared" si="1"/>
        <v>4.2049663156324568</v>
      </c>
      <c r="J9">
        <f t="shared" si="2"/>
        <v>1.6981236713594869</v>
      </c>
      <c r="K9">
        <f t="shared" si="3"/>
        <v>2.8208034407964901</v>
      </c>
      <c r="L9" s="1">
        <f t="shared" si="4"/>
        <v>661.91685610670049</v>
      </c>
      <c r="N9">
        <v>3216788.9909999999</v>
      </c>
      <c r="P9">
        <f t="shared" si="5"/>
        <v>5.9030899869919438</v>
      </c>
      <c r="Q9">
        <f t="shared" si="6"/>
        <v>6.5074225737866813</v>
      </c>
      <c r="R9">
        <f t="shared" si="7"/>
        <v>-0.60433258679473756</v>
      </c>
      <c r="S9">
        <f t="shared" si="8"/>
        <v>-1.003874728894913</v>
      </c>
      <c r="T9" s="3">
        <f t="shared" si="9"/>
        <v>9.9111778899396485E-2</v>
      </c>
      <c r="V9">
        <v>1008963.608</v>
      </c>
      <c r="X9">
        <f t="shared" si="10"/>
        <v>5.9030899869919438</v>
      </c>
      <c r="Y9">
        <f t="shared" si="11"/>
        <v>6.0038755020844707</v>
      </c>
      <c r="Z9">
        <f t="shared" si="12"/>
        <v>-0.10078551509252698</v>
      </c>
      <c r="AA9">
        <f t="shared" si="13"/>
        <v>-0.16741779915702157</v>
      </c>
      <c r="AB9" s="3">
        <f t="shared" si="14"/>
        <v>0.68011476115921088</v>
      </c>
      <c r="AD9">
        <v>371779.39299999998</v>
      </c>
      <c r="AF9">
        <f t="shared" si="15"/>
        <v>5.9030899869919438</v>
      </c>
      <c r="AG9">
        <f t="shared" si="16"/>
        <v>5.5702853140146562</v>
      </c>
      <c r="AH9">
        <f t="shared" si="17"/>
        <v>0.33280467297728755</v>
      </c>
      <c r="AI9">
        <f t="shared" si="18"/>
        <v>0.55283168268652416</v>
      </c>
      <c r="AJ9" s="3">
        <f t="shared" si="19"/>
        <v>3.5713439855585327</v>
      </c>
      <c r="AL9">
        <v>150382.42259999999</v>
      </c>
      <c r="AN9">
        <f t="shared" si="20"/>
        <v>5.9030899869919438</v>
      </c>
      <c r="AO9">
        <f t="shared" si="21"/>
        <v>5.1771970768543998</v>
      </c>
      <c r="AP9">
        <f t="shared" si="22"/>
        <v>0.72589291013754398</v>
      </c>
      <c r="AQ9">
        <f t="shared" si="23"/>
        <v>1.2058021763082127</v>
      </c>
      <c r="AR9" s="3">
        <f t="shared" si="24"/>
        <v>16.062094485005726</v>
      </c>
      <c r="AT9">
        <v>66253.613930000007</v>
      </c>
      <c r="AV9">
        <f t="shared" si="25"/>
        <v>5.9030899869919438</v>
      </c>
      <c r="AW9">
        <f t="shared" si="26"/>
        <v>4.8212095726775281</v>
      </c>
      <c r="AX9">
        <f t="shared" si="27"/>
        <v>1.0818804143144156</v>
      </c>
      <c r="AY9">
        <f t="shared" si="28"/>
        <v>1.7971435453727835</v>
      </c>
      <c r="AZ9" s="3">
        <f t="shared" si="29"/>
        <v>62.682101072450514</v>
      </c>
      <c r="BB9">
        <v>32726.950489999999</v>
      </c>
      <c r="BD9">
        <f t="shared" si="30"/>
        <v>5.9030899869919438</v>
      </c>
      <c r="BE9">
        <f t="shared" si="31"/>
        <v>4.5149055394642232</v>
      </c>
      <c r="BF9">
        <f t="shared" si="32"/>
        <v>1.3881844475277205</v>
      </c>
      <c r="BG9">
        <f t="shared" si="33"/>
        <v>2.3059542317736224</v>
      </c>
      <c r="BH9" s="3">
        <f t="shared" si="34"/>
        <v>202.28059935585992</v>
      </c>
      <c r="BJ9">
        <v>3188444.9959999998</v>
      </c>
      <c r="BL9">
        <f t="shared" si="35"/>
        <v>5.9030899869919438</v>
      </c>
      <c r="BM9">
        <f t="shared" si="36"/>
        <v>6.5035789293553492</v>
      </c>
      <c r="BN9">
        <f t="shared" si="37"/>
        <v>-0.60048894236340544</v>
      </c>
      <c r="BO9">
        <f t="shared" si="38"/>
        <v>-0.99748993748074</v>
      </c>
      <c r="BP9" s="3">
        <f t="shared" si="39"/>
        <v>0.10057963668393104</v>
      </c>
      <c r="BR9">
        <v>729637.1398</v>
      </c>
      <c r="BT9">
        <f t="shared" si="40"/>
        <v>5.9030899869919438</v>
      </c>
      <c r="BU9">
        <f t="shared" si="41"/>
        <v>5.8631069322278151</v>
      </c>
      <c r="BV9">
        <f t="shared" si="42"/>
        <v>3.9983054764128667E-2</v>
      </c>
      <c r="BW9">
        <f t="shared" si="43"/>
        <v>6.6417034491908084E-2</v>
      </c>
      <c r="BX9" s="3">
        <f t="shared" si="44"/>
        <v>1.1652444269386228</v>
      </c>
      <c r="BZ9">
        <v>208915.17129999999</v>
      </c>
      <c r="CB9">
        <f t="shared" si="45"/>
        <v>5.9030899869919438</v>
      </c>
      <c r="CC9">
        <f t="shared" si="46"/>
        <v>5.3199699793418675</v>
      </c>
      <c r="CD9">
        <f t="shared" si="47"/>
        <v>0.58312000765007621</v>
      </c>
      <c r="CE9">
        <f t="shared" si="48"/>
        <v>0.96863788646192062</v>
      </c>
      <c r="CF9" s="3">
        <f t="shared" si="49"/>
        <v>9.3033184386746921</v>
      </c>
      <c r="CH9">
        <v>77236.035699999993</v>
      </c>
      <c r="CJ9">
        <f t="shared" si="50"/>
        <v>5.9030899869919438</v>
      </c>
      <c r="CK9">
        <f t="shared" si="51"/>
        <v>4.8878199746128193</v>
      </c>
      <c r="CL9">
        <f t="shared" si="52"/>
        <v>1.0152700123791245</v>
      </c>
      <c r="CM9">
        <f t="shared" si="53"/>
        <v>1.6864950371746255</v>
      </c>
      <c r="CN9" s="3">
        <f t="shared" si="54"/>
        <v>48.584197903025327</v>
      </c>
      <c r="CP9">
        <v>33503.75346</v>
      </c>
      <c r="CR9">
        <f t="shared" si="55"/>
        <v>5.9030899869919438</v>
      </c>
      <c r="CS9">
        <f t="shared" si="56"/>
        <v>4.5250934642204674</v>
      </c>
      <c r="CT9">
        <f t="shared" si="57"/>
        <v>1.3779965227714763</v>
      </c>
      <c r="CU9">
        <f t="shared" si="58"/>
        <v>2.2890307687233826</v>
      </c>
      <c r="CV9" s="3">
        <f t="shared" si="59"/>
        <v>194.54979106053275</v>
      </c>
      <c r="CX9">
        <v>21442.412410000001</v>
      </c>
      <c r="CZ9">
        <f t="shared" si="60"/>
        <v>5.9030899869919438</v>
      </c>
      <c r="DA9">
        <f t="shared" si="61"/>
        <v>4.3312736447060205</v>
      </c>
      <c r="DB9">
        <f t="shared" si="62"/>
        <v>1.5718163422859233</v>
      </c>
      <c r="DC9">
        <f t="shared" si="63"/>
        <v>2.6109906018038593</v>
      </c>
      <c r="DD9" s="3">
        <f t="shared" si="64"/>
        <v>408.31055033702739</v>
      </c>
      <c r="DF9" t="s">
        <v>31</v>
      </c>
      <c r="DH9" s="4">
        <v>22.099368009999999</v>
      </c>
      <c r="DJ9" s="4">
        <v>31.220408729999999</v>
      </c>
    </row>
    <row r="10" spans="1:114" x14ac:dyDescent="0.35">
      <c r="F10">
        <v>16675.493770000001</v>
      </c>
      <c r="H10">
        <f t="shared" si="0"/>
        <v>5.9030899869919438</v>
      </c>
      <c r="I10">
        <f t="shared" si="1"/>
        <v>4.2220787024633353</v>
      </c>
      <c r="J10">
        <f t="shared" si="2"/>
        <v>1.6810112845286085</v>
      </c>
      <c r="K10">
        <f t="shared" si="3"/>
        <v>2.7923775490508449</v>
      </c>
      <c r="L10" s="1">
        <f t="shared" si="4"/>
        <v>619.97981338692068</v>
      </c>
      <c r="N10">
        <v>3509420.64</v>
      </c>
      <c r="P10">
        <f t="shared" si="5"/>
        <v>5.9030899869919438</v>
      </c>
      <c r="Q10">
        <f t="shared" ref="Q10:Q20" si="65">LOG(N10)</f>
        <v>6.5452354259761067</v>
      </c>
      <c r="R10">
        <f t="shared" ref="R10:R20" si="66">P10-Q10</f>
        <v>-0.64214543898416299</v>
      </c>
      <c r="S10">
        <f t="shared" si="8"/>
        <v>-1.0666867757212011</v>
      </c>
      <c r="T10" s="3">
        <f t="shared" si="9"/>
        <v>8.5765618578075992E-2</v>
      </c>
      <c r="V10">
        <v>1077865.4269999999</v>
      </c>
      <c r="X10">
        <f t="shared" si="10"/>
        <v>5.9030899869919438</v>
      </c>
      <c r="Y10">
        <f t="shared" si="11"/>
        <v>6.0325645419642742</v>
      </c>
      <c r="Z10">
        <f t="shared" si="12"/>
        <v>-0.1294745549723304</v>
      </c>
      <c r="AA10">
        <f t="shared" si="13"/>
        <v>-0.2150740115819442</v>
      </c>
      <c r="AB10" s="3">
        <f t="shared" si="14"/>
        <v>0.60943303005303884</v>
      </c>
      <c r="AD10">
        <v>392304.42219999997</v>
      </c>
      <c r="AF10">
        <f t="shared" si="15"/>
        <v>5.9030899869919438</v>
      </c>
      <c r="AG10">
        <f t="shared" si="16"/>
        <v>5.5936232036845537</v>
      </c>
      <c r="AH10">
        <f t="shared" si="17"/>
        <v>0.30946678330739008</v>
      </c>
      <c r="AI10">
        <f t="shared" si="18"/>
        <v>0.5140644240986546</v>
      </c>
      <c r="AJ10" s="3">
        <f t="shared" si="19"/>
        <v>3.2663628244799017</v>
      </c>
      <c r="AL10">
        <v>157780.39679999999</v>
      </c>
      <c r="AN10">
        <f t="shared" si="20"/>
        <v>5.9030899869919438</v>
      </c>
      <c r="AO10">
        <f t="shared" si="21"/>
        <v>5.1980530439276258</v>
      </c>
      <c r="AP10">
        <f t="shared" si="22"/>
        <v>0.70503694306431797</v>
      </c>
      <c r="AQ10">
        <f t="shared" si="23"/>
        <v>1.1711577127314252</v>
      </c>
      <c r="AR10" s="3">
        <f t="shared" si="24"/>
        <v>14.830565548837395</v>
      </c>
      <c r="AT10">
        <v>69004.957110000003</v>
      </c>
      <c r="AV10">
        <f t="shared" si="25"/>
        <v>5.9030899869919438</v>
      </c>
      <c r="AW10">
        <f t="shared" si="26"/>
        <v>4.8388802902762453</v>
      </c>
      <c r="AX10">
        <f t="shared" si="27"/>
        <v>1.0642096967156984</v>
      </c>
      <c r="AY10">
        <f t="shared" si="28"/>
        <v>1.7677901938798979</v>
      </c>
      <c r="AZ10" s="3">
        <f t="shared" si="29"/>
        <v>58.58550716368147</v>
      </c>
      <c r="BB10">
        <v>34038.884160000001</v>
      </c>
      <c r="BD10">
        <f t="shared" si="30"/>
        <v>5.9030899869919438</v>
      </c>
      <c r="BE10">
        <f t="shared" si="31"/>
        <v>4.5319753148938204</v>
      </c>
      <c r="BF10">
        <f t="shared" si="32"/>
        <v>1.3711146720981233</v>
      </c>
      <c r="BG10">
        <f t="shared" si="33"/>
        <v>2.2775991230865835</v>
      </c>
      <c r="BH10" s="3">
        <f t="shared" si="34"/>
        <v>189.49559685056866</v>
      </c>
      <c r="BJ10">
        <v>3510543.3139999998</v>
      </c>
      <c r="BL10">
        <f t="shared" si="35"/>
        <v>5.9030899869919438</v>
      </c>
      <c r="BM10">
        <f t="shared" si="36"/>
        <v>6.5453743358424612</v>
      </c>
      <c r="BN10">
        <f t="shared" si="37"/>
        <v>-0.64228434885051744</v>
      </c>
      <c r="BO10">
        <f t="shared" si="38"/>
        <v>-1.0669175230075041</v>
      </c>
      <c r="BP10" s="3">
        <f t="shared" si="39"/>
        <v>8.5720062099495023E-2</v>
      </c>
      <c r="BR10">
        <v>789931.85690000001</v>
      </c>
      <c r="BT10">
        <f t="shared" si="40"/>
        <v>5.9030899869919438</v>
      </c>
      <c r="BU10">
        <f t="shared" si="41"/>
        <v>5.8975896286971041</v>
      </c>
      <c r="BV10">
        <f t="shared" si="42"/>
        <v>5.5003582948396357E-3</v>
      </c>
      <c r="BW10">
        <f t="shared" si="43"/>
        <v>9.1368077987369362E-3</v>
      </c>
      <c r="BX10" s="3">
        <f t="shared" si="44"/>
        <v>1.02126114214629</v>
      </c>
      <c r="BZ10">
        <v>224570.58240000001</v>
      </c>
      <c r="CB10">
        <f t="shared" si="45"/>
        <v>5.9030899869919438</v>
      </c>
      <c r="CC10">
        <f t="shared" si="46"/>
        <v>5.3513528652909637</v>
      </c>
      <c r="CD10">
        <f t="shared" si="47"/>
        <v>0.5517371217009801</v>
      </c>
      <c r="CE10">
        <f t="shared" si="48"/>
        <v>0.91650684667936899</v>
      </c>
      <c r="CF10" s="3">
        <f t="shared" si="49"/>
        <v>8.2510049313658236</v>
      </c>
      <c r="CH10">
        <v>81384.804499999998</v>
      </c>
      <c r="CJ10">
        <f t="shared" si="50"/>
        <v>5.9030899869919438</v>
      </c>
      <c r="CK10">
        <f t="shared" si="51"/>
        <v>4.9105433245716714</v>
      </c>
      <c r="CL10">
        <f t="shared" si="52"/>
        <v>0.99254666242027234</v>
      </c>
      <c r="CM10">
        <f t="shared" si="53"/>
        <v>1.6487486086715488</v>
      </c>
      <c r="CN10" s="3">
        <f t="shared" si="54"/>
        <v>44.53983549593643</v>
      </c>
      <c r="CP10">
        <v>34760.921369999996</v>
      </c>
      <c r="CR10">
        <f t="shared" si="55"/>
        <v>5.9030899869919438</v>
      </c>
      <c r="CS10">
        <f t="shared" si="56"/>
        <v>4.5410912793014742</v>
      </c>
      <c r="CT10">
        <f t="shared" si="57"/>
        <v>1.3619987076904696</v>
      </c>
      <c r="CU10">
        <f t="shared" si="58"/>
        <v>2.2624563250672254</v>
      </c>
      <c r="CV10" s="3">
        <f t="shared" si="59"/>
        <v>183.00220604324556</v>
      </c>
      <c r="CX10">
        <v>22393.66516</v>
      </c>
      <c r="CZ10">
        <f t="shared" si="60"/>
        <v>5.9030899869919438</v>
      </c>
      <c r="DA10">
        <f t="shared" si="61"/>
        <v>4.3501251801576366</v>
      </c>
      <c r="DB10">
        <f t="shared" si="62"/>
        <v>1.5529648068343072</v>
      </c>
      <c r="DC10">
        <f t="shared" si="63"/>
        <v>2.5796757588609753</v>
      </c>
      <c r="DD10" s="3">
        <f t="shared" si="64"/>
        <v>379.90565558217116</v>
      </c>
      <c r="DF10" t="s">
        <v>31</v>
      </c>
      <c r="DH10" s="4">
        <v>22.092078470000001</v>
      </c>
      <c r="DJ10" s="4">
        <v>31.099265769999999</v>
      </c>
    </row>
    <row r="11" spans="1:114" x14ac:dyDescent="0.35">
      <c r="F11">
        <v>17340.23128</v>
      </c>
      <c r="H11">
        <f t="shared" si="0"/>
        <v>5.9030899869919438</v>
      </c>
      <c r="I11">
        <f t="shared" si="1"/>
        <v>4.2390548856983186</v>
      </c>
      <c r="J11">
        <f t="shared" si="2"/>
        <v>1.6640351012936252</v>
      </c>
      <c r="K11">
        <f t="shared" si="3"/>
        <v>2.7641779091256233</v>
      </c>
      <c r="L11" s="1">
        <f t="shared" si="4"/>
        <v>581.0023769247822</v>
      </c>
      <c r="N11">
        <v>3807653.1940000001</v>
      </c>
      <c r="P11">
        <f t="shared" si="5"/>
        <v>5.9030899869919438</v>
      </c>
      <c r="Q11">
        <f t="shared" si="65"/>
        <v>6.5806573854080694</v>
      </c>
      <c r="R11">
        <f t="shared" si="66"/>
        <v>-0.67756739841612568</v>
      </c>
      <c r="S11">
        <f t="shared" si="8"/>
        <v>-1.1255272398938965</v>
      </c>
      <c r="T11" s="3">
        <f t="shared" si="9"/>
        <v>7.4898437910918172E-2</v>
      </c>
      <c r="V11">
        <v>1155930.851</v>
      </c>
      <c r="X11">
        <f t="shared" si="10"/>
        <v>5.9030899869919438</v>
      </c>
      <c r="Y11">
        <f t="shared" si="11"/>
        <v>6.062931854908598</v>
      </c>
      <c r="Z11">
        <f t="shared" si="12"/>
        <v>-0.15984186791665422</v>
      </c>
      <c r="AA11">
        <f t="shared" si="13"/>
        <v>-0.26551805301769804</v>
      </c>
      <c r="AB11" s="3">
        <f t="shared" si="14"/>
        <v>0.54260269562068031</v>
      </c>
      <c r="AD11">
        <v>414900.38020000001</v>
      </c>
      <c r="AF11">
        <f t="shared" si="15"/>
        <v>5.9030899869919438</v>
      </c>
      <c r="AG11">
        <f t="shared" si="16"/>
        <v>5.617943832801223</v>
      </c>
      <c r="AH11">
        <f t="shared" si="17"/>
        <v>0.28514615419072076</v>
      </c>
      <c r="AI11">
        <f t="shared" si="18"/>
        <v>0.47366470795800791</v>
      </c>
      <c r="AJ11" s="3">
        <f t="shared" si="19"/>
        <v>2.976217787632915</v>
      </c>
      <c r="AL11">
        <v>165259.84109999999</v>
      </c>
      <c r="AN11">
        <f t="shared" si="20"/>
        <v>5.9030899869919438</v>
      </c>
      <c r="AO11">
        <f t="shared" si="21"/>
        <v>5.218167330839484</v>
      </c>
      <c r="AP11">
        <f t="shared" si="22"/>
        <v>0.68492265615245973</v>
      </c>
      <c r="AQ11">
        <f t="shared" si="23"/>
        <v>1.1377452760007638</v>
      </c>
      <c r="AR11" s="3">
        <f t="shared" si="24"/>
        <v>13.732363031480018</v>
      </c>
      <c r="AT11">
        <v>71972.823350000006</v>
      </c>
      <c r="AV11">
        <f t="shared" si="25"/>
        <v>5.9030899869919438</v>
      </c>
      <c r="AW11">
        <f t="shared" si="26"/>
        <v>4.8571685395261088</v>
      </c>
      <c r="AX11">
        <f t="shared" si="27"/>
        <v>1.0459214474658349</v>
      </c>
      <c r="AY11">
        <f t="shared" si="28"/>
        <v>1.7374110423020515</v>
      </c>
      <c r="AZ11" s="3">
        <f t="shared" si="29"/>
        <v>54.62746435278553</v>
      </c>
      <c r="BB11">
        <v>35374.845719999998</v>
      </c>
      <c r="BD11">
        <f t="shared" si="30"/>
        <v>5.9030899869919438</v>
      </c>
      <c r="BE11">
        <f t="shared" si="31"/>
        <v>4.5486945544518154</v>
      </c>
      <c r="BF11">
        <f t="shared" si="32"/>
        <v>1.3543954325401284</v>
      </c>
      <c r="BG11">
        <f t="shared" si="33"/>
        <v>2.2498262999005454</v>
      </c>
      <c r="BH11" s="3">
        <f t="shared" si="34"/>
        <v>177.75683129370373</v>
      </c>
      <c r="BJ11">
        <v>3792000</v>
      </c>
      <c r="BL11">
        <f t="shared" si="35"/>
        <v>5.9030899869919438</v>
      </c>
      <c r="BM11">
        <f t="shared" si="36"/>
        <v>6.5788683286660286</v>
      </c>
      <c r="BN11">
        <f t="shared" si="37"/>
        <v>-0.67577834167408479</v>
      </c>
      <c r="BO11">
        <f t="shared" si="38"/>
        <v>-1.1225553848406724</v>
      </c>
      <c r="BP11" s="3">
        <f t="shared" si="39"/>
        <v>7.5412721714654338E-2</v>
      </c>
      <c r="BR11">
        <v>839839.02560000005</v>
      </c>
      <c r="BT11">
        <f t="shared" si="40"/>
        <v>5.9030899869919438</v>
      </c>
      <c r="BU11">
        <f t="shared" si="41"/>
        <v>5.9241960515461978</v>
      </c>
      <c r="BV11">
        <f t="shared" si="42"/>
        <v>-2.1106064554254012E-2</v>
      </c>
      <c r="BW11">
        <f t="shared" si="43"/>
        <v>-3.5059907897431915E-2</v>
      </c>
      <c r="BX11" s="3">
        <f t="shared" si="44"/>
        <v>0.92244417363232301</v>
      </c>
      <c r="BZ11">
        <v>234618.5478</v>
      </c>
      <c r="CB11">
        <f t="shared" si="45"/>
        <v>5.9030899869919438</v>
      </c>
      <c r="CC11">
        <f t="shared" si="46"/>
        <v>5.3703623423437916</v>
      </c>
      <c r="CD11">
        <f t="shared" si="47"/>
        <v>0.53272764464815214</v>
      </c>
      <c r="CE11">
        <f t="shared" si="48"/>
        <v>0.88492964227267801</v>
      </c>
      <c r="CF11" s="3">
        <f t="shared" si="49"/>
        <v>7.6723718329851121</v>
      </c>
      <c r="CH11">
        <v>85060.682230000006</v>
      </c>
      <c r="CJ11">
        <f t="shared" si="50"/>
        <v>5.9030899869919438</v>
      </c>
      <c r="CK11">
        <f t="shared" si="51"/>
        <v>4.9297288616549411</v>
      </c>
      <c r="CL11">
        <f t="shared" si="52"/>
        <v>0.9733611253370027</v>
      </c>
      <c r="CM11">
        <f t="shared" si="53"/>
        <v>1.6168789457425294</v>
      </c>
      <c r="CN11" s="3">
        <f t="shared" si="54"/>
        <v>41.388429357199136</v>
      </c>
      <c r="CP11">
        <v>36173.633439999998</v>
      </c>
      <c r="CR11">
        <f t="shared" si="55"/>
        <v>5.9030899869919438</v>
      </c>
      <c r="CS11">
        <f t="shared" si="56"/>
        <v>4.5583921334143671</v>
      </c>
      <c r="CT11">
        <f t="shared" si="57"/>
        <v>1.3446978535775767</v>
      </c>
      <c r="CU11">
        <f t="shared" si="58"/>
        <v>2.2337173647468052</v>
      </c>
      <c r="CV11" s="3">
        <f t="shared" si="59"/>
        <v>171.28422411602915</v>
      </c>
      <c r="CX11">
        <v>23070.377789999999</v>
      </c>
      <c r="CZ11">
        <f t="shared" si="60"/>
        <v>5.9030899869919438</v>
      </c>
      <c r="DA11">
        <f t="shared" si="61"/>
        <v>4.3630547063879739</v>
      </c>
      <c r="DB11">
        <f t="shared" si="62"/>
        <v>1.5400352806039699</v>
      </c>
      <c r="DC11">
        <f t="shared" si="63"/>
        <v>2.5581981405381562</v>
      </c>
      <c r="DD11" s="3">
        <f t="shared" si="64"/>
        <v>361.57478825033422</v>
      </c>
      <c r="DF11" t="s">
        <v>31</v>
      </c>
      <c r="DH11" s="4">
        <v>22.09353638</v>
      </c>
      <c r="DJ11" s="4">
        <v>31.123494359999999</v>
      </c>
    </row>
    <row r="12" spans="1:114" x14ac:dyDescent="0.35">
      <c r="F12">
        <v>17987.79247</v>
      </c>
      <c r="H12">
        <f t="shared" si="0"/>
        <v>5.9030899869919438</v>
      </c>
      <c r="I12">
        <f t="shared" si="1"/>
        <v>4.2549778683525563</v>
      </c>
      <c r="J12">
        <f t="shared" si="2"/>
        <v>1.6481121186393874</v>
      </c>
      <c r="K12">
        <f t="shared" si="3"/>
        <v>2.7377277718262252</v>
      </c>
      <c r="L12" s="1">
        <f t="shared" si="4"/>
        <v>546.67318512209204</v>
      </c>
      <c r="N12">
        <v>4087824.2680000002</v>
      </c>
      <c r="P12">
        <f t="shared" si="5"/>
        <v>5.9030899869919438</v>
      </c>
      <c r="Q12">
        <f t="shared" si="65"/>
        <v>6.6114922175869495</v>
      </c>
      <c r="R12">
        <f t="shared" si="66"/>
        <v>-0.70840223059500573</v>
      </c>
      <c r="S12">
        <f t="shared" si="8"/>
        <v>-1.1767478913538301</v>
      </c>
      <c r="T12" s="3">
        <f t="shared" si="9"/>
        <v>6.656594604546015E-2</v>
      </c>
      <c r="V12">
        <v>1217795.6680000001</v>
      </c>
      <c r="X12">
        <f t="shared" si="10"/>
        <v>5.9030899869919438</v>
      </c>
      <c r="Y12">
        <f t="shared" si="11"/>
        <v>6.0855744248285042</v>
      </c>
      <c r="Z12">
        <f t="shared" si="12"/>
        <v>-0.18248443783656043</v>
      </c>
      <c r="AA12">
        <f t="shared" si="13"/>
        <v>-0.30313029540956882</v>
      </c>
      <c r="AB12" s="3">
        <f t="shared" si="14"/>
        <v>0.49758777815473348</v>
      </c>
      <c r="AD12">
        <v>432623.42940000002</v>
      </c>
      <c r="AF12">
        <f t="shared" si="15"/>
        <v>5.9030899869919438</v>
      </c>
      <c r="AG12">
        <f t="shared" si="16"/>
        <v>5.6361100356384419</v>
      </c>
      <c r="AH12">
        <f t="shared" si="17"/>
        <v>0.26697995135350183</v>
      </c>
      <c r="AI12">
        <f t="shared" si="18"/>
        <v>0.44348829128488676</v>
      </c>
      <c r="AJ12" s="3">
        <f t="shared" si="19"/>
        <v>2.7764399914056064</v>
      </c>
      <c r="AL12">
        <v>172550.5105</v>
      </c>
      <c r="AN12">
        <f t="shared" si="20"/>
        <v>5.9030899869919438</v>
      </c>
      <c r="AO12">
        <f t="shared" si="21"/>
        <v>5.2369162485130749</v>
      </c>
      <c r="AP12">
        <f t="shared" si="22"/>
        <v>0.66617373847886885</v>
      </c>
      <c r="AQ12">
        <f t="shared" si="23"/>
        <v>1.1066008944831709</v>
      </c>
      <c r="AR12" s="3">
        <f t="shared" si="24"/>
        <v>12.782061255360354</v>
      </c>
      <c r="AT12">
        <v>74406.091369999995</v>
      </c>
      <c r="AV12">
        <f t="shared" si="25"/>
        <v>5.9030899869919438</v>
      </c>
      <c r="AW12">
        <f t="shared" si="26"/>
        <v>4.8716084911922284</v>
      </c>
      <c r="AX12">
        <f t="shared" si="27"/>
        <v>1.0314814957997154</v>
      </c>
      <c r="AY12">
        <f t="shared" si="28"/>
        <v>1.7134244116274342</v>
      </c>
      <c r="AZ12" s="3">
        <f t="shared" si="29"/>
        <v>51.692128068250625</v>
      </c>
      <c r="BB12">
        <v>36611.980309999999</v>
      </c>
      <c r="BD12">
        <f t="shared" si="30"/>
        <v>5.9030899869919438</v>
      </c>
      <c r="BE12">
        <f t="shared" si="31"/>
        <v>4.5636232201256091</v>
      </c>
      <c r="BF12">
        <f t="shared" si="32"/>
        <v>1.3394667668663347</v>
      </c>
      <c r="BG12">
        <f t="shared" si="33"/>
        <v>2.2250278519374334</v>
      </c>
      <c r="BH12" s="3">
        <f t="shared" si="34"/>
        <v>167.89116857208933</v>
      </c>
      <c r="BJ12">
        <v>4093826.8160000001</v>
      </c>
      <c r="BL12">
        <f t="shared" si="35"/>
        <v>5.9030899869919438</v>
      </c>
      <c r="BM12">
        <f t="shared" si="36"/>
        <v>6.6121294664538874</v>
      </c>
      <c r="BN12">
        <f t="shared" si="37"/>
        <v>-0.70903947946194368</v>
      </c>
      <c r="BO12">
        <f t="shared" si="38"/>
        <v>-1.1778064442889431</v>
      </c>
      <c r="BP12" s="3">
        <f t="shared" si="39"/>
        <v>6.640389523437662E-2</v>
      </c>
      <c r="BR12">
        <v>888098.88639999996</v>
      </c>
      <c r="BT12">
        <f t="shared" si="40"/>
        <v>5.9030899869919438</v>
      </c>
      <c r="BU12">
        <f t="shared" si="41"/>
        <v>5.9484613254935113</v>
      </c>
      <c r="BV12">
        <f t="shared" si="42"/>
        <v>-4.5371338501567493E-2</v>
      </c>
      <c r="BW12">
        <f t="shared" si="43"/>
        <v>-7.5367671929514116E-2</v>
      </c>
      <c r="BX12" s="3">
        <f t="shared" si="44"/>
        <v>0.84068312140385981</v>
      </c>
      <c r="BZ12">
        <v>246473.72510000001</v>
      </c>
      <c r="CB12">
        <f t="shared" si="45"/>
        <v>5.9030899869919438</v>
      </c>
      <c r="CC12">
        <f t="shared" si="46"/>
        <v>5.3917706288777998</v>
      </c>
      <c r="CD12">
        <f t="shared" si="47"/>
        <v>0.51131935811414397</v>
      </c>
      <c r="CE12">
        <f t="shared" si="48"/>
        <v>0.84936770450854482</v>
      </c>
      <c r="CF12" s="3">
        <f t="shared" si="49"/>
        <v>7.0691582603035803</v>
      </c>
      <c r="CH12">
        <v>88259.249400000001</v>
      </c>
      <c r="CJ12">
        <f t="shared" si="50"/>
        <v>5.9030899869919438</v>
      </c>
      <c r="CK12">
        <f t="shared" si="51"/>
        <v>4.9457602296733283</v>
      </c>
      <c r="CL12">
        <f t="shared" si="52"/>
        <v>0.95732975731861547</v>
      </c>
      <c r="CM12">
        <f t="shared" si="53"/>
        <v>1.5902487663099925</v>
      </c>
      <c r="CN12" s="3">
        <f t="shared" si="54"/>
        <v>38.926805606709017</v>
      </c>
      <c r="CP12">
        <v>37458.593480000003</v>
      </c>
      <c r="CR12">
        <f t="shared" si="55"/>
        <v>5.9030899869919438</v>
      </c>
      <c r="CS12">
        <f t="shared" si="56"/>
        <v>4.5735514661694179</v>
      </c>
      <c r="CT12">
        <f t="shared" si="57"/>
        <v>1.3295385208225259</v>
      </c>
      <c r="CU12">
        <f t="shared" si="58"/>
        <v>2.208535748874628</v>
      </c>
      <c r="CV12" s="3">
        <f t="shared" si="59"/>
        <v>161.63512703040453</v>
      </c>
      <c r="CX12">
        <v>23751.043010000001</v>
      </c>
      <c r="CZ12">
        <f t="shared" si="60"/>
        <v>5.9030899869919438</v>
      </c>
      <c r="DA12">
        <f t="shared" si="61"/>
        <v>4.3756826861099976</v>
      </c>
      <c r="DB12">
        <f t="shared" si="62"/>
        <v>1.5274073008819462</v>
      </c>
      <c r="DC12">
        <f t="shared" si="63"/>
        <v>2.5372214300364555</v>
      </c>
      <c r="DD12" s="3">
        <f t="shared" si="64"/>
        <v>344.52554630193237</v>
      </c>
      <c r="DF12" t="s">
        <v>31</v>
      </c>
      <c r="DH12" s="4">
        <v>22.103741729999999</v>
      </c>
      <c r="DJ12" s="4">
        <v>31.29309451</v>
      </c>
    </row>
    <row r="13" spans="1:114" x14ac:dyDescent="0.35">
      <c r="F13">
        <v>18554.263780000001</v>
      </c>
      <c r="H13">
        <f t="shared" si="0"/>
        <v>5.9030899869919438</v>
      </c>
      <c r="I13">
        <f t="shared" si="1"/>
        <v>4.2684437265302968</v>
      </c>
      <c r="J13">
        <f t="shared" si="2"/>
        <v>1.634646260461647</v>
      </c>
      <c r="K13">
        <f t="shared" si="3"/>
        <v>2.7153592366472541</v>
      </c>
      <c r="L13" s="1">
        <f t="shared" si="4"/>
        <v>519.22935382136666</v>
      </c>
      <c r="N13">
        <v>4341757.7549999999</v>
      </c>
      <c r="P13">
        <f t="shared" si="5"/>
        <v>5.9030899869919438</v>
      </c>
      <c r="Q13">
        <f t="shared" si="65"/>
        <v>6.637665588671223</v>
      </c>
      <c r="R13">
        <f t="shared" si="66"/>
        <v>-0.73457560167927927</v>
      </c>
      <c r="S13">
        <f t="shared" si="8"/>
        <v>-1.2202252519589356</v>
      </c>
      <c r="T13" s="3">
        <f t="shared" si="9"/>
        <v>6.0224714246642892E-2</v>
      </c>
      <c r="V13">
        <v>1275795.564</v>
      </c>
      <c r="X13">
        <f t="shared" si="10"/>
        <v>5.9030899869919438</v>
      </c>
      <c r="Y13">
        <f t="shared" si="11"/>
        <v>6.1057810877551288</v>
      </c>
      <c r="Z13">
        <f t="shared" si="12"/>
        <v>-0.20269110076318508</v>
      </c>
      <c r="AA13">
        <f t="shared" si="13"/>
        <v>-0.33669618066974266</v>
      </c>
      <c r="AB13" s="3">
        <f t="shared" si="14"/>
        <v>0.46057866785906343</v>
      </c>
      <c r="AD13">
        <v>451026.43859999999</v>
      </c>
      <c r="AF13">
        <f t="shared" si="15"/>
        <v>5.9030899869919438</v>
      </c>
      <c r="AG13">
        <f t="shared" si="16"/>
        <v>5.6542020004179792</v>
      </c>
      <c r="AH13">
        <f t="shared" si="17"/>
        <v>0.2488879865739646</v>
      </c>
      <c r="AI13">
        <f t="shared" si="18"/>
        <v>0.41343519364445946</v>
      </c>
      <c r="AJ13" s="3">
        <f t="shared" si="19"/>
        <v>2.5908077866046586</v>
      </c>
      <c r="AL13">
        <v>178152.16020000001</v>
      </c>
      <c r="AN13">
        <f t="shared" si="20"/>
        <v>5.9030899869919438</v>
      </c>
      <c r="AO13">
        <f t="shared" si="21"/>
        <v>5.2507910927956614</v>
      </c>
      <c r="AP13">
        <f t="shared" si="22"/>
        <v>0.6522988941962824</v>
      </c>
      <c r="AQ13">
        <f t="shared" si="23"/>
        <v>1.0835529803924957</v>
      </c>
      <c r="AR13" s="3">
        <f t="shared" si="24"/>
        <v>12.121405510385475</v>
      </c>
      <c r="AT13">
        <v>76794.946370000005</v>
      </c>
      <c r="AV13">
        <f t="shared" si="25"/>
        <v>5.9030899869919438</v>
      </c>
      <c r="AW13">
        <f t="shared" si="26"/>
        <v>4.885332641439895</v>
      </c>
      <c r="AX13">
        <f t="shared" si="27"/>
        <v>1.0177573455520488</v>
      </c>
      <c r="AY13">
        <f t="shared" si="28"/>
        <v>1.6906268198539016</v>
      </c>
      <c r="AZ13" s="3">
        <f t="shared" si="29"/>
        <v>49.048623048494996</v>
      </c>
      <c r="BB13">
        <v>37831.751649999998</v>
      </c>
      <c r="BD13">
        <f t="shared" si="30"/>
        <v>5.9030899869919438</v>
      </c>
      <c r="BE13">
        <f t="shared" si="31"/>
        <v>4.5778564500508097</v>
      </c>
      <c r="BF13">
        <f t="shared" si="32"/>
        <v>1.3252335369411341</v>
      </c>
      <c r="BG13">
        <f t="shared" si="33"/>
        <v>2.2013846128590266</v>
      </c>
      <c r="BH13" s="3">
        <f t="shared" si="34"/>
        <v>158.99541948195346</v>
      </c>
      <c r="BJ13">
        <v>4392748.32</v>
      </c>
      <c r="BL13">
        <f t="shared" si="35"/>
        <v>5.9030899869919438</v>
      </c>
      <c r="BM13">
        <f t="shared" si="36"/>
        <v>6.6427363213244197</v>
      </c>
      <c r="BN13">
        <f t="shared" si="37"/>
        <v>-0.73964633433247595</v>
      </c>
      <c r="BO13">
        <f t="shared" si="38"/>
        <v>-1.228648395901123</v>
      </c>
      <c r="BP13" s="3">
        <f t="shared" si="39"/>
        <v>5.9067909947219006E-2</v>
      </c>
      <c r="BR13">
        <v>938649.70649999997</v>
      </c>
      <c r="BT13">
        <f t="shared" si="40"/>
        <v>5.9030899869919438</v>
      </c>
      <c r="BU13">
        <f t="shared" si="41"/>
        <v>5.9725035486907467</v>
      </c>
      <c r="BV13">
        <f t="shared" si="42"/>
        <v>-6.9413561698802972E-2</v>
      </c>
      <c r="BW13">
        <f t="shared" si="43"/>
        <v>-0.11530491976545344</v>
      </c>
      <c r="BX13" s="3">
        <f t="shared" si="44"/>
        <v>0.76682291110693734</v>
      </c>
      <c r="BZ13">
        <v>257360.27910000001</v>
      </c>
      <c r="CB13">
        <f t="shared" si="45"/>
        <v>5.9030899869919438</v>
      </c>
      <c r="CC13">
        <f t="shared" si="46"/>
        <v>5.4105415188743464</v>
      </c>
      <c r="CD13">
        <f t="shared" si="47"/>
        <v>0.49254846811759734</v>
      </c>
      <c r="CE13">
        <f t="shared" si="48"/>
        <v>0.81818682411561028</v>
      </c>
      <c r="CF13" s="3">
        <f t="shared" si="49"/>
        <v>6.579408084268338</v>
      </c>
      <c r="CH13">
        <v>92215.466090000002</v>
      </c>
      <c r="CJ13">
        <f t="shared" si="50"/>
        <v>5.9030899869919438</v>
      </c>
      <c r="CK13">
        <f t="shared" si="51"/>
        <v>4.9648037656767166</v>
      </c>
      <c r="CL13">
        <f t="shared" si="52"/>
        <v>0.93828622131522721</v>
      </c>
      <c r="CM13">
        <f t="shared" si="53"/>
        <v>1.5586149855734672</v>
      </c>
      <c r="CN13" s="3">
        <f t="shared" si="54"/>
        <v>36.19220019895004</v>
      </c>
      <c r="CP13">
        <v>38616.551359999998</v>
      </c>
      <c r="CR13">
        <f t="shared" si="55"/>
        <v>5.9030899869919438</v>
      </c>
      <c r="CS13">
        <f t="shared" si="56"/>
        <v>4.5867734866314382</v>
      </c>
      <c r="CT13">
        <f t="shared" si="57"/>
        <v>1.3163165003605055</v>
      </c>
      <c r="CU13">
        <f t="shared" si="58"/>
        <v>2.1865722597350592</v>
      </c>
      <c r="CV13" s="3">
        <f t="shared" si="59"/>
        <v>153.66404447366631</v>
      </c>
      <c r="CX13">
        <v>24435.695540000001</v>
      </c>
      <c r="CZ13">
        <f t="shared" si="60"/>
        <v>5.9030899869919438</v>
      </c>
      <c r="DA13">
        <f t="shared" si="61"/>
        <v>4.3880247053402428</v>
      </c>
      <c r="DB13">
        <f t="shared" si="62"/>
        <v>1.515065281651701</v>
      </c>
      <c r="DC13">
        <f t="shared" si="63"/>
        <v>2.5167197369629584</v>
      </c>
      <c r="DD13" s="3">
        <f t="shared" si="64"/>
        <v>328.6394816807753</v>
      </c>
      <c r="DF13" t="s">
        <v>31</v>
      </c>
      <c r="DH13" s="4">
        <v>22.0979101</v>
      </c>
      <c r="DJ13" s="4">
        <v>31.196180139999999</v>
      </c>
    </row>
    <row r="14" spans="1:114" x14ac:dyDescent="0.35">
      <c r="F14">
        <v>19021.385699999999</v>
      </c>
      <c r="H14">
        <f t="shared" si="0"/>
        <v>5.9030899869919438</v>
      </c>
      <c r="I14">
        <f t="shared" si="1"/>
        <v>4.2792421519253976</v>
      </c>
      <c r="J14">
        <f t="shared" si="2"/>
        <v>1.6238478350665462</v>
      </c>
      <c r="K14">
        <f t="shared" si="3"/>
        <v>2.6974216529344623</v>
      </c>
      <c r="L14" s="1">
        <f t="shared" si="4"/>
        <v>498.2205684811363</v>
      </c>
      <c r="N14">
        <v>4567581.3949999996</v>
      </c>
      <c r="P14">
        <f t="shared" si="5"/>
        <v>5.9030899869919438</v>
      </c>
      <c r="Q14">
        <f t="shared" si="65"/>
        <v>6.6596862952877141</v>
      </c>
      <c r="R14">
        <f t="shared" si="66"/>
        <v>-0.75659630829577029</v>
      </c>
      <c r="S14">
        <f t="shared" si="8"/>
        <v>-1.2568044988301832</v>
      </c>
      <c r="T14" s="3">
        <f t="shared" si="9"/>
        <v>5.5359926031255433E-2</v>
      </c>
      <c r="V14">
        <v>1334438.04</v>
      </c>
      <c r="X14">
        <f t="shared" si="10"/>
        <v>5.9030899869919438</v>
      </c>
      <c r="Y14">
        <f t="shared" si="11"/>
        <v>6.1252984136343551</v>
      </c>
      <c r="Z14">
        <f t="shared" si="12"/>
        <v>-0.22220842664241136</v>
      </c>
      <c r="AA14">
        <f t="shared" si="13"/>
        <v>-0.36911698777809199</v>
      </c>
      <c r="AB14" s="3">
        <f t="shared" si="14"/>
        <v>0.42744772720360885</v>
      </c>
      <c r="AD14">
        <v>464740.52990000002</v>
      </c>
      <c r="AF14">
        <f t="shared" si="15"/>
        <v>5.9030899869919438</v>
      </c>
      <c r="AG14">
        <f t="shared" si="16"/>
        <v>5.6672105488386073</v>
      </c>
      <c r="AH14">
        <f t="shared" si="17"/>
        <v>0.23587943815333645</v>
      </c>
      <c r="AI14">
        <f t="shared" si="18"/>
        <v>0.39182630922481138</v>
      </c>
      <c r="AJ14" s="3">
        <f t="shared" si="19"/>
        <v>2.4650532721078915</v>
      </c>
      <c r="AL14">
        <v>183681.25200000001</v>
      </c>
      <c r="AN14">
        <f t="shared" si="20"/>
        <v>5.9030899869919438</v>
      </c>
      <c r="AO14">
        <f t="shared" si="21"/>
        <v>5.2640648309467464</v>
      </c>
      <c r="AP14">
        <f t="shared" si="22"/>
        <v>0.63902515604519738</v>
      </c>
      <c r="AQ14">
        <f t="shared" si="23"/>
        <v>1.0615035814704277</v>
      </c>
      <c r="AR14" s="3">
        <f t="shared" si="24"/>
        <v>11.521355610343152</v>
      </c>
      <c r="AT14">
        <v>79475.587700000004</v>
      </c>
      <c r="AV14">
        <f t="shared" si="25"/>
        <v>5.9030899869919438</v>
      </c>
      <c r="AW14">
        <f t="shared" si="26"/>
        <v>4.9002337480863174</v>
      </c>
      <c r="AX14">
        <f t="shared" si="27"/>
        <v>1.0028562389056264</v>
      </c>
      <c r="AY14">
        <f t="shared" si="28"/>
        <v>1.665874151006024</v>
      </c>
      <c r="AZ14" s="3">
        <f t="shared" si="29"/>
        <v>46.331264246291234</v>
      </c>
      <c r="BB14">
        <v>38736.958930000001</v>
      </c>
      <c r="BD14">
        <f t="shared" si="30"/>
        <v>5.9030899869919438</v>
      </c>
      <c r="BE14">
        <f t="shared" si="31"/>
        <v>4.5881255231523044</v>
      </c>
      <c r="BF14">
        <f t="shared" si="32"/>
        <v>1.3149644638396394</v>
      </c>
      <c r="BG14">
        <f t="shared" si="33"/>
        <v>2.1843263518930889</v>
      </c>
      <c r="BH14" s="3">
        <f t="shared" si="34"/>
        <v>152.87143837437816</v>
      </c>
      <c r="BJ14">
        <v>4614328.767</v>
      </c>
      <c r="BL14">
        <f t="shared" si="35"/>
        <v>5.9030899869919438</v>
      </c>
      <c r="BM14">
        <f t="shared" si="36"/>
        <v>6.6641085343999151</v>
      </c>
      <c r="BN14">
        <f t="shared" si="37"/>
        <v>-0.76101854740797137</v>
      </c>
      <c r="BO14">
        <f t="shared" si="38"/>
        <v>-1.2641504109766966</v>
      </c>
      <c r="BP14" s="3">
        <f t="shared" si="39"/>
        <v>5.4431410567307027E-2</v>
      </c>
      <c r="BR14">
        <v>977834.63430000003</v>
      </c>
      <c r="BT14">
        <f t="shared" si="40"/>
        <v>5.9030899869919438</v>
      </c>
      <c r="BU14">
        <f t="shared" si="41"/>
        <v>5.990265415643087</v>
      </c>
      <c r="BV14">
        <f t="shared" si="42"/>
        <v>-8.717542865114325E-2</v>
      </c>
      <c r="BW14">
        <f t="shared" si="43"/>
        <v>-0.14480968214475623</v>
      </c>
      <c r="BX14" s="3">
        <f t="shared" si="44"/>
        <v>0.71645730954089493</v>
      </c>
      <c r="BZ14">
        <v>265638.04749999999</v>
      </c>
      <c r="CB14">
        <f t="shared" si="45"/>
        <v>5.9030899869919438</v>
      </c>
      <c r="CC14">
        <f t="shared" si="46"/>
        <v>5.4242902794154277</v>
      </c>
      <c r="CD14">
        <f t="shared" si="47"/>
        <v>0.47879970757651602</v>
      </c>
      <c r="CE14">
        <f t="shared" si="48"/>
        <v>0.79534835145600669</v>
      </c>
      <c r="CF14" s="3">
        <f t="shared" si="49"/>
        <v>6.2423533942880844</v>
      </c>
      <c r="CH14">
        <v>94831.338409999997</v>
      </c>
      <c r="CJ14">
        <f t="shared" si="50"/>
        <v>5.9030899869919438</v>
      </c>
      <c r="CK14">
        <f t="shared" si="51"/>
        <v>4.9769518800538712</v>
      </c>
      <c r="CL14">
        <f t="shared" si="52"/>
        <v>0.92613810693807253</v>
      </c>
      <c r="CM14">
        <f t="shared" si="53"/>
        <v>1.5384353935848381</v>
      </c>
      <c r="CN14" s="3">
        <f t="shared" si="54"/>
        <v>34.548993006181952</v>
      </c>
      <c r="CP14">
        <v>39497.206700000002</v>
      </c>
      <c r="CR14">
        <f t="shared" si="55"/>
        <v>5.9030899869919438</v>
      </c>
      <c r="CS14">
        <f t="shared" si="56"/>
        <v>4.5965663827740064</v>
      </c>
      <c r="CT14">
        <f t="shared" si="57"/>
        <v>1.3065236042179373</v>
      </c>
      <c r="CU14">
        <f t="shared" si="58"/>
        <v>2.1703049903952447</v>
      </c>
      <c r="CV14" s="3">
        <f t="shared" si="59"/>
        <v>148.01474810161355</v>
      </c>
      <c r="CX14">
        <v>25030.222140000002</v>
      </c>
      <c r="CZ14">
        <f t="shared" si="60"/>
        <v>5.9030899869919438</v>
      </c>
      <c r="DA14">
        <f t="shared" si="61"/>
        <v>4.3984647039329579</v>
      </c>
      <c r="DB14">
        <f t="shared" si="62"/>
        <v>1.5046252830589859</v>
      </c>
      <c r="DC14">
        <f t="shared" si="63"/>
        <v>2.4993775466096113</v>
      </c>
      <c r="DD14" s="3">
        <f t="shared" si="64"/>
        <v>315.77485661522047</v>
      </c>
      <c r="DF14" t="s">
        <v>31</v>
      </c>
      <c r="DH14" s="4">
        <v>22.096452190000001</v>
      </c>
      <c r="DJ14" s="4">
        <v>31.171951539999998</v>
      </c>
    </row>
    <row r="15" spans="1:114" x14ac:dyDescent="0.35">
      <c r="F15">
        <v>19541.704689999999</v>
      </c>
      <c r="H15">
        <f t="shared" si="0"/>
        <v>5.9030899869919438</v>
      </c>
      <c r="I15">
        <f t="shared" si="1"/>
        <v>4.2909624460341531</v>
      </c>
      <c r="J15">
        <f t="shared" si="2"/>
        <v>1.6121275409577907</v>
      </c>
      <c r="K15">
        <f t="shared" si="3"/>
        <v>2.6779527258435061</v>
      </c>
      <c r="L15" s="1">
        <f t="shared" si="4"/>
        <v>476.37912879622354</v>
      </c>
      <c r="N15">
        <v>4792500</v>
      </c>
      <c r="P15">
        <f t="shared" si="5"/>
        <v>5.9030899869919438</v>
      </c>
      <c r="Q15">
        <f t="shared" si="65"/>
        <v>6.6805621215500999</v>
      </c>
      <c r="R15">
        <f t="shared" si="66"/>
        <v>-0.77747213455815611</v>
      </c>
      <c r="S15">
        <f t="shared" si="8"/>
        <v>-1.2914819510932827</v>
      </c>
      <c r="T15" s="3">
        <f t="shared" si="9"/>
        <v>5.1111432006940752E-2</v>
      </c>
      <c r="V15">
        <v>1387480.56</v>
      </c>
      <c r="X15">
        <f t="shared" si="10"/>
        <v>5.9030899869919438</v>
      </c>
      <c r="Y15">
        <f t="shared" si="11"/>
        <v>6.1422269069342645</v>
      </c>
      <c r="Z15">
        <f t="shared" si="12"/>
        <v>-0.23913691994232078</v>
      </c>
      <c r="AA15">
        <f t="shared" si="13"/>
        <v>-0.39723740854206113</v>
      </c>
      <c r="AB15" s="3">
        <f t="shared" si="14"/>
        <v>0.40064764236980066</v>
      </c>
      <c r="AD15">
        <v>480077.25900000002</v>
      </c>
      <c r="AF15">
        <f t="shared" si="15"/>
        <v>5.9030899869919438</v>
      </c>
      <c r="AG15">
        <f t="shared" si="16"/>
        <v>5.6813111341617786</v>
      </c>
      <c r="AH15">
        <f t="shared" si="17"/>
        <v>0.22177885283016519</v>
      </c>
      <c r="AI15">
        <f t="shared" si="18"/>
        <v>0.3684034100168857</v>
      </c>
      <c r="AJ15" s="3">
        <f t="shared" si="19"/>
        <v>2.3356265855522826</v>
      </c>
      <c r="AL15">
        <v>188118.92379999999</v>
      </c>
      <c r="AN15">
        <f t="shared" si="20"/>
        <v>5.9030899869919438</v>
      </c>
      <c r="AO15">
        <f t="shared" si="21"/>
        <v>5.274432485547897</v>
      </c>
      <c r="AP15">
        <f t="shared" si="22"/>
        <v>0.62865750144404675</v>
      </c>
      <c r="AQ15">
        <f t="shared" si="23"/>
        <v>1.0442815638605427</v>
      </c>
      <c r="AR15" s="3">
        <f t="shared" si="24"/>
        <v>11.073414681846351</v>
      </c>
      <c r="AT15">
        <v>80992.70521</v>
      </c>
      <c r="AV15">
        <f t="shared" si="25"/>
        <v>5.9030899869919438</v>
      </c>
      <c r="AW15">
        <f t="shared" si="26"/>
        <v>4.9084459049316154</v>
      </c>
      <c r="AX15">
        <f t="shared" si="27"/>
        <v>0.99464408206032839</v>
      </c>
      <c r="AY15">
        <f t="shared" si="28"/>
        <v>1.6522326944523729</v>
      </c>
      <c r="AZ15" s="3">
        <f t="shared" si="29"/>
        <v>44.898589158885066</v>
      </c>
      <c r="BB15">
        <v>39785.397290000001</v>
      </c>
      <c r="BD15">
        <f t="shared" si="30"/>
        <v>5.9030899869919438</v>
      </c>
      <c r="BE15">
        <f t="shared" si="31"/>
        <v>4.5997236992072841</v>
      </c>
      <c r="BF15">
        <f t="shared" si="32"/>
        <v>1.3033662877846597</v>
      </c>
      <c r="BG15">
        <f t="shared" si="33"/>
        <v>2.1650602787120592</v>
      </c>
      <c r="BH15" s="3">
        <f t="shared" si="34"/>
        <v>146.23801341476297</v>
      </c>
      <c r="BJ15">
        <v>4860407.24</v>
      </c>
      <c r="BL15">
        <f t="shared" si="35"/>
        <v>5.9030899869919438</v>
      </c>
      <c r="BM15">
        <f t="shared" si="36"/>
        <v>6.6866726591131602</v>
      </c>
      <c r="BN15">
        <f t="shared" si="37"/>
        <v>-0.78358267212121646</v>
      </c>
      <c r="BO15">
        <f t="shared" si="38"/>
        <v>-1.3016323457163064</v>
      </c>
      <c r="BP15" s="3">
        <f t="shared" si="39"/>
        <v>4.9930699956818696E-2</v>
      </c>
      <c r="BR15">
        <v>1018194.5</v>
      </c>
      <c r="BT15">
        <f t="shared" si="40"/>
        <v>5.9030899869919438</v>
      </c>
      <c r="BU15">
        <f t="shared" si="41"/>
        <v>6.0078307467711465</v>
      </c>
      <c r="BV15">
        <f t="shared" si="42"/>
        <v>-0.10474075977920272</v>
      </c>
      <c r="BW15">
        <f t="shared" si="43"/>
        <v>-0.17398797305515401</v>
      </c>
      <c r="BX15" s="3">
        <f t="shared" si="44"/>
        <v>0.66990316083070334</v>
      </c>
      <c r="BZ15">
        <v>274766.58669999999</v>
      </c>
      <c r="CB15">
        <f t="shared" si="45"/>
        <v>5.9030899869919438</v>
      </c>
      <c r="CC15">
        <f t="shared" si="46"/>
        <v>5.4389639187292067</v>
      </c>
      <c r="CD15">
        <f t="shared" si="47"/>
        <v>0.46412606826273706</v>
      </c>
      <c r="CE15">
        <f t="shared" si="48"/>
        <v>0.77097353532016122</v>
      </c>
      <c r="CF15" s="3">
        <f t="shared" si="49"/>
        <v>5.9016511607977282</v>
      </c>
      <c r="CH15">
        <v>97186.362959999999</v>
      </c>
      <c r="CJ15">
        <f t="shared" si="50"/>
        <v>5.9030899869919438</v>
      </c>
      <c r="CK15">
        <f t="shared" si="51"/>
        <v>4.9876053296719594</v>
      </c>
      <c r="CL15">
        <f t="shared" si="52"/>
        <v>0.91548465731998441</v>
      </c>
      <c r="CM15">
        <f t="shared" si="53"/>
        <v>1.5207386334219011</v>
      </c>
      <c r="CN15" s="3">
        <f t="shared" si="54"/>
        <v>33.169477732459079</v>
      </c>
      <c r="CP15">
        <v>40735.557359999999</v>
      </c>
      <c r="CR15">
        <f t="shared" si="55"/>
        <v>5.9030899869919438</v>
      </c>
      <c r="CS15">
        <f t="shared" si="56"/>
        <v>4.609973662876107</v>
      </c>
      <c r="CT15">
        <f t="shared" si="57"/>
        <v>1.2931163241158368</v>
      </c>
      <c r="CU15">
        <f t="shared" si="58"/>
        <v>2.1480337609897622</v>
      </c>
      <c r="CV15" s="3">
        <f t="shared" si="59"/>
        <v>140.61568310706582</v>
      </c>
      <c r="CX15">
        <v>25537.720710000001</v>
      </c>
      <c r="CZ15">
        <f t="shared" si="60"/>
        <v>5.9030899869919438</v>
      </c>
      <c r="DA15">
        <f t="shared" si="61"/>
        <v>4.4071821330510135</v>
      </c>
      <c r="DB15">
        <f t="shared" si="62"/>
        <v>1.4959078539409303</v>
      </c>
      <c r="DC15">
        <f t="shared" si="63"/>
        <v>2.4848967673437383</v>
      </c>
      <c r="DD15" s="3">
        <f t="shared" si="64"/>
        <v>305.41950387302461</v>
      </c>
      <c r="DF15" t="s">
        <v>31</v>
      </c>
      <c r="DH15" s="4">
        <v>22.103741729999999</v>
      </c>
      <c r="DJ15" s="4">
        <v>31.29309451</v>
      </c>
    </row>
    <row r="16" spans="1:114" x14ac:dyDescent="0.35">
      <c r="F16">
        <v>19969.96213</v>
      </c>
      <c r="H16">
        <f t="shared" si="0"/>
        <v>5.9030899869919438</v>
      </c>
      <c r="I16">
        <f t="shared" si="1"/>
        <v>4.3003772412979622</v>
      </c>
      <c r="J16">
        <f t="shared" si="2"/>
        <v>1.6027127456939816</v>
      </c>
      <c r="K16">
        <f t="shared" si="3"/>
        <v>2.6623135310531256</v>
      </c>
      <c r="L16" s="1">
        <f t="shared" si="4"/>
        <v>459.529642236646</v>
      </c>
      <c r="N16">
        <v>4990911.392</v>
      </c>
      <c r="P16">
        <f t="shared" si="5"/>
        <v>5.9030899869919438</v>
      </c>
      <c r="Q16">
        <f t="shared" si="65"/>
        <v>6.6981798595260997</v>
      </c>
      <c r="R16">
        <f t="shared" si="66"/>
        <v>-0.79508987253415597</v>
      </c>
      <c r="S16">
        <f t="shared" si="8"/>
        <v>-1.3207472965683655</v>
      </c>
      <c r="T16" s="3">
        <f t="shared" si="9"/>
        <v>4.7780721502271299E-2</v>
      </c>
      <c r="V16">
        <v>1426288.331</v>
      </c>
      <c r="X16">
        <f t="shared" si="10"/>
        <v>5.9030899869919438</v>
      </c>
      <c r="Y16">
        <f t="shared" si="11"/>
        <v>6.1542073290953985</v>
      </c>
      <c r="Z16">
        <f t="shared" si="12"/>
        <v>-0.25111734210345471</v>
      </c>
      <c r="AA16">
        <f t="shared" si="13"/>
        <v>-0.41713844203231681</v>
      </c>
      <c r="AB16" s="3">
        <f t="shared" si="14"/>
        <v>0.38270272797649602</v>
      </c>
      <c r="AD16">
        <v>495601.92340000003</v>
      </c>
      <c r="AF16">
        <f t="shared" si="15"/>
        <v>5.9030899869919438</v>
      </c>
      <c r="AG16">
        <f t="shared" si="16"/>
        <v>5.6951329831769586</v>
      </c>
      <c r="AH16">
        <f t="shared" si="17"/>
        <v>0.20795700381498516</v>
      </c>
      <c r="AI16">
        <f t="shared" si="18"/>
        <v>0.34544352793186905</v>
      </c>
      <c r="AJ16" s="3">
        <f t="shared" si="19"/>
        <v>2.2153560109813384</v>
      </c>
      <c r="AL16">
        <v>193461.7525</v>
      </c>
      <c r="AN16">
        <f t="shared" si="20"/>
        <v>5.9030899869919438</v>
      </c>
      <c r="AO16">
        <f t="shared" si="21"/>
        <v>5.2865951175716805</v>
      </c>
      <c r="AP16">
        <f t="shared" si="22"/>
        <v>0.61649486942026321</v>
      </c>
      <c r="AQ16">
        <f t="shared" si="23"/>
        <v>1.0240778561798392</v>
      </c>
      <c r="AR16" s="3">
        <f t="shared" si="24"/>
        <v>10.570069823778166</v>
      </c>
      <c r="AT16">
        <v>82922.053230000005</v>
      </c>
      <c r="AV16">
        <f t="shared" si="25"/>
        <v>5.9030899869919438</v>
      </c>
      <c r="AW16">
        <f t="shared" si="26"/>
        <v>4.918670047105123</v>
      </c>
      <c r="AX16">
        <f t="shared" si="27"/>
        <v>0.98441993988682075</v>
      </c>
      <c r="AY16">
        <f t="shared" si="28"/>
        <v>1.6352490695794366</v>
      </c>
      <c r="AZ16" s="3">
        <f t="shared" si="29"/>
        <v>43.176662567989617</v>
      </c>
      <c r="BB16">
        <v>40699.859660000002</v>
      </c>
      <c r="BD16">
        <f t="shared" si="30"/>
        <v>5.9030899869919438</v>
      </c>
      <c r="BE16">
        <f t="shared" si="31"/>
        <v>4.6095929117069723</v>
      </c>
      <c r="BF16">
        <f t="shared" si="32"/>
        <v>1.2934970752849715</v>
      </c>
      <c r="BG16">
        <f t="shared" si="33"/>
        <v>2.1486662380149029</v>
      </c>
      <c r="BH16" s="3">
        <f t="shared" si="34"/>
        <v>140.82061543849937</v>
      </c>
      <c r="BJ16">
        <v>5105291.074</v>
      </c>
      <c r="BL16">
        <f t="shared" si="35"/>
        <v>5.9030899869919438</v>
      </c>
      <c r="BM16">
        <f t="shared" si="36"/>
        <v>6.7080205080739228</v>
      </c>
      <c r="BN16">
        <f t="shared" si="37"/>
        <v>-0.80493052108197904</v>
      </c>
      <c r="BO16">
        <f t="shared" si="38"/>
        <v>-1.3370938888404968</v>
      </c>
      <c r="BP16" s="3">
        <f t="shared" si="39"/>
        <v>4.6015708282768297E-2</v>
      </c>
      <c r="BR16">
        <v>1050601.3500000001</v>
      </c>
      <c r="BT16">
        <f t="shared" si="40"/>
        <v>5.9030899869919438</v>
      </c>
      <c r="BU16">
        <f t="shared" si="41"/>
        <v>6.0214379545264594</v>
      </c>
      <c r="BV16">
        <f t="shared" si="42"/>
        <v>-0.1183479675345156</v>
      </c>
      <c r="BW16">
        <f t="shared" si="43"/>
        <v>-0.19659130819686976</v>
      </c>
      <c r="BX16" s="3">
        <f t="shared" si="44"/>
        <v>0.63592908993785835</v>
      </c>
      <c r="BZ16">
        <v>284034.46889999998</v>
      </c>
      <c r="CB16">
        <f t="shared" si="45"/>
        <v>5.9030899869919438</v>
      </c>
      <c r="CC16">
        <f t="shared" si="46"/>
        <v>5.4533710468946159</v>
      </c>
      <c r="CD16">
        <f t="shared" si="47"/>
        <v>0.44971894009732782</v>
      </c>
      <c r="CE16">
        <f t="shared" si="48"/>
        <v>0.74704142873310275</v>
      </c>
      <c r="CF16" s="3">
        <f t="shared" si="49"/>
        <v>5.5852347152754582</v>
      </c>
      <c r="CH16">
        <v>99881.589859999993</v>
      </c>
      <c r="CJ16">
        <f t="shared" si="50"/>
        <v>5.9030899869919438</v>
      </c>
      <c r="CK16">
        <f t="shared" si="51"/>
        <v>4.9994854465941048</v>
      </c>
      <c r="CL16">
        <f t="shared" si="52"/>
        <v>0.903604540397839</v>
      </c>
      <c r="CM16">
        <f t="shared" si="53"/>
        <v>1.5010042199299651</v>
      </c>
      <c r="CN16" s="3">
        <f t="shared" si="54"/>
        <v>31.695982610808919</v>
      </c>
      <c r="CP16">
        <v>41492.695670000001</v>
      </c>
      <c r="CR16">
        <f t="shared" si="55"/>
        <v>5.9030899869919438</v>
      </c>
      <c r="CS16">
        <f t="shared" si="56"/>
        <v>4.6179716507021018</v>
      </c>
      <c r="CT16">
        <f t="shared" si="57"/>
        <v>1.285118336289842</v>
      </c>
      <c r="CU16">
        <f t="shared" si="58"/>
        <v>2.1347480669266479</v>
      </c>
      <c r="CV16" s="3">
        <f t="shared" si="59"/>
        <v>136.37917750979037</v>
      </c>
      <c r="CX16">
        <v>26079.062279999998</v>
      </c>
      <c r="CZ16">
        <f t="shared" si="60"/>
        <v>5.9030899869919438</v>
      </c>
      <c r="DA16">
        <f t="shared" si="61"/>
        <v>4.4162919714945783</v>
      </c>
      <c r="DB16">
        <f t="shared" si="62"/>
        <v>1.4867980154973655</v>
      </c>
      <c r="DC16">
        <f t="shared" si="63"/>
        <v>2.469764145344461</v>
      </c>
      <c r="DD16" s="3">
        <f t="shared" si="64"/>
        <v>294.9606932616573</v>
      </c>
      <c r="DF16" t="s">
        <v>31</v>
      </c>
      <c r="DH16" s="4">
        <v>22.10228382</v>
      </c>
      <c r="DJ16" s="4">
        <v>31.268865909999999</v>
      </c>
    </row>
    <row r="17" spans="6:114" x14ac:dyDescent="0.35">
      <c r="F17">
        <v>20404.127260000001</v>
      </c>
      <c r="H17">
        <f t="shared" si="0"/>
        <v>5.9030899869919438</v>
      </c>
      <c r="I17">
        <f t="shared" si="1"/>
        <v>4.30971802355075</v>
      </c>
      <c r="J17">
        <f t="shared" si="2"/>
        <v>1.5933719634411938</v>
      </c>
      <c r="K17">
        <f t="shared" si="3"/>
        <v>2.646797281463777</v>
      </c>
      <c r="L17" s="1">
        <f t="shared" si="4"/>
        <v>443.40162608089628</v>
      </c>
      <c r="N17">
        <v>5251302.6140000001</v>
      </c>
      <c r="P17">
        <f t="shared" si="5"/>
        <v>5.9030899869919438</v>
      </c>
      <c r="Q17">
        <f t="shared" si="65"/>
        <v>6.7202670458634302</v>
      </c>
      <c r="R17">
        <f t="shared" si="66"/>
        <v>-0.81717705887148639</v>
      </c>
      <c r="S17">
        <f t="shared" si="8"/>
        <v>-1.3574369748695787</v>
      </c>
      <c r="T17" s="3">
        <f t="shared" si="9"/>
        <v>4.3909958346769196E-2</v>
      </c>
      <c r="V17">
        <v>1488052.0730000001</v>
      </c>
      <c r="X17">
        <f t="shared" si="10"/>
        <v>5.9030899869919438</v>
      </c>
      <c r="Y17">
        <f t="shared" si="11"/>
        <v>6.1726181292077467</v>
      </c>
      <c r="Z17">
        <f t="shared" si="12"/>
        <v>-0.2695281422158029</v>
      </c>
      <c r="AA17">
        <f t="shared" si="13"/>
        <v>-0.4477211664714334</v>
      </c>
      <c r="AB17" s="3">
        <f t="shared" si="14"/>
        <v>0.35668006205534525</v>
      </c>
      <c r="AD17">
        <v>509187.8173</v>
      </c>
      <c r="AF17">
        <f t="shared" si="15"/>
        <v>5.9030899869919438</v>
      </c>
      <c r="AG17">
        <f t="shared" si="16"/>
        <v>5.7068780042850777</v>
      </c>
      <c r="AH17">
        <f t="shared" si="17"/>
        <v>0.19621198270686602</v>
      </c>
      <c r="AI17">
        <f t="shared" si="18"/>
        <v>0.32593352609113957</v>
      </c>
      <c r="AJ17" s="3">
        <f t="shared" si="19"/>
        <v>2.1180369198262547</v>
      </c>
      <c r="AL17">
        <v>198259.1415</v>
      </c>
      <c r="AN17">
        <f t="shared" si="20"/>
        <v>5.9030899869919438</v>
      </c>
      <c r="AO17">
        <f t="shared" si="21"/>
        <v>5.2972332212682112</v>
      </c>
      <c r="AP17">
        <f t="shared" si="22"/>
        <v>0.60585676572373259</v>
      </c>
      <c r="AQ17">
        <f t="shared" si="23"/>
        <v>1.0064065875809511</v>
      </c>
      <c r="AR17" s="3">
        <f t="shared" si="24"/>
        <v>10.148610565864692</v>
      </c>
      <c r="AT17">
        <v>84433.403399999996</v>
      </c>
      <c r="AV17">
        <f t="shared" si="25"/>
        <v>5.9030899869919438</v>
      </c>
      <c r="AW17">
        <f t="shared" si="26"/>
        <v>4.926514295468289</v>
      </c>
      <c r="AX17">
        <f t="shared" si="27"/>
        <v>0.97657569152365475</v>
      </c>
      <c r="AY17">
        <f t="shared" si="28"/>
        <v>1.622218756683812</v>
      </c>
      <c r="AZ17" s="3">
        <f t="shared" si="29"/>
        <v>41.900456703580566</v>
      </c>
      <c r="BB17">
        <v>41436.264609999998</v>
      </c>
      <c r="BD17">
        <f t="shared" si="30"/>
        <v>5.9030899869919438</v>
      </c>
      <c r="BE17">
        <f t="shared" si="31"/>
        <v>4.6173805977896825</v>
      </c>
      <c r="BF17">
        <f t="shared" si="32"/>
        <v>1.2857093892022613</v>
      </c>
      <c r="BG17">
        <f t="shared" si="33"/>
        <v>2.1357298823957831</v>
      </c>
      <c r="BH17" s="3">
        <f t="shared" si="34"/>
        <v>136.68784054768989</v>
      </c>
      <c r="BJ17">
        <v>5275607.477</v>
      </c>
      <c r="BL17">
        <f t="shared" si="35"/>
        <v>5.9030899869919438</v>
      </c>
      <c r="BM17">
        <f t="shared" si="36"/>
        <v>6.7222724751012883</v>
      </c>
      <c r="BN17">
        <f t="shared" si="37"/>
        <v>-0.81918248810934458</v>
      </c>
      <c r="BO17">
        <f t="shared" si="38"/>
        <v>-1.36076825267333</v>
      </c>
      <c r="BP17" s="3">
        <f t="shared" si="39"/>
        <v>4.3574433265095421E-2</v>
      </c>
      <c r="BR17">
        <v>1087217.4280000001</v>
      </c>
      <c r="BT17">
        <f t="shared" si="40"/>
        <v>5.9030899869919438</v>
      </c>
      <c r="BU17">
        <f t="shared" si="41"/>
        <v>6.036316405482685</v>
      </c>
      <c r="BV17">
        <f t="shared" si="42"/>
        <v>-0.13322641849074124</v>
      </c>
      <c r="BW17">
        <f t="shared" si="43"/>
        <v>-0.22130634300787583</v>
      </c>
      <c r="BX17" s="3">
        <f t="shared" si="44"/>
        <v>0.60074983057085984</v>
      </c>
      <c r="BZ17">
        <v>289479.6985</v>
      </c>
      <c r="CB17">
        <f t="shared" si="45"/>
        <v>5.9030899869919438</v>
      </c>
      <c r="CC17">
        <f t="shared" si="46"/>
        <v>5.4616181116262057</v>
      </c>
      <c r="CD17">
        <f t="shared" si="47"/>
        <v>0.44147187536573806</v>
      </c>
      <c r="CE17">
        <f t="shared" si="48"/>
        <v>0.73334198565737219</v>
      </c>
      <c r="CF17" s="3">
        <f t="shared" si="49"/>
        <v>5.4118030821867436</v>
      </c>
      <c r="CH17">
        <v>101746.88280000001</v>
      </c>
      <c r="CJ17">
        <f t="shared" si="50"/>
        <v>5.9030899869919438</v>
      </c>
      <c r="CK17">
        <f t="shared" si="51"/>
        <v>5.0075211127031878</v>
      </c>
      <c r="CL17">
        <f t="shared" si="52"/>
        <v>0.89556887428875598</v>
      </c>
      <c r="CM17">
        <f t="shared" si="53"/>
        <v>1.4876559373567375</v>
      </c>
      <c r="CN17" s="3">
        <f t="shared" si="54"/>
        <v>30.736607928300188</v>
      </c>
      <c r="CP17">
        <v>42254.420429999998</v>
      </c>
      <c r="CR17">
        <f t="shared" si="55"/>
        <v>5.9030899869919438</v>
      </c>
      <c r="CS17">
        <f t="shared" si="56"/>
        <v>4.6258721492131718</v>
      </c>
      <c r="CT17">
        <f t="shared" si="57"/>
        <v>1.277217837778772</v>
      </c>
      <c r="CU17">
        <f t="shared" si="58"/>
        <v>2.1216243152471295</v>
      </c>
      <c r="CV17" s="3">
        <f t="shared" si="59"/>
        <v>132.3196414061882</v>
      </c>
      <c r="CX17">
        <v>26386.928510000002</v>
      </c>
      <c r="CZ17">
        <f t="shared" si="60"/>
        <v>5.9030899869919438</v>
      </c>
      <c r="DA17">
        <f t="shared" si="61"/>
        <v>4.4213888404363697</v>
      </c>
      <c r="DB17">
        <f t="shared" si="62"/>
        <v>1.4817011465555741</v>
      </c>
      <c r="DC17">
        <f t="shared" si="63"/>
        <v>2.4612975856404886</v>
      </c>
      <c r="DD17" s="3">
        <f t="shared" si="64"/>
        <v>289.26613019953459</v>
      </c>
      <c r="DF17" t="s">
        <v>31</v>
      </c>
      <c r="DH17" s="4">
        <v>22.10811546</v>
      </c>
      <c r="DJ17" s="4">
        <v>31.365780279999999</v>
      </c>
    </row>
    <row r="18" spans="6:114" x14ac:dyDescent="0.35">
      <c r="F18">
        <v>20710.315009999998</v>
      </c>
      <c r="H18">
        <f t="shared" si="0"/>
        <v>5.9030899869919438</v>
      </c>
      <c r="I18">
        <f t="shared" si="1"/>
        <v>4.3161867046908595</v>
      </c>
      <c r="J18">
        <f t="shared" si="2"/>
        <v>1.5869032823010842</v>
      </c>
      <c r="K18">
        <f t="shared" si="3"/>
        <v>2.6360519639552895</v>
      </c>
      <c r="L18" s="1">
        <f t="shared" si="4"/>
        <v>432.56558502903567</v>
      </c>
      <c r="N18">
        <v>5408122.1509999996</v>
      </c>
      <c r="P18">
        <f t="shared" si="5"/>
        <v>5.9030899869919438</v>
      </c>
      <c r="Q18">
        <f t="shared" si="65"/>
        <v>6.7330464922727344</v>
      </c>
      <c r="R18">
        <f t="shared" si="66"/>
        <v>-0.82995650528079068</v>
      </c>
      <c r="S18">
        <f t="shared" si="8"/>
        <v>-1.3786652911641042</v>
      </c>
      <c r="T18" s="3">
        <f t="shared" si="9"/>
        <v>4.181525107833111E-2</v>
      </c>
      <c r="V18">
        <v>1514179.6059999999</v>
      </c>
      <c r="X18">
        <f t="shared" si="10"/>
        <v>5.9030899869919438</v>
      </c>
      <c r="Y18">
        <f t="shared" si="11"/>
        <v>6.1801773925143815</v>
      </c>
      <c r="Z18">
        <f t="shared" si="12"/>
        <v>-0.27708740552243771</v>
      </c>
      <c r="AA18">
        <f t="shared" si="13"/>
        <v>-0.46027808226318556</v>
      </c>
      <c r="AB18" s="3">
        <f t="shared" si="14"/>
        <v>0.34651490311260996</v>
      </c>
      <c r="AD18">
        <v>519444.90470000001</v>
      </c>
      <c r="AF18">
        <f t="shared" si="15"/>
        <v>5.9030899869919438</v>
      </c>
      <c r="AG18">
        <f t="shared" si="16"/>
        <v>5.7155394905771768</v>
      </c>
      <c r="AH18">
        <f t="shared" si="17"/>
        <v>0.18755049641476695</v>
      </c>
      <c r="AI18">
        <f t="shared" si="18"/>
        <v>0.3115456751075863</v>
      </c>
      <c r="AJ18" s="3">
        <f t="shared" si="19"/>
        <v>2.049017535484102</v>
      </c>
      <c r="AL18">
        <v>200079.18030000001</v>
      </c>
      <c r="AN18">
        <f t="shared" si="20"/>
        <v>5.9030899869919438</v>
      </c>
      <c r="AO18">
        <f t="shared" si="21"/>
        <v>5.3012018994745649</v>
      </c>
      <c r="AP18">
        <f t="shared" si="22"/>
        <v>0.60188808751737888</v>
      </c>
      <c r="AQ18">
        <f t="shared" si="23"/>
        <v>0.99981409886607786</v>
      </c>
      <c r="AR18" s="3">
        <f t="shared" si="24"/>
        <v>9.9957203842195241</v>
      </c>
      <c r="AT18">
        <v>86017.291070000007</v>
      </c>
      <c r="AV18">
        <f t="shared" si="25"/>
        <v>5.9030899869919438</v>
      </c>
      <c r="AW18">
        <f t="shared" si="26"/>
        <v>4.9345857612606689</v>
      </c>
      <c r="AX18">
        <f t="shared" si="27"/>
        <v>0.96850422573127481</v>
      </c>
      <c r="AY18">
        <f t="shared" si="28"/>
        <v>1.6088110061981309</v>
      </c>
      <c r="AZ18" s="3">
        <f t="shared" si="29"/>
        <v>40.626649394940536</v>
      </c>
      <c r="BB18">
        <v>42089.332459999998</v>
      </c>
      <c r="BD18">
        <f t="shared" si="30"/>
        <v>5.9030899869919438</v>
      </c>
      <c r="BE18">
        <f t="shared" si="31"/>
        <v>4.6241720378592737</v>
      </c>
      <c r="BF18">
        <f t="shared" si="32"/>
        <v>1.2789179491326701</v>
      </c>
      <c r="BG18">
        <f t="shared" si="33"/>
        <v>2.1244484204861629</v>
      </c>
      <c r="BH18" s="3">
        <f t="shared" si="34"/>
        <v>133.18288566412477</v>
      </c>
      <c r="BJ18">
        <v>5493914.8540000003</v>
      </c>
      <c r="BL18">
        <f t="shared" si="35"/>
        <v>5.9030899869919438</v>
      </c>
      <c r="BM18">
        <f t="shared" si="36"/>
        <v>6.7398819243374541</v>
      </c>
      <c r="BN18">
        <f t="shared" si="37"/>
        <v>-0.83679193734551038</v>
      </c>
      <c r="BO18">
        <f t="shared" si="38"/>
        <v>-1.3900198294775921</v>
      </c>
      <c r="BP18" s="3">
        <f t="shared" si="39"/>
        <v>4.073616776284035E-2</v>
      </c>
      <c r="BR18">
        <v>1115393.548</v>
      </c>
      <c r="BT18">
        <f t="shared" si="40"/>
        <v>5.9030899869919438</v>
      </c>
      <c r="BU18">
        <f t="shared" si="41"/>
        <v>6.0474281279840332</v>
      </c>
      <c r="BV18">
        <f t="shared" si="42"/>
        <v>-0.14433814099208941</v>
      </c>
      <c r="BW18">
        <f t="shared" si="43"/>
        <v>-0.2397643538074575</v>
      </c>
      <c r="BX18" s="3">
        <f t="shared" si="44"/>
        <v>0.57575225312887912</v>
      </c>
      <c r="BZ18">
        <v>297855.46539999999</v>
      </c>
      <c r="CB18">
        <f t="shared" si="45"/>
        <v>5.9030899869919438</v>
      </c>
      <c r="CC18">
        <f t="shared" si="46"/>
        <v>5.4740055734504232</v>
      </c>
      <c r="CD18">
        <f t="shared" si="47"/>
        <v>0.4290844135415206</v>
      </c>
      <c r="CE18">
        <f t="shared" si="48"/>
        <v>0.71276480654737639</v>
      </c>
      <c r="CF18" s="3">
        <f t="shared" si="49"/>
        <v>5.1613677818359127</v>
      </c>
      <c r="CH18">
        <v>103922.3227</v>
      </c>
      <c r="CJ18">
        <f t="shared" si="50"/>
        <v>5.9030899869919438</v>
      </c>
      <c r="CK18">
        <f t="shared" si="51"/>
        <v>5.0167088448059287</v>
      </c>
      <c r="CL18">
        <f t="shared" si="52"/>
        <v>0.88638114218601505</v>
      </c>
      <c r="CM18">
        <f t="shared" si="53"/>
        <v>1.4723939238970349</v>
      </c>
      <c r="CN18" s="3">
        <f t="shared" si="54"/>
        <v>29.675218399443896</v>
      </c>
      <c r="CP18">
        <v>42585.245900000002</v>
      </c>
      <c r="CR18">
        <f t="shared" si="55"/>
        <v>5.9030899869919438</v>
      </c>
      <c r="CS18">
        <f t="shared" si="56"/>
        <v>4.6292591593355548</v>
      </c>
      <c r="CT18">
        <f t="shared" si="57"/>
        <v>1.273830827656389</v>
      </c>
      <c r="CU18">
        <f t="shared" si="58"/>
        <v>2.1159980525853639</v>
      </c>
      <c r="CV18" s="3">
        <f t="shared" si="59"/>
        <v>130.61650311598842</v>
      </c>
      <c r="CX18">
        <v>26804.73373</v>
      </c>
      <c r="CZ18">
        <f t="shared" si="60"/>
        <v>5.9030899869919438</v>
      </c>
      <c r="DA18">
        <f t="shared" si="61"/>
        <v>4.4282114974346305</v>
      </c>
      <c r="DB18">
        <f t="shared" si="62"/>
        <v>1.4748784895573133</v>
      </c>
      <c r="DC18">
        <f t="shared" si="63"/>
        <v>2.4499642683676299</v>
      </c>
      <c r="DD18" s="3">
        <f t="shared" si="64"/>
        <v>281.81510579980153</v>
      </c>
      <c r="DF18" t="s">
        <v>31</v>
      </c>
      <c r="DH18" s="4">
        <v>22.109573359999999</v>
      </c>
      <c r="DJ18" s="4">
        <v>31.39000888</v>
      </c>
    </row>
    <row r="19" spans="6:114" x14ac:dyDescent="0.35">
      <c r="F19">
        <v>21173.293320000001</v>
      </c>
      <c r="H19">
        <f t="shared" si="0"/>
        <v>5.9030899869919438</v>
      </c>
      <c r="I19">
        <f t="shared" si="1"/>
        <v>4.3257884139695459</v>
      </c>
      <c r="J19">
        <f t="shared" si="2"/>
        <v>1.5773015730223978</v>
      </c>
      <c r="K19">
        <f t="shared" si="3"/>
        <v>2.6201022807681027</v>
      </c>
      <c r="L19" s="1">
        <f t="shared" si="4"/>
        <v>416.96757201225682</v>
      </c>
      <c r="N19">
        <v>5571500.9380000001</v>
      </c>
      <c r="P19">
        <f t="shared" si="5"/>
        <v>5.9030899869919438</v>
      </c>
      <c r="Q19">
        <f t="shared" si="65"/>
        <v>6.7459722079709543</v>
      </c>
      <c r="R19">
        <f t="shared" si="66"/>
        <v>-0.84288222097901055</v>
      </c>
      <c r="S19">
        <f t="shared" si="8"/>
        <v>-1.4001365796993532</v>
      </c>
      <c r="T19" s="3">
        <f t="shared" si="9"/>
        <v>3.9798199095535364E-2</v>
      </c>
      <c r="V19">
        <v>1569950.9029999999</v>
      </c>
      <c r="X19">
        <f t="shared" si="10"/>
        <v>5.9030899869919438</v>
      </c>
      <c r="Y19">
        <f t="shared" si="11"/>
        <v>6.1958860709509</v>
      </c>
      <c r="Z19">
        <f t="shared" si="12"/>
        <v>-0.29279608395895629</v>
      </c>
      <c r="AA19">
        <f t="shared" si="13"/>
        <v>-0.48637223248996064</v>
      </c>
      <c r="AB19" s="3">
        <f t="shared" si="14"/>
        <v>0.32630803465079028</v>
      </c>
      <c r="AD19">
        <v>531735.46759999997</v>
      </c>
      <c r="AF19">
        <f t="shared" si="15"/>
        <v>5.9030899869919438</v>
      </c>
      <c r="AG19">
        <f t="shared" si="16"/>
        <v>5.7256956294118648</v>
      </c>
      <c r="AH19">
        <f t="shared" si="17"/>
        <v>0.17739435758007893</v>
      </c>
      <c r="AI19">
        <f t="shared" si="18"/>
        <v>0.29467501259149326</v>
      </c>
      <c r="AJ19" s="3">
        <f t="shared" si="19"/>
        <v>1.9709473022754218</v>
      </c>
      <c r="AL19">
        <v>206719.97020000001</v>
      </c>
      <c r="AN19">
        <f t="shared" si="20"/>
        <v>5.9030899869919438</v>
      </c>
      <c r="AO19">
        <f t="shared" si="21"/>
        <v>5.3153824337086792</v>
      </c>
      <c r="AP19">
        <f t="shared" si="22"/>
        <v>0.58770755328326452</v>
      </c>
      <c r="AQ19">
        <f t="shared" si="23"/>
        <v>0.97625839415824678</v>
      </c>
      <c r="AR19" s="3">
        <f t="shared" si="24"/>
        <v>9.4680031589736089</v>
      </c>
      <c r="AT19">
        <v>87718.950779999999</v>
      </c>
      <c r="AV19">
        <f t="shared" si="25"/>
        <v>5.9030899869919438</v>
      </c>
      <c r="AW19">
        <f t="shared" si="26"/>
        <v>4.9430934283727739</v>
      </c>
      <c r="AX19">
        <f t="shared" si="27"/>
        <v>0.95999655861916988</v>
      </c>
      <c r="AY19">
        <f t="shared" si="28"/>
        <v>1.5946786688026078</v>
      </c>
      <c r="AZ19" s="3">
        <f t="shared" si="29"/>
        <v>39.32589984321995</v>
      </c>
      <c r="BB19">
        <v>42859.868300000002</v>
      </c>
      <c r="BD19">
        <f t="shared" si="30"/>
        <v>5.9030899869919438</v>
      </c>
      <c r="BE19">
        <f t="shared" si="31"/>
        <v>4.632050832205783</v>
      </c>
      <c r="BF19">
        <f t="shared" si="32"/>
        <v>1.2710391547861608</v>
      </c>
      <c r="BG19">
        <f t="shared" si="33"/>
        <v>2.1113607222361477</v>
      </c>
      <c r="BH19" s="3">
        <f t="shared" si="34"/>
        <v>129.22921976550376</v>
      </c>
      <c r="BJ19">
        <v>5662396.3789999997</v>
      </c>
      <c r="BL19">
        <f t="shared" si="35"/>
        <v>5.9030899869919438</v>
      </c>
      <c r="BM19">
        <f t="shared" si="36"/>
        <v>6.7530002675700675</v>
      </c>
      <c r="BN19">
        <f t="shared" si="37"/>
        <v>-0.84991028057812379</v>
      </c>
      <c r="BO19">
        <f t="shared" si="38"/>
        <v>-1.4118110973058535</v>
      </c>
      <c r="BP19" s="3">
        <f t="shared" si="39"/>
        <v>3.8742612489893823E-2</v>
      </c>
      <c r="BR19">
        <v>1141404.4509999999</v>
      </c>
      <c r="BT19">
        <f t="shared" si="40"/>
        <v>5.9030899869919438</v>
      </c>
      <c r="BU19">
        <f t="shared" si="41"/>
        <v>6.0574395617830898</v>
      </c>
      <c r="BV19">
        <f t="shared" si="42"/>
        <v>-0.15434957479114608</v>
      </c>
      <c r="BW19">
        <f t="shared" si="43"/>
        <v>-0.25639464251020944</v>
      </c>
      <c r="BX19" s="3">
        <f t="shared" si="44"/>
        <v>0.55412195462014024</v>
      </c>
      <c r="BZ19">
        <v>303718.42959999997</v>
      </c>
      <c r="CB19">
        <f t="shared" si="45"/>
        <v>5.9030899869919438</v>
      </c>
      <c r="CC19">
        <f t="shared" si="46"/>
        <v>5.4824711456579482</v>
      </c>
      <c r="CD19">
        <f t="shared" si="47"/>
        <v>0.42061884133399552</v>
      </c>
      <c r="CE19">
        <f t="shared" si="48"/>
        <v>0.69870239424251745</v>
      </c>
      <c r="CF19" s="3">
        <f t="shared" si="49"/>
        <v>4.9969199739856354</v>
      </c>
      <c r="CH19">
        <v>105804.3606</v>
      </c>
      <c r="CJ19">
        <f t="shared" si="50"/>
        <v>5.9030899869919438</v>
      </c>
      <c r="CK19">
        <f t="shared" si="51"/>
        <v>5.0245035669949347</v>
      </c>
      <c r="CL19">
        <f t="shared" si="52"/>
        <v>0.87858641999700904</v>
      </c>
      <c r="CM19">
        <f t="shared" si="53"/>
        <v>1.4594458803937027</v>
      </c>
      <c r="CN19" s="3">
        <f t="shared" si="54"/>
        <v>28.803540920883133</v>
      </c>
      <c r="CP19">
        <v>43504.719989999998</v>
      </c>
      <c r="CR19">
        <f t="shared" si="55"/>
        <v>5.9030899869919438</v>
      </c>
      <c r="CS19">
        <f t="shared" si="56"/>
        <v>4.6385363777456448</v>
      </c>
      <c r="CT19">
        <f t="shared" si="57"/>
        <v>1.264553609246299</v>
      </c>
      <c r="CU19">
        <f t="shared" si="58"/>
        <v>2.1005873907745833</v>
      </c>
      <c r="CV19" s="3">
        <f t="shared" si="59"/>
        <v>126.06292821164054</v>
      </c>
      <c r="CX19">
        <v>27224.018479999999</v>
      </c>
      <c r="CZ19">
        <f t="shared" si="60"/>
        <v>5.9030899869919438</v>
      </c>
      <c r="DA19">
        <f t="shared" si="61"/>
        <v>4.4349522308923115</v>
      </c>
      <c r="DB19">
        <f t="shared" si="62"/>
        <v>1.4681377560996323</v>
      </c>
      <c r="DC19">
        <f t="shared" si="63"/>
        <v>2.4387670367103529</v>
      </c>
      <c r="DD19" s="3">
        <f t="shared" si="64"/>
        <v>274.64205290461956</v>
      </c>
      <c r="DF19" t="s">
        <v>31</v>
      </c>
      <c r="DH19" s="4">
        <v>22.100825919999998</v>
      </c>
      <c r="DJ19" s="4">
        <v>31.244637319999999</v>
      </c>
    </row>
    <row r="20" spans="6:114" x14ac:dyDescent="0.35">
      <c r="F20">
        <v>21468.489450000001</v>
      </c>
      <c r="H20">
        <f t="shared" si="0"/>
        <v>5.9030899869919438</v>
      </c>
      <c r="I20">
        <f t="shared" si="1"/>
        <v>4.3318014880036255</v>
      </c>
      <c r="J20">
        <f t="shared" si="2"/>
        <v>1.5712884989883182</v>
      </c>
      <c r="K20">
        <f t="shared" si="3"/>
        <v>2.6101137856948808</v>
      </c>
      <c r="L20" s="1">
        <f t="shared" si="4"/>
        <v>407.48702592747628</v>
      </c>
      <c r="N20">
        <v>5750425.5319999997</v>
      </c>
      <c r="P20">
        <f t="shared" si="5"/>
        <v>5.9030899869919438</v>
      </c>
      <c r="Q20">
        <f t="shared" si="65"/>
        <v>6.7596999837090159</v>
      </c>
      <c r="R20">
        <f t="shared" si="66"/>
        <v>-0.85660999671707216</v>
      </c>
      <c r="S20">
        <f t="shared" si="8"/>
        <v>-1.4229401938821797</v>
      </c>
      <c r="T20" s="3">
        <f t="shared" si="9"/>
        <v>3.7762418947192532E-2</v>
      </c>
      <c r="V20">
        <v>1588651.6850000001</v>
      </c>
      <c r="X20">
        <f t="shared" si="10"/>
        <v>5.9030899869919438</v>
      </c>
      <c r="Y20">
        <f t="shared" si="11"/>
        <v>6.201028687726879</v>
      </c>
      <c r="Z20">
        <f t="shared" si="12"/>
        <v>-0.29793870073493522</v>
      </c>
      <c r="AA20">
        <f t="shared" si="13"/>
        <v>-0.49491478527397881</v>
      </c>
      <c r="AB20" s="3">
        <f t="shared" si="14"/>
        <v>0.31995228397841158</v>
      </c>
      <c r="AD20">
        <v>539310.63829999999</v>
      </c>
      <c r="AF20">
        <f t="shared" si="15"/>
        <v>5.9030899869919438</v>
      </c>
      <c r="AG20">
        <f t="shared" si="16"/>
        <v>5.7318389871515381</v>
      </c>
      <c r="AH20">
        <f t="shared" si="17"/>
        <v>0.1712509998404057</v>
      </c>
      <c r="AI20">
        <f t="shared" si="18"/>
        <v>0.28447009940266732</v>
      </c>
      <c r="AJ20" s="3">
        <f t="shared" si="19"/>
        <v>1.9251744948118923</v>
      </c>
      <c r="AL20">
        <v>208730.16949999999</v>
      </c>
      <c r="AN20">
        <f t="shared" si="20"/>
        <v>5.9030899869919438</v>
      </c>
      <c r="AO20">
        <f t="shared" si="21"/>
        <v>5.319585225780469</v>
      </c>
      <c r="AP20">
        <f t="shared" si="22"/>
        <v>0.58350476121147477</v>
      </c>
      <c r="AQ20">
        <f t="shared" si="23"/>
        <v>0.96927701197919403</v>
      </c>
      <c r="AR20" s="3">
        <f t="shared" si="24"/>
        <v>9.3170196616561753</v>
      </c>
      <c r="AT20">
        <v>89207.690069999997</v>
      </c>
      <c r="AV20">
        <f t="shared" si="25"/>
        <v>5.9030899869919438</v>
      </c>
      <c r="AW20">
        <f t="shared" si="26"/>
        <v>4.9504022939614591</v>
      </c>
      <c r="AX20">
        <f t="shared" si="27"/>
        <v>0.95268769303048462</v>
      </c>
      <c r="AY20">
        <f t="shared" si="28"/>
        <v>1.5825376960639279</v>
      </c>
      <c r="AZ20" s="3">
        <f t="shared" si="29"/>
        <v>38.241744543802767</v>
      </c>
      <c r="BB20">
        <v>43369.236779999999</v>
      </c>
      <c r="BD20">
        <f t="shared" si="30"/>
        <v>5.9030899869919438</v>
      </c>
      <c r="BE20">
        <f t="shared" si="31"/>
        <v>4.6371817794198931</v>
      </c>
      <c r="BF20">
        <f t="shared" si="32"/>
        <v>1.2659082075720507</v>
      </c>
      <c r="BG20">
        <f t="shared" si="33"/>
        <v>2.1028375541063964</v>
      </c>
      <c r="BH20" s="3">
        <f t="shared" si="34"/>
        <v>126.7177795058242</v>
      </c>
      <c r="BJ20">
        <v>5862000</v>
      </c>
      <c r="BL20">
        <f t="shared" si="35"/>
        <v>5.9030899869919438</v>
      </c>
      <c r="BM20">
        <f t="shared" si="36"/>
        <v>6.7680458141024165</v>
      </c>
      <c r="BN20">
        <f t="shared" si="37"/>
        <v>-0.8649558271104727</v>
      </c>
      <c r="BO20">
        <f t="shared" si="38"/>
        <v>-1.4368036995190576</v>
      </c>
      <c r="BP20" s="3">
        <f t="shared" si="39"/>
        <v>3.6576007728453229E-2</v>
      </c>
      <c r="BR20">
        <v>1172011.436</v>
      </c>
      <c r="BT20">
        <f t="shared" si="40"/>
        <v>5.9030899869919438</v>
      </c>
      <c r="BU20">
        <f t="shared" si="41"/>
        <v>6.0689318493676216</v>
      </c>
      <c r="BV20">
        <f t="shared" si="42"/>
        <v>-0.16584186237567788</v>
      </c>
      <c r="BW20">
        <f t="shared" si="43"/>
        <v>-0.27548482122205631</v>
      </c>
      <c r="BX20" s="3">
        <f t="shared" si="44"/>
        <v>0.53029212624201694</v>
      </c>
      <c r="BZ20">
        <v>308668.63030000002</v>
      </c>
      <c r="CB20">
        <f t="shared" si="45"/>
        <v>5.9030899869919438</v>
      </c>
      <c r="CC20">
        <f t="shared" si="46"/>
        <v>5.4894924947886494</v>
      </c>
      <c r="CD20">
        <f t="shared" si="47"/>
        <v>0.41359749220329434</v>
      </c>
      <c r="CE20">
        <f t="shared" si="48"/>
        <v>0.68703902359351221</v>
      </c>
      <c r="CF20" s="3">
        <f t="shared" si="49"/>
        <v>4.8645091384498214</v>
      </c>
      <c r="CH20">
        <v>107758.2429</v>
      </c>
      <c r="CJ20">
        <f t="shared" si="50"/>
        <v>5.9030899869919438</v>
      </c>
      <c r="CK20">
        <f t="shared" si="51"/>
        <v>5.032450501190656</v>
      </c>
      <c r="CL20">
        <f t="shared" si="52"/>
        <v>0.8706394858012878</v>
      </c>
      <c r="CM20">
        <f t="shared" si="53"/>
        <v>1.4462449930253951</v>
      </c>
      <c r="CN20" s="3">
        <f t="shared" si="54"/>
        <v>27.941196079129565</v>
      </c>
      <c r="CP20">
        <v>44110.95306</v>
      </c>
      <c r="CR20">
        <f t="shared" si="55"/>
        <v>5.9030899869919438</v>
      </c>
      <c r="CS20">
        <f t="shared" si="56"/>
        <v>4.644546441234028</v>
      </c>
      <c r="CT20">
        <f t="shared" si="57"/>
        <v>1.2585435457579157</v>
      </c>
      <c r="CU20">
        <f t="shared" si="58"/>
        <v>2.0906038966078335</v>
      </c>
      <c r="CV20" s="3">
        <f t="shared" si="59"/>
        <v>123.198067818429</v>
      </c>
      <c r="CX20">
        <v>27479.963009999999</v>
      </c>
      <c r="CZ20">
        <f t="shared" si="60"/>
        <v>5.9030899869919438</v>
      </c>
      <c r="DA20">
        <f t="shared" si="61"/>
        <v>4.4390161437964029</v>
      </c>
      <c r="DB20">
        <f t="shared" si="62"/>
        <v>1.4640738431955409</v>
      </c>
      <c r="DC20">
        <f t="shared" si="63"/>
        <v>2.4320163508231576</v>
      </c>
      <c r="DD20" s="3">
        <f t="shared" si="64"/>
        <v>270.40601677908199</v>
      </c>
      <c r="DF20" t="s">
        <v>31</v>
      </c>
      <c r="DH20" s="4">
        <v>22.094994280000002</v>
      </c>
      <c r="DJ20" s="4">
        <v>31.147722949999999</v>
      </c>
    </row>
    <row r="21" spans="6:114" x14ac:dyDescent="0.35">
      <c r="F21">
        <v>21760.082729999998</v>
      </c>
      <c r="H21">
        <f t="shared" si="0"/>
        <v>5.9030899869919438</v>
      </c>
      <c r="I21">
        <f t="shared" si="1"/>
        <v>4.337660542180287</v>
      </c>
      <c r="J21">
        <f t="shared" si="2"/>
        <v>1.5654294448116568</v>
      </c>
      <c r="K21">
        <f t="shared" si="3"/>
        <v>2.6003811375608916</v>
      </c>
      <c r="L21" s="1">
        <f t="shared" si="4"/>
        <v>398.45670342253754</v>
      </c>
      <c r="N21">
        <v>5940778.443</v>
      </c>
      <c r="P21">
        <f>LOG(800000)</f>
        <v>5.9030899869919438</v>
      </c>
      <c r="Q21">
        <f>LOG(N21)</f>
        <v>6.7738433559826872</v>
      </c>
      <c r="R21">
        <f>P21-Q21</f>
        <v>-0.8707533689907434</v>
      </c>
      <c r="S21">
        <f>R21/$B$3</f>
        <v>-1.44643416775871</v>
      </c>
      <c r="T21" s="3">
        <f>10^(S21)</f>
        <v>3.5773862403895657E-2</v>
      </c>
      <c r="V21">
        <v>1637169.189</v>
      </c>
      <c r="X21">
        <f t="shared" si="10"/>
        <v>5.9030899869919438</v>
      </c>
      <c r="Y21">
        <f t="shared" si="11"/>
        <v>6.2140935627670295</v>
      </c>
      <c r="Z21">
        <f t="shared" si="12"/>
        <v>-0.31100357577508575</v>
      </c>
      <c r="AA21">
        <f t="shared" si="13"/>
        <v>-0.51661723550678695</v>
      </c>
      <c r="AB21" s="3">
        <f t="shared" si="14"/>
        <v>0.30435662844401906</v>
      </c>
      <c r="AD21">
        <v>551108.98430000001</v>
      </c>
      <c r="AF21">
        <f t="shared" si="15"/>
        <v>5.9030899869919438</v>
      </c>
      <c r="AG21">
        <f t="shared" si="16"/>
        <v>5.7412374910474435</v>
      </c>
      <c r="AH21">
        <f t="shared" si="17"/>
        <v>0.16185249594450024</v>
      </c>
      <c r="AI21">
        <f t="shared" si="18"/>
        <v>0.26885796668521633</v>
      </c>
      <c r="AJ21" s="3">
        <f t="shared" si="19"/>
        <v>1.8571969710178036</v>
      </c>
      <c r="AL21">
        <v>211536.88310000001</v>
      </c>
      <c r="AN21">
        <f t="shared" si="20"/>
        <v>5.9030899869919438</v>
      </c>
      <c r="AO21">
        <f t="shared" si="21"/>
        <v>5.3253861009322518</v>
      </c>
      <c r="AP21">
        <f t="shared" si="22"/>
        <v>0.57770388605969192</v>
      </c>
      <c r="AQ21">
        <f t="shared" si="23"/>
        <v>0.95964100674367436</v>
      </c>
      <c r="AR21" s="3">
        <f t="shared" si="24"/>
        <v>9.1125727127458038</v>
      </c>
      <c r="AT21">
        <v>90418.230559999996</v>
      </c>
      <c r="AV21">
        <f t="shared" si="25"/>
        <v>5.9030899869919438</v>
      </c>
      <c r="AW21">
        <f t="shared" si="26"/>
        <v>4.9562560038534711</v>
      </c>
      <c r="AX21">
        <f t="shared" si="27"/>
        <v>0.94683398313847267</v>
      </c>
      <c r="AY21">
        <f t="shared" si="28"/>
        <v>1.5728139254791906</v>
      </c>
      <c r="AZ21" s="3">
        <f t="shared" si="29"/>
        <v>37.395033401909565</v>
      </c>
      <c r="BB21">
        <v>44084.76253</v>
      </c>
      <c r="BD21">
        <f t="shared" si="30"/>
        <v>5.9030899869919438</v>
      </c>
      <c r="BE21">
        <f t="shared" si="31"/>
        <v>4.6442885057342052</v>
      </c>
      <c r="BF21">
        <f t="shared" si="32"/>
        <v>1.2588014812577386</v>
      </c>
      <c r="BG21">
        <f t="shared" si="33"/>
        <v>2.0910323608932537</v>
      </c>
      <c r="BH21" s="3">
        <f t="shared" si="34"/>
        <v>123.31967198687126</v>
      </c>
      <c r="BJ21">
        <v>5990281.6900000004</v>
      </c>
      <c r="BL21">
        <f t="shared" si="35"/>
        <v>5.9030899869919438</v>
      </c>
      <c r="BM21">
        <f t="shared" si="36"/>
        <v>6.777447245350273</v>
      </c>
      <c r="BN21">
        <f t="shared" si="37"/>
        <v>-0.87435725835832923</v>
      </c>
      <c r="BO21">
        <f t="shared" si="38"/>
        <v>-1.4524206949473908</v>
      </c>
      <c r="BP21" s="3">
        <f t="shared" si="39"/>
        <v>3.5284121188176504E-2</v>
      </c>
      <c r="BR21">
        <v>1193091.6329999999</v>
      </c>
      <c r="BT21">
        <f t="shared" si="40"/>
        <v>5.9030899869919438</v>
      </c>
      <c r="BU21">
        <f t="shared" si="41"/>
        <v>6.0766738000643121</v>
      </c>
      <c r="BV21">
        <f t="shared" si="42"/>
        <v>-0.17358381307236836</v>
      </c>
      <c r="BW21">
        <f t="shared" si="43"/>
        <v>-0.28834520443915013</v>
      </c>
      <c r="BX21" s="3">
        <f t="shared" si="44"/>
        <v>0.51481927132328431</v>
      </c>
      <c r="BZ21">
        <v>312449.87920000002</v>
      </c>
      <c r="CB21">
        <f t="shared" si="45"/>
        <v>5.9030899869919438</v>
      </c>
      <c r="CC21">
        <f t="shared" si="46"/>
        <v>5.4947803610956543</v>
      </c>
      <c r="CD21">
        <f t="shared" si="47"/>
        <v>0.4083096258962895</v>
      </c>
      <c r="CE21">
        <f t="shared" si="48"/>
        <v>0.67825519251875332</v>
      </c>
      <c r="CF21" s="3">
        <f t="shared" si="49"/>
        <v>4.7671102110571804</v>
      </c>
      <c r="CH21">
        <v>108867.9636</v>
      </c>
      <c r="CJ21">
        <f t="shared" si="50"/>
        <v>5.9030899869919438</v>
      </c>
      <c r="CK21">
        <f t="shared" si="51"/>
        <v>5.0369000994192143</v>
      </c>
      <c r="CL21">
        <f t="shared" si="52"/>
        <v>0.86618988757272941</v>
      </c>
      <c r="CM21">
        <f t="shared" si="53"/>
        <v>1.4388536338417433</v>
      </c>
      <c r="CN21" s="3">
        <f t="shared" si="54"/>
        <v>27.469682123864935</v>
      </c>
      <c r="CP21">
        <v>44614.860260000001</v>
      </c>
      <c r="CR21">
        <f t="shared" si="55"/>
        <v>5.9030899869919438</v>
      </c>
      <c r="CS21">
        <f t="shared" si="56"/>
        <v>4.6494795370529145</v>
      </c>
      <c r="CT21">
        <f t="shared" si="57"/>
        <v>1.2536104499390293</v>
      </c>
      <c r="CU21">
        <f t="shared" si="58"/>
        <v>2.0824093852807795</v>
      </c>
      <c r="CV21" s="3">
        <f t="shared" si="59"/>
        <v>120.89529108961996</v>
      </c>
      <c r="CX21">
        <v>27745.631290000001</v>
      </c>
      <c r="CZ21">
        <f t="shared" si="60"/>
        <v>5.9030899869919438</v>
      </c>
      <c r="DA21">
        <f t="shared" si="61"/>
        <v>4.4431946106655724</v>
      </c>
      <c r="DB21">
        <f t="shared" si="62"/>
        <v>1.4598953763263713</v>
      </c>
      <c r="DC21">
        <f t="shared" si="63"/>
        <v>2.4250753759574275</v>
      </c>
      <c r="DD21" s="3">
        <f t="shared" si="64"/>
        <v>266.1186894135397</v>
      </c>
      <c r="DF21" t="s">
        <v>31</v>
      </c>
      <c r="DH21" s="4">
        <v>22.112489180000001</v>
      </c>
      <c r="DJ21" s="4">
        <v>31.43846606</v>
      </c>
    </row>
    <row r="22" spans="6:114" x14ac:dyDescent="0.35">
      <c r="F22">
        <v>22117.959439999999</v>
      </c>
      <c r="H22">
        <f t="shared" si="0"/>
        <v>5.9030899869919438</v>
      </c>
      <c r="I22">
        <f t="shared" si="1"/>
        <v>4.3447450573150084</v>
      </c>
      <c r="J22">
        <f t="shared" si="2"/>
        <v>1.5583449296769354</v>
      </c>
      <c r="K22">
        <f t="shared" si="3"/>
        <v>2.5886128399949095</v>
      </c>
      <c r="L22" s="1">
        <f t="shared" si="4"/>
        <v>387.80449621676831</v>
      </c>
      <c r="N22">
        <v>6062854.9620000003</v>
      </c>
      <c r="P22">
        <f t="shared" si="5"/>
        <v>5.9030899869919438</v>
      </c>
      <c r="Q22">
        <f t="shared" ref="Q22:Q31" si="67">LOG(N22)</f>
        <v>6.782677178995896</v>
      </c>
      <c r="R22">
        <f t="shared" ref="R22:R31" si="68">P22-Q22</f>
        <v>-0.87958719200395219</v>
      </c>
      <c r="S22">
        <f t="shared" si="8"/>
        <v>-1.4611082923653691</v>
      </c>
      <c r="T22" s="3">
        <f t="shared" si="9"/>
        <v>3.4585312777056135E-2</v>
      </c>
      <c r="V22">
        <v>1667270.7890000001</v>
      </c>
      <c r="X22">
        <f t="shared" si="10"/>
        <v>5.9030899869919438</v>
      </c>
      <c r="Y22">
        <f t="shared" si="11"/>
        <v>6.2220061412903886</v>
      </c>
      <c r="Z22">
        <f t="shared" si="12"/>
        <v>-0.31891615429844489</v>
      </c>
      <c r="AA22">
        <f t="shared" si="13"/>
        <v>-0.52976105365190185</v>
      </c>
      <c r="AB22" s="3">
        <f t="shared" si="14"/>
        <v>0.29528334119262778</v>
      </c>
      <c r="AD22">
        <v>559759.57030000002</v>
      </c>
      <c r="AF22">
        <f t="shared" si="15"/>
        <v>5.9030899869919438</v>
      </c>
      <c r="AG22">
        <f t="shared" si="16"/>
        <v>5.748001527517614</v>
      </c>
      <c r="AH22">
        <f t="shared" si="17"/>
        <v>0.15508845947432981</v>
      </c>
      <c r="AI22">
        <f t="shared" si="18"/>
        <v>0.25762202570486681</v>
      </c>
      <c r="AJ22" s="3">
        <f t="shared" si="19"/>
        <v>1.8097643365774829</v>
      </c>
      <c r="AL22">
        <v>215744.68090000001</v>
      </c>
      <c r="AN22">
        <f t="shared" si="20"/>
        <v>5.9030899869919438</v>
      </c>
      <c r="AO22">
        <f t="shared" si="21"/>
        <v>5.3339400971601085</v>
      </c>
      <c r="AP22">
        <f t="shared" si="22"/>
        <v>0.56914988983183523</v>
      </c>
      <c r="AQ22">
        <f t="shared" si="23"/>
        <v>0.94543171068411169</v>
      </c>
      <c r="AR22" s="3">
        <f t="shared" si="24"/>
        <v>8.8192511559885389</v>
      </c>
      <c r="AT22">
        <v>91875</v>
      </c>
      <c r="AV22">
        <f t="shared" si="25"/>
        <v>5.9030899869919438</v>
      </c>
      <c r="AW22">
        <f t="shared" si="26"/>
        <v>4.9631973520922514</v>
      </c>
      <c r="AX22">
        <f t="shared" si="27"/>
        <v>0.93989263489969233</v>
      </c>
      <c r="AY22">
        <f t="shared" si="28"/>
        <v>1.5612834466772298</v>
      </c>
      <c r="AZ22" s="3">
        <f t="shared" si="29"/>
        <v>36.415262647320091</v>
      </c>
      <c r="BB22">
        <v>44704.302190000002</v>
      </c>
      <c r="BD22">
        <f t="shared" si="30"/>
        <v>5.9030899869919438</v>
      </c>
      <c r="BE22">
        <f t="shared" si="31"/>
        <v>4.6503493201670407</v>
      </c>
      <c r="BF22">
        <f t="shared" si="32"/>
        <v>1.252740666824903</v>
      </c>
      <c r="BG22">
        <f t="shared" si="33"/>
        <v>2.0809645628320648</v>
      </c>
      <c r="BH22" s="3">
        <f t="shared" si="34"/>
        <v>120.4937616951652</v>
      </c>
      <c r="BJ22">
        <v>6183236.5149999997</v>
      </c>
      <c r="BL22">
        <f t="shared" si="35"/>
        <v>5.9030899869919438</v>
      </c>
      <c r="BM22">
        <f t="shared" si="36"/>
        <v>6.791215859016237</v>
      </c>
      <c r="BN22">
        <f t="shared" si="37"/>
        <v>-0.88812587202429327</v>
      </c>
      <c r="BO22">
        <f t="shared" si="38"/>
        <v>-1.4752921462197564</v>
      </c>
      <c r="BP22" s="3">
        <f t="shared" si="39"/>
        <v>3.3474018651513379E-2</v>
      </c>
      <c r="BR22">
        <v>1226950.338</v>
      </c>
      <c r="BT22">
        <f t="shared" si="40"/>
        <v>5.9030899869919438</v>
      </c>
      <c r="BU22">
        <f t="shared" si="41"/>
        <v>6.0888269845941227</v>
      </c>
      <c r="BV22">
        <f t="shared" si="42"/>
        <v>-0.18573699760217899</v>
      </c>
      <c r="BW22">
        <f t="shared" si="43"/>
        <v>-0.30853321860827077</v>
      </c>
      <c r="BX22" s="3">
        <f t="shared" si="44"/>
        <v>0.49143578949063765</v>
      </c>
      <c r="BZ22">
        <v>318158.36829999997</v>
      </c>
      <c r="CB22">
        <f t="shared" si="45"/>
        <v>5.9030899869919438</v>
      </c>
      <c r="CC22">
        <f t="shared" si="46"/>
        <v>5.502643350670521</v>
      </c>
      <c r="CD22">
        <f t="shared" si="47"/>
        <v>0.40044663632142274</v>
      </c>
      <c r="CE22">
        <f t="shared" si="48"/>
        <v>0.66519374804223053</v>
      </c>
      <c r="CF22" s="3">
        <f t="shared" si="49"/>
        <v>4.6258734546587945</v>
      </c>
      <c r="CH22">
        <v>110068.5518</v>
      </c>
      <c r="CJ22">
        <f t="shared" si="50"/>
        <v>5.9030899869919438</v>
      </c>
      <c r="CK22">
        <f t="shared" si="51"/>
        <v>5.0416632523899718</v>
      </c>
      <c r="CL22">
        <f t="shared" si="52"/>
        <v>0.86142673460197194</v>
      </c>
      <c r="CM22">
        <f t="shared" si="53"/>
        <v>1.4309414196046046</v>
      </c>
      <c r="CN22" s="3">
        <f t="shared" si="54"/>
        <v>26.973755687733053</v>
      </c>
      <c r="CP22">
        <v>45157.737849999998</v>
      </c>
      <c r="CR22">
        <f t="shared" si="55"/>
        <v>5.9030899869919438</v>
      </c>
      <c r="CS22">
        <f t="shared" si="56"/>
        <v>4.6547321780742505</v>
      </c>
      <c r="CT22">
        <f t="shared" si="57"/>
        <v>1.2483578089176932</v>
      </c>
      <c r="CU22">
        <f t="shared" si="58"/>
        <v>2.07368406796959</v>
      </c>
      <c r="CV22" s="3">
        <f t="shared" si="59"/>
        <v>118.49064620562524</v>
      </c>
      <c r="CX22">
        <v>28113.047170000002</v>
      </c>
      <c r="CZ22">
        <f t="shared" si="60"/>
        <v>5.9030899869919438</v>
      </c>
      <c r="DA22">
        <f t="shared" si="61"/>
        <v>4.4489079212884768</v>
      </c>
      <c r="DB22">
        <f t="shared" si="62"/>
        <v>1.454182065703467</v>
      </c>
      <c r="DC22">
        <f t="shared" si="63"/>
        <v>2.4155848267499453</v>
      </c>
      <c r="DD22" s="3">
        <f t="shared" si="64"/>
        <v>260.36633313428695</v>
      </c>
      <c r="DF22" t="s">
        <v>31</v>
      </c>
      <c r="DH22" s="4">
        <v>22.090620560000001</v>
      </c>
      <c r="DJ22" s="4">
        <v>31.075037170000002</v>
      </c>
    </row>
    <row r="23" spans="6:114" x14ac:dyDescent="0.35">
      <c r="F23">
        <v>22384.902529999999</v>
      </c>
      <c r="H23">
        <f t="shared" si="0"/>
        <v>5.9030899869919438</v>
      </c>
      <c r="I23">
        <f t="shared" si="1"/>
        <v>4.3499552076863921</v>
      </c>
      <c r="J23">
        <f t="shared" si="2"/>
        <v>1.5531347793055517</v>
      </c>
      <c r="K23">
        <f t="shared" si="3"/>
        <v>2.5799581051587239</v>
      </c>
      <c r="L23" s="1">
        <f t="shared" si="4"/>
        <v>380.15272257303633</v>
      </c>
      <c r="N23">
        <v>6250251.5719999997</v>
      </c>
      <c r="P23">
        <f t="shared" si="5"/>
        <v>5.9030899869919438</v>
      </c>
      <c r="Q23">
        <f t="shared" si="67"/>
        <v>6.7958974980052904</v>
      </c>
      <c r="R23">
        <f t="shared" si="68"/>
        <v>-0.89280751101334666</v>
      </c>
      <c r="S23">
        <f t="shared" si="8"/>
        <v>-1.4830689551716723</v>
      </c>
      <c r="T23" s="3">
        <f t="shared" si="9"/>
        <v>3.2879942155372002E-2</v>
      </c>
      <c r="V23">
        <v>1694830.7830000001</v>
      </c>
      <c r="X23">
        <f t="shared" si="10"/>
        <v>5.9030899869919438</v>
      </c>
      <c r="Y23">
        <f t="shared" si="11"/>
        <v>6.2291263434370636</v>
      </c>
      <c r="Z23">
        <f t="shared" si="12"/>
        <v>-0.32603635644511986</v>
      </c>
      <c r="AA23">
        <f t="shared" si="13"/>
        <v>-0.5415886319686376</v>
      </c>
      <c r="AB23" s="3">
        <f t="shared" si="14"/>
        <v>0.28735011020517215</v>
      </c>
      <c r="AD23">
        <v>566011.08030000003</v>
      </c>
      <c r="AF23">
        <f t="shared" si="15"/>
        <v>5.9030899869919438</v>
      </c>
      <c r="AG23">
        <f t="shared" si="16"/>
        <v>5.7528249330717456</v>
      </c>
      <c r="AH23">
        <f t="shared" si="17"/>
        <v>0.15026505392019818</v>
      </c>
      <c r="AI23">
        <f t="shared" si="18"/>
        <v>0.24960972411993054</v>
      </c>
      <c r="AJ23" s="3">
        <f t="shared" si="19"/>
        <v>1.7766820887603882</v>
      </c>
      <c r="AL23">
        <v>217590.8003</v>
      </c>
      <c r="AN23">
        <f t="shared" si="20"/>
        <v>5.9030899869919438</v>
      </c>
      <c r="AO23">
        <f t="shared" si="21"/>
        <v>5.3376405295215195</v>
      </c>
      <c r="AP23">
        <f t="shared" si="22"/>
        <v>0.5654494574704243</v>
      </c>
      <c r="AQ23">
        <f t="shared" si="23"/>
        <v>0.93928481307379452</v>
      </c>
      <c r="AR23" s="3">
        <f t="shared" si="24"/>
        <v>8.695304859462615</v>
      </c>
      <c r="AT23">
        <v>92839.172519999993</v>
      </c>
      <c r="AV23">
        <f t="shared" si="25"/>
        <v>5.9030899869919438</v>
      </c>
      <c r="AW23">
        <f t="shared" si="26"/>
        <v>4.9677312609135722</v>
      </c>
      <c r="AX23">
        <f t="shared" si="27"/>
        <v>0.93535872607837156</v>
      </c>
      <c r="AY23">
        <f t="shared" si="28"/>
        <v>1.5537520366750359</v>
      </c>
      <c r="AZ23" s="3">
        <f t="shared" si="29"/>
        <v>35.789203791559089</v>
      </c>
      <c r="BB23">
        <v>45163.019849999997</v>
      </c>
      <c r="BD23">
        <f t="shared" si="30"/>
        <v>5.9030899869919438</v>
      </c>
      <c r="BE23">
        <f t="shared" si="31"/>
        <v>4.6547829735616766</v>
      </c>
      <c r="BF23">
        <f t="shared" si="32"/>
        <v>1.2483070134302672</v>
      </c>
      <c r="BG23">
        <f t="shared" si="33"/>
        <v>2.0735996900835003</v>
      </c>
      <c r="BH23" s="3">
        <f t="shared" si="34"/>
        <v>118.46762721854012</v>
      </c>
      <c r="BJ23">
        <v>6325609.7560000001</v>
      </c>
      <c r="BL23">
        <f t="shared" si="35"/>
        <v>5.9030899869919438</v>
      </c>
      <c r="BM23">
        <f t="shared" si="36"/>
        <v>6.80110239560317</v>
      </c>
      <c r="BN23">
        <f t="shared" si="37"/>
        <v>-0.89801240861122622</v>
      </c>
      <c r="BO23">
        <f t="shared" si="38"/>
        <v>-1.4917149644704755</v>
      </c>
      <c r="BP23" s="3">
        <f t="shared" si="39"/>
        <v>3.2231835324142553E-2</v>
      </c>
      <c r="BR23">
        <v>1251137.98</v>
      </c>
      <c r="BT23">
        <f t="shared" si="40"/>
        <v>5.9030899869919438</v>
      </c>
      <c r="BU23">
        <f t="shared" si="41"/>
        <v>6.0973052078934016</v>
      </c>
      <c r="BV23">
        <f t="shared" si="42"/>
        <v>-0.19421522090145782</v>
      </c>
      <c r="BW23">
        <f t="shared" si="43"/>
        <v>-0.32261664601571066</v>
      </c>
      <c r="BX23" s="3">
        <f t="shared" si="44"/>
        <v>0.47575499204161814</v>
      </c>
      <c r="BZ23">
        <v>324571.94900000002</v>
      </c>
      <c r="CB23">
        <f t="shared" si="45"/>
        <v>5.9030899869919438</v>
      </c>
      <c r="CC23">
        <f t="shared" si="46"/>
        <v>5.5113109833863128</v>
      </c>
      <c r="CD23">
        <f t="shared" si="47"/>
        <v>0.391779003605631</v>
      </c>
      <c r="CE23">
        <f t="shared" si="48"/>
        <v>0.6507956870525432</v>
      </c>
      <c r="CF23" s="3">
        <f t="shared" si="49"/>
        <v>4.4750272790798498</v>
      </c>
      <c r="CH23">
        <v>112244.1243</v>
      </c>
      <c r="CJ23">
        <f t="shared" si="50"/>
        <v>5.9030899869919438</v>
      </c>
      <c r="CK23">
        <f t="shared" si="51"/>
        <v>5.0501636160372678</v>
      </c>
      <c r="CL23">
        <f t="shared" si="52"/>
        <v>0.85292637095467594</v>
      </c>
      <c r="CM23">
        <f t="shared" si="53"/>
        <v>1.4168212142104253</v>
      </c>
      <c r="CN23" s="3">
        <f t="shared" si="54"/>
        <v>26.11086228569857</v>
      </c>
      <c r="CP23">
        <v>45660.506500000003</v>
      </c>
      <c r="CR23">
        <f t="shared" si="55"/>
        <v>5.9030899869919438</v>
      </c>
      <c r="CS23">
        <f t="shared" si="56"/>
        <v>4.6595407246955007</v>
      </c>
      <c r="CT23">
        <f t="shared" si="57"/>
        <v>1.243549262296443</v>
      </c>
      <c r="CU23">
        <f t="shared" si="58"/>
        <v>2.0656964489974139</v>
      </c>
      <c r="CV23" s="3">
        <f t="shared" si="59"/>
        <v>116.33126454695315</v>
      </c>
      <c r="CX23">
        <v>28449.306479999999</v>
      </c>
      <c r="CZ23">
        <f t="shared" si="60"/>
        <v>5.9030899869919438</v>
      </c>
      <c r="DA23">
        <f t="shared" si="61"/>
        <v>4.4540716838917156</v>
      </c>
      <c r="DB23">
        <f t="shared" si="62"/>
        <v>1.4490183031002282</v>
      </c>
      <c r="DC23">
        <f t="shared" si="63"/>
        <v>2.4070071480070236</v>
      </c>
      <c r="DD23" s="3">
        <f t="shared" si="64"/>
        <v>255.27433176482268</v>
      </c>
      <c r="DF23" t="s">
        <v>31</v>
      </c>
      <c r="DH23" s="4">
        <v>22.111031270000002</v>
      </c>
      <c r="DJ23" s="4">
        <v>31.41423747</v>
      </c>
    </row>
    <row r="24" spans="6:114" x14ac:dyDescent="0.35">
      <c r="F24">
        <v>22520.797569999999</v>
      </c>
      <c r="H24">
        <f t="shared" si="0"/>
        <v>5.9030899869919438</v>
      </c>
      <c r="I24">
        <f t="shared" si="1"/>
        <v>4.3525837669127174</v>
      </c>
      <c r="J24">
        <f t="shared" si="2"/>
        <v>1.5505062200792263</v>
      </c>
      <c r="K24">
        <f t="shared" si="3"/>
        <v>2.5755917277063562</v>
      </c>
      <c r="L24" s="1">
        <f t="shared" si="4"/>
        <v>376.34983304172874</v>
      </c>
      <c r="N24">
        <v>6332547.7709999997</v>
      </c>
      <c r="P24">
        <f t="shared" si="5"/>
        <v>5.9030899869919438</v>
      </c>
      <c r="Q24">
        <f t="shared" si="67"/>
        <v>6.8015784746731569</v>
      </c>
      <c r="R24">
        <f t="shared" si="68"/>
        <v>-0.89848848768121314</v>
      </c>
      <c r="S24">
        <f t="shared" si="8"/>
        <v>-1.4925057934903874</v>
      </c>
      <c r="T24" s="3">
        <f t="shared" si="9"/>
        <v>3.2173196133508768E-2</v>
      </c>
      <c r="V24">
        <v>1712957.878</v>
      </c>
      <c r="X24">
        <f t="shared" si="10"/>
        <v>5.9030899869919438</v>
      </c>
      <c r="Y24">
        <f t="shared" si="11"/>
        <v>6.2337466837027646</v>
      </c>
      <c r="Z24">
        <f t="shared" si="12"/>
        <v>-0.33065669671082087</v>
      </c>
      <c r="AA24">
        <f t="shared" si="13"/>
        <v>-0.54926361579870575</v>
      </c>
      <c r="AB24" s="3">
        <f t="shared" si="14"/>
        <v>0.28231657992650672</v>
      </c>
      <c r="AD24">
        <v>570087.33620000002</v>
      </c>
      <c r="AF24">
        <f t="shared" si="15"/>
        <v>5.9030899869919438</v>
      </c>
      <c r="AG24">
        <f t="shared" si="16"/>
        <v>5.7559413937851431</v>
      </c>
      <c r="AH24">
        <f t="shared" si="17"/>
        <v>0.14714859320680063</v>
      </c>
      <c r="AI24">
        <f t="shared" si="18"/>
        <v>0.24443287908106417</v>
      </c>
      <c r="AJ24" s="3">
        <f t="shared" si="19"/>
        <v>1.7556295378282702</v>
      </c>
      <c r="AL24">
        <v>219722.49340000001</v>
      </c>
      <c r="AN24">
        <f t="shared" si="20"/>
        <v>5.9030899869919438</v>
      </c>
      <c r="AO24">
        <f t="shared" si="21"/>
        <v>5.3418745187296102</v>
      </c>
      <c r="AP24">
        <f t="shared" si="22"/>
        <v>0.56121546826233359</v>
      </c>
      <c r="AQ24">
        <f t="shared" si="23"/>
        <v>0.93225160840919208</v>
      </c>
      <c r="AR24" s="3">
        <f t="shared" si="24"/>
        <v>8.5556223911772058</v>
      </c>
      <c r="AT24">
        <v>93659.834449999995</v>
      </c>
      <c r="AV24">
        <f t="shared" si="25"/>
        <v>5.9030899869919438</v>
      </c>
      <c r="AW24">
        <f t="shared" si="26"/>
        <v>4.971553385802296</v>
      </c>
      <c r="AX24">
        <f t="shared" si="27"/>
        <v>0.93153660118964776</v>
      </c>
      <c r="AY24">
        <f t="shared" si="28"/>
        <v>1.5474029920093817</v>
      </c>
      <c r="AZ24" s="3">
        <f t="shared" si="29"/>
        <v>35.269799596684223</v>
      </c>
      <c r="BB24">
        <v>45580.990299999998</v>
      </c>
      <c r="BD24">
        <f t="shared" si="30"/>
        <v>5.9030899869919438</v>
      </c>
      <c r="BE24">
        <f t="shared" si="31"/>
        <v>4.6587837564993233</v>
      </c>
      <c r="BF24">
        <f t="shared" si="32"/>
        <v>1.2443062304926205</v>
      </c>
      <c r="BG24">
        <f t="shared" si="33"/>
        <v>2.0669538712502002</v>
      </c>
      <c r="BH24" s="3">
        <f t="shared" si="34"/>
        <v>116.66856905254132</v>
      </c>
      <c r="BJ24">
        <v>6481726.3839999996</v>
      </c>
      <c r="BL24">
        <f t="shared" si="35"/>
        <v>5.9030899869919438</v>
      </c>
      <c r="BM24">
        <f t="shared" si="36"/>
        <v>6.81169069401692</v>
      </c>
      <c r="BN24">
        <f t="shared" si="37"/>
        <v>-0.9086007070249762</v>
      </c>
      <c r="BO24">
        <f t="shared" si="38"/>
        <v>-1.5093035000414887</v>
      </c>
      <c r="BP24" s="3">
        <f t="shared" si="39"/>
        <v>3.0952554713858892E-2</v>
      </c>
      <c r="BR24">
        <v>1266010.0589999999</v>
      </c>
      <c r="BT24">
        <f t="shared" si="40"/>
        <v>5.9030899869919438</v>
      </c>
      <c r="BU24">
        <f t="shared" si="41"/>
        <v>6.1024371563534041</v>
      </c>
      <c r="BV24">
        <f t="shared" si="42"/>
        <v>-0.19934716936146035</v>
      </c>
      <c r="BW24">
        <f t="shared" si="43"/>
        <v>-0.33114147734461852</v>
      </c>
      <c r="BX24" s="3">
        <f t="shared" si="44"/>
        <v>0.46650738442176076</v>
      </c>
      <c r="BZ24">
        <v>326760.14630000002</v>
      </c>
      <c r="CB24">
        <f t="shared" si="45"/>
        <v>5.9030899869919438</v>
      </c>
      <c r="CC24">
        <f t="shared" si="46"/>
        <v>5.5142290818338759</v>
      </c>
      <c r="CD24">
        <f t="shared" si="47"/>
        <v>0.38886090515806782</v>
      </c>
      <c r="CE24">
        <f t="shared" si="48"/>
        <v>0.64594834743865093</v>
      </c>
      <c r="CF24" s="3">
        <f t="shared" si="49"/>
        <v>4.4253573650241442</v>
      </c>
      <c r="CH24">
        <v>113181.96120000001</v>
      </c>
      <c r="CJ24">
        <f t="shared" si="50"/>
        <v>5.9030899869919438</v>
      </c>
      <c r="CK24">
        <f t="shared" si="51"/>
        <v>5.0537772150539695</v>
      </c>
      <c r="CL24">
        <f t="shared" si="52"/>
        <v>0.84931277193797428</v>
      </c>
      <c r="CM24">
        <f t="shared" si="53"/>
        <v>1.4108185580365022</v>
      </c>
      <c r="CN24" s="3">
        <f t="shared" si="54"/>
        <v>25.752450320346334</v>
      </c>
      <c r="CP24">
        <v>45984.382790000003</v>
      </c>
      <c r="CR24">
        <f t="shared" si="55"/>
        <v>5.9030899869919438</v>
      </c>
      <c r="CS24">
        <f t="shared" si="56"/>
        <v>4.6626103616875341</v>
      </c>
      <c r="CT24">
        <f t="shared" si="57"/>
        <v>1.2404796253044097</v>
      </c>
      <c r="CU24">
        <f t="shared" si="58"/>
        <v>2.0605973842265941</v>
      </c>
      <c r="CV24" s="3">
        <f t="shared" si="59"/>
        <v>114.97340256646298</v>
      </c>
      <c r="CX24">
        <v>28615.482899999999</v>
      </c>
      <c r="CZ24">
        <f t="shared" si="60"/>
        <v>5.9030899869919438</v>
      </c>
      <c r="DA24">
        <f t="shared" si="61"/>
        <v>4.4566010792339492</v>
      </c>
      <c r="DB24">
        <f t="shared" si="62"/>
        <v>1.4464889077579945</v>
      </c>
      <c r="DC24">
        <f t="shared" si="63"/>
        <v>2.4028054946146091</v>
      </c>
      <c r="DD24" s="3">
        <f t="shared" si="64"/>
        <v>252.8165465520338</v>
      </c>
      <c r="DF24" t="s">
        <v>31</v>
      </c>
      <c r="DH24" s="4">
        <v>22.109573359999999</v>
      </c>
      <c r="DJ24" s="4">
        <v>31.39000888</v>
      </c>
    </row>
    <row r="25" spans="6:114" x14ac:dyDescent="0.35">
      <c r="F25">
        <v>22876.629509999999</v>
      </c>
      <c r="H25">
        <f t="shared" si="0"/>
        <v>5.9030899869919438</v>
      </c>
      <c r="I25">
        <f t="shared" si="1"/>
        <v>4.359392038782036</v>
      </c>
      <c r="J25">
        <f t="shared" si="2"/>
        <v>1.5436979482099078</v>
      </c>
      <c r="K25">
        <f t="shared" si="3"/>
        <v>2.5642823059965245</v>
      </c>
      <c r="L25" s="1">
        <f t="shared" si="4"/>
        <v>366.67584881077073</v>
      </c>
      <c r="N25">
        <v>6481726.3839999996</v>
      </c>
      <c r="P25">
        <f t="shared" si="5"/>
        <v>5.9030899869919438</v>
      </c>
      <c r="Q25">
        <f t="shared" si="67"/>
        <v>6.81169069401692</v>
      </c>
      <c r="R25">
        <f t="shared" si="68"/>
        <v>-0.9086007070249762</v>
      </c>
      <c r="S25">
        <f t="shared" si="8"/>
        <v>-1.5093035000414887</v>
      </c>
      <c r="T25" s="3">
        <f t="shared" si="9"/>
        <v>3.0952554713858892E-2</v>
      </c>
      <c r="V25">
        <v>1744051.997</v>
      </c>
      <c r="X25">
        <f t="shared" si="10"/>
        <v>5.9030899869919438</v>
      </c>
      <c r="Y25">
        <f t="shared" si="11"/>
        <v>6.2415594288038552</v>
      </c>
      <c r="Z25">
        <f t="shared" si="12"/>
        <v>-0.33846944181191141</v>
      </c>
      <c r="AA25">
        <f t="shared" si="13"/>
        <v>-0.56224159769420501</v>
      </c>
      <c r="AB25" s="3">
        <f t="shared" si="14"/>
        <v>0.27400494604117287</v>
      </c>
      <c r="AD25">
        <v>582832.05759999994</v>
      </c>
      <c r="AF25">
        <f t="shared" si="15"/>
        <v>5.9030899869919438</v>
      </c>
      <c r="AG25">
        <f t="shared" si="16"/>
        <v>5.7655434313201335</v>
      </c>
      <c r="AH25">
        <f t="shared" si="17"/>
        <v>0.13754655567181029</v>
      </c>
      <c r="AI25">
        <f t="shared" si="18"/>
        <v>0.22848265061762507</v>
      </c>
      <c r="AJ25" s="3">
        <f t="shared" si="19"/>
        <v>1.6923206375348108</v>
      </c>
      <c r="AL25">
        <v>223363.5692</v>
      </c>
      <c r="AN25">
        <f t="shared" si="20"/>
        <v>5.9030899869919438</v>
      </c>
      <c r="AO25">
        <f t="shared" si="21"/>
        <v>5.3490123407330028</v>
      </c>
      <c r="AP25">
        <f t="shared" si="22"/>
        <v>0.55407764625894096</v>
      </c>
      <c r="AQ25">
        <f t="shared" si="23"/>
        <v>0.92039476122747665</v>
      </c>
      <c r="AR25" s="3">
        <f t="shared" si="24"/>
        <v>8.3252016423143864</v>
      </c>
      <c r="AT25">
        <v>94952.003960000002</v>
      </c>
      <c r="AV25">
        <f t="shared" si="25"/>
        <v>5.9030899869919438</v>
      </c>
      <c r="AW25">
        <f t="shared" si="26"/>
        <v>4.9775041349454527</v>
      </c>
      <c r="AX25">
        <f t="shared" si="27"/>
        <v>0.92558585204649102</v>
      </c>
      <c r="AY25">
        <f t="shared" si="28"/>
        <v>1.5375180266553008</v>
      </c>
      <c r="AZ25" s="3">
        <f t="shared" si="29"/>
        <v>34.476091658048716</v>
      </c>
      <c r="BB25">
        <v>46207.85699</v>
      </c>
      <c r="BD25">
        <f t="shared" si="30"/>
        <v>5.9030899869919438</v>
      </c>
      <c r="BE25">
        <f t="shared" si="31"/>
        <v>4.6647158274453639</v>
      </c>
      <c r="BF25">
        <f t="shared" si="32"/>
        <v>1.2383741595465798</v>
      </c>
      <c r="BG25">
        <f t="shared" si="33"/>
        <v>2.0570999328016275</v>
      </c>
      <c r="BH25" s="3">
        <f t="shared" si="34"/>
        <v>114.05121935358109</v>
      </c>
      <c r="BJ25">
        <v>6555181.1200000001</v>
      </c>
      <c r="BL25">
        <f t="shared" si="35"/>
        <v>5.9030899869919438</v>
      </c>
      <c r="BM25">
        <f t="shared" si="36"/>
        <v>6.8165846957713159</v>
      </c>
      <c r="BN25">
        <f t="shared" si="37"/>
        <v>-0.91349470877937211</v>
      </c>
      <c r="BO25">
        <f t="shared" si="38"/>
        <v>-1.51743307106208</v>
      </c>
      <c r="BP25" s="3">
        <f t="shared" si="39"/>
        <v>3.0378542182955177E-2</v>
      </c>
      <c r="BR25">
        <v>1271509.615</v>
      </c>
      <c r="BT25">
        <f t="shared" si="40"/>
        <v>5.9030899869919438</v>
      </c>
      <c r="BU25">
        <f t="shared" si="41"/>
        <v>6.1043196486058333</v>
      </c>
      <c r="BV25">
        <f t="shared" si="42"/>
        <v>-0.20122966161388955</v>
      </c>
      <c r="BW25">
        <f t="shared" si="43"/>
        <v>-0.33426854088685976</v>
      </c>
      <c r="BX25" s="3">
        <f t="shared" si="44"/>
        <v>0.4631604413616362</v>
      </c>
      <c r="BZ25">
        <v>331690.17800000001</v>
      </c>
      <c r="CB25">
        <f t="shared" si="45"/>
        <v>5.9030899869919438</v>
      </c>
      <c r="CC25">
        <f t="shared" si="46"/>
        <v>5.5207326113941955</v>
      </c>
      <c r="CD25">
        <f t="shared" si="47"/>
        <v>0.38235737559774829</v>
      </c>
      <c r="CE25">
        <f t="shared" si="48"/>
        <v>0.63514514218895068</v>
      </c>
      <c r="CF25" s="3">
        <f t="shared" si="49"/>
        <v>4.3166331557123412</v>
      </c>
      <c r="CH25">
        <v>114817.1182</v>
      </c>
      <c r="CJ25">
        <f t="shared" si="50"/>
        <v>5.9030899869919438</v>
      </c>
      <c r="CK25">
        <f t="shared" si="51"/>
        <v>5.06000664229171</v>
      </c>
      <c r="CL25">
        <f t="shared" si="52"/>
        <v>0.84308334470023372</v>
      </c>
      <c r="CM25">
        <f t="shared" si="53"/>
        <v>1.4004706722595246</v>
      </c>
      <c r="CN25" s="3">
        <f t="shared" si="54"/>
        <v>25.146101965957854</v>
      </c>
      <c r="CP25">
        <v>46517.106469999999</v>
      </c>
      <c r="CR25">
        <f t="shared" si="55"/>
        <v>5.9030899869919438</v>
      </c>
      <c r="CS25">
        <f t="shared" si="56"/>
        <v>4.6676126922302013</v>
      </c>
      <c r="CT25">
        <f t="shared" si="57"/>
        <v>1.2354772947617425</v>
      </c>
      <c r="CU25">
        <f t="shared" si="58"/>
        <v>2.0522878650527283</v>
      </c>
      <c r="CV25" s="3">
        <f t="shared" si="59"/>
        <v>112.79448483963402</v>
      </c>
      <c r="CX25">
        <v>28832.784339999998</v>
      </c>
      <c r="CZ25">
        <f t="shared" si="60"/>
        <v>5.9030899869919438</v>
      </c>
      <c r="DA25">
        <f t="shared" si="61"/>
        <v>4.4598865835990775</v>
      </c>
      <c r="DB25">
        <f t="shared" si="62"/>
        <v>1.4432034033928662</v>
      </c>
      <c r="DC25">
        <f t="shared" si="63"/>
        <v>2.3973478461675519</v>
      </c>
      <c r="DD25" s="3">
        <f t="shared" si="64"/>
        <v>249.65935614863261</v>
      </c>
      <c r="DF25" t="s">
        <v>31</v>
      </c>
      <c r="DH25" s="4">
        <v>22.105199639999999</v>
      </c>
      <c r="DJ25" s="4">
        <v>31.317323099999999</v>
      </c>
    </row>
    <row r="26" spans="6:114" x14ac:dyDescent="0.35">
      <c r="F26">
        <v>23114.456460000001</v>
      </c>
      <c r="H26">
        <f t="shared" si="0"/>
        <v>5.9030899869919438</v>
      </c>
      <c r="I26">
        <f t="shared" si="1"/>
        <v>4.3638836853926115</v>
      </c>
      <c r="J26">
        <f t="shared" si="2"/>
        <v>1.5392063015993322</v>
      </c>
      <c r="K26">
        <f t="shared" si="3"/>
        <v>2.5568210990022133</v>
      </c>
      <c r="L26" s="1">
        <f t="shared" si="4"/>
        <v>360.43013873017765</v>
      </c>
      <c r="N26">
        <v>6626472.5460000001</v>
      </c>
      <c r="P26">
        <f t="shared" si="5"/>
        <v>5.9030899869919438</v>
      </c>
      <c r="Q26">
        <f t="shared" si="67"/>
        <v>6.8212824029921553</v>
      </c>
      <c r="R26">
        <f t="shared" si="68"/>
        <v>-0.91819241600021151</v>
      </c>
      <c r="S26">
        <f t="shared" si="8"/>
        <v>-1.5252365714289229</v>
      </c>
      <c r="T26" s="3">
        <f t="shared" si="9"/>
        <v>2.9837568466865094E-2</v>
      </c>
      <c r="V26">
        <v>1780658.915</v>
      </c>
      <c r="X26">
        <f t="shared" si="10"/>
        <v>5.9030899869919438</v>
      </c>
      <c r="Y26">
        <f t="shared" si="11"/>
        <v>6.250580738374123</v>
      </c>
      <c r="Z26">
        <f t="shared" si="12"/>
        <v>-0.34749075138217922</v>
      </c>
      <c r="AA26">
        <f t="shared" si="13"/>
        <v>-0.57722716176441735</v>
      </c>
      <c r="AB26" s="3">
        <f t="shared" si="14"/>
        <v>0.26471151782379299</v>
      </c>
      <c r="AD26">
        <v>590711.96569999994</v>
      </c>
      <c r="AF26">
        <f t="shared" si="15"/>
        <v>5.9030899869919438</v>
      </c>
      <c r="AG26">
        <f t="shared" si="16"/>
        <v>5.7713757681911968</v>
      </c>
      <c r="AH26">
        <f t="shared" si="17"/>
        <v>0.13171421880074696</v>
      </c>
      <c r="AI26">
        <f t="shared" si="18"/>
        <v>0.21879438338994514</v>
      </c>
      <c r="AJ26" s="3">
        <f t="shared" si="19"/>
        <v>1.6549862251538541</v>
      </c>
      <c r="AL26">
        <v>226123.55379999999</v>
      </c>
      <c r="AN26">
        <f t="shared" si="20"/>
        <v>5.9030899869919438</v>
      </c>
      <c r="AO26">
        <f t="shared" si="21"/>
        <v>5.3543458022948984</v>
      </c>
      <c r="AP26">
        <f t="shared" si="22"/>
        <v>0.54874418469704533</v>
      </c>
      <c r="AQ26">
        <f t="shared" si="23"/>
        <v>0.91153519052665344</v>
      </c>
      <c r="AR26" s="3">
        <f t="shared" si="24"/>
        <v>8.1570888067842073</v>
      </c>
      <c r="AT26">
        <v>96278.046960000007</v>
      </c>
      <c r="AV26">
        <f t="shared" si="25"/>
        <v>5.9030899869919438</v>
      </c>
      <c r="AW26">
        <f t="shared" si="26"/>
        <v>4.9835272718491712</v>
      </c>
      <c r="AX26">
        <f t="shared" si="27"/>
        <v>0.91956271514277255</v>
      </c>
      <c r="AY26">
        <f t="shared" si="28"/>
        <v>1.5275128158517817</v>
      </c>
      <c r="AZ26" s="3">
        <f t="shared" si="29"/>
        <v>33.690915764566164</v>
      </c>
      <c r="BB26">
        <v>46559.820160000003</v>
      </c>
      <c r="BD26">
        <f t="shared" si="30"/>
        <v>5.9030899869919438</v>
      </c>
      <c r="BE26">
        <f t="shared" si="31"/>
        <v>4.6680112941575009</v>
      </c>
      <c r="BF26">
        <f t="shared" si="32"/>
        <v>1.2350786928344428</v>
      </c>
      <c r="BG26">
        <f t="shared" si="33"/>
        <v>2.0516257356053869</v>
      </c>
      <c r="BH26" s="3">
        <f t="shared" si="34"/>
        <v>112.62264833339533</v>
      </c>
      <c r="BJ26">
        <v>6707037.0369999995</v>
      </c>
      <c r="BL26">
        <f t="shared" si="35"/>
        <v>5.9030899869919438</v>
      </c>
      <c r="BM26">
        <f t="shared" si="36"/>
        <v>6.8265307045694144</v>
      </c>
      <c r="BN26">
        <f t="shared" si="37"/>
        <v>-0.92344071757747059</v>
      </c>
      <c r="BO26">
        <f t="shared" si="38"/>
        <v>-1.5339546803612469</v>
      </c>
      <c r="BP26" s="3">
        <f t="shared" si="39"/>
        <v>2.9244575358631817E-2</v>
      </c>
      <c r="BR26">
        <v>1311372.5009999999</v>
      </c>
      <c r="BT26">
        <f t="shared" si="40"/>
        <v>5.9030899869919438</v>
      </c>
      <c r="BU26">
        <f t="shared" si="41"/>
        <v>6.1177260724301048</v>
      </c>
      <c r="BV26">
        <f t="shared" si="42"/>
        <v>-0.21463608543816104</v>
      </c>
      <c r="BW26">
        <f t="shared" si="43"/>
        <v>-0.35653834790392203</v>
      </c>
      <c r="BX26" s="3">
        <f t="shared" si="44"/>
        <v>0.44000909362040425</v>
      </c>
      <c r="BZ26">
        <v>336396.5601</v>
      </c>
      <c r="CB26">
        <f t="shared" si="45"/>
        <v>5.9030899869919438</v>
      </c>
      <c r="CC26">
        <f t="shared" si="46"/>
        <v>5.5268515461709802</v>
      </c>
      <c r="CD26">
        <f t="shared" si="47"/>
        <v>0.37623844082096358</v>
      </c>
      <c r="CE26">
        <f t="shared" si="48"/>
        <v>0.6249807987059196</v>
      </c>
      <c r="CF26" s="3">
        <f t="shared" si="49"/>
        <v>4.2167785953620589</v>
      </c>
      <c r="CH26">
        <v>115770.0135</v>
      </c>
      <c r="CJ26">
        <f t="shared" si="50"/>
        <v>5.9030899869919438</v>
      </c>
      <c r="CK26">
        <f t="shared" si="51"/>
        <v>5.0635960839343621</v>
      </c>
      <c r="CL26">
        <f t="shared" si="52"/>
        <v>0.83949390305758165</v>
      </c>
      <c r="CM26">
        <f t="shared" si="53"/>
        <v>1.3945081446139231</v>
      </c>
      <c r="CN26" s="3">
        <f t="shared" si="54"/>
        <v>24.80322452397148</v>
      </c>
      <c r="CP26">
        <v>47073.496290000003</v>
      </c>
      <c r="CR26">
        <f t="shared" si="55"/>
        <v>5.9030899869919438</v>
      </c>
      <c r="CS26">
        <f t="shared" si="56"/>
        <v>4.6727764558605394</v>
      </c>
      <c r="CT26">
        <f t="shared" si="57"/>
        <v>1.2303135311314044</v>
      </c>
      <c r="CU26">
        <f t="shared" si="58"/>
        <v>2.0437101846036621</v>
      </c>
      <c r="CV26" s="3">
        <f t="shared" si="59"/>
        <v>110.58855530383705</v>
      </c>
      <c r="CX26">
        <v>29133.960620000002</v>
      </c>
      <c r="CZ26">
        <f t="shared" si="60"/>
        <v>5.9030899869919438</v>
      </c>
      <c r="DA26">
        <f t="shared" si="61"/>
        <v>4.4643995288599942</v>
      </c>
      <c r="DB26">
        <f t="shared" si="62"/>
        <v>1.4386904581319495</v>
      </c>
      <c r="DC26">
        <f t="shared" si="63"/>
        <v>2.3898512593553978</v>
      </c>
      <c r="DD26" s="3">
        <f t="shared" si="64"/>
        <v>245.38683513098673</v>
      </c>
      <c r="DF26" t="s">
        <v>31</v>
      </c>
      <c r="DH26" s="4">
        <v>22.105199639999999</v>
      </c>
      <c r="DJ26" s="4">
        <v>31.317323099999999</v>
      </c>
    </row>
    <row r="27" spans="6:114" x14ac:dyDescent="0.35">
      <c r="F27">
        <v>23299.769090000002</v>
      </c>
      <c r="H27">
        <f t="shared" si="0"/>
        <v>5.9030899869919438</v>
      </c>
      <c r="I27">
        <f t="shared" si="1"/>
        <v>4.3673516170159017</v>
      </c>
      <c r="J27">
        <f t="shared" si="2"/>
        <v>1.5357383699760421</v>
      </c>
      <c r="K27">
        <f t="shared" si="3"/>
        <v>2.5510604152425951</v>
      </c>
      <c r="L27" s="1">
        <f t="shared" si="4"/>
        <v>355.68079432286061</v>
      </c>
      <c r="N27">
        <v>6656941.5039999997</v>
      </c>
      <c r="P27">
        <f t="shared" si="5"/>
        <v>5.9030899869919438</v>
      </c>
      <c r="Q27">
        <f t="shared" si="67"/>
        <v>6.8232747407279017</v>
      </c>
      <c r="R27">
        <f t="shared" si="68"/>
        <v>-0.92018475373595798</v>
      </c>
      <c r="S27">
        <f t="shared" si="8"/>
        <v>-1.5285461025514253</v>
      </c>
      <c r="T27" s="3">
        <f t="shared" si="9"/>
        <v>2.961105612402164E-2</v>
      </c>
      <c r="V27">
        <v>1792625.5079999999</v>
      </c>
      <c r="X27">
        <f t="shared" si="10"/>
        <v>5.9030899869919438</v>
      </c>
      <c r="Y27">
        <f t="shared" si="11"/>
        <v>6.253489571884419</v>
      </c>
      <c r="Z27">
        <f t="shared" si="12"/>
        <v>-0.35039958489247525</v>
      </c>
      <c r="AA27">
        <f t="shared" si="13"/>
        <v>-0.58205911111706854</v>
      </c>
      <c r="AB27" s="3">
        <f t="shared" si="14"/>
        <v>0.26178266758295299</v>
      </c>
      <c r="AD27">
        <v>594002.34820000001</v>
      </c>
      <c r="AF27">
        <f t="shared" si="15"/>
        <v>5.9030899869919438</v>
      </c>
      <c r="AG27">
        <f t="shared" si="16"/>
        <v>5.7737881618301614</v>
      </c>
      <c r="AH27">
        <f t="shared" si="17"/>
        <v>0.12930182516178235</v>
      </c>
      <c r="AI27">
        <f t="shared" si="18"/>
        <v>0.21478708498634941</v>
      </c>
      <c r="AJ27" s="3">
        <f t="shared" si="19"/>
        <v>1.6397856630900272</v>
      </c>
      <c r="AL27">
        <v>226973.9081</v>
      </c>
      <c r="AN27">
        <f t="shared" si="20"/>
        <v>5.9030899869919438</v>
      </c>
      <c r="AO27">
        <f t="shared" si="21"/>
        <v>5.3559759355214025</v>
      </c>
      <c r="AP27">
        <f t="shared" si="22"/>
        <v>0.54711405147054126</v>
      </c>
      <c r="AQ27">
        <f t="shared" si="23"/>
        <v>0.908827328024155</v>
      </c>
      <c r="AR27" s="3">
        <f t="shared" si="24"/>
        <v>8.1063869038138119</v>
      </c>
      <c r="AT27">
        <v>96727.716119999997</v>
      </c>
      <c r="AV27">
        <f t="shared" si="25"/>
        <v>5.9030899869919438</v>
      </c>
      <c r="AW27">
        <f t="shared" si="26"/>
        <v>4.9855509335792894</v>
      </c>
      <c r="AX27">
        <f t="shared" si="27"/>
        <v>0.9175390534126544</v>
      </c>
      <c r="AY27">
        <f t="shared" si="28"/>
        <v>1.5241512515160374</v>
      </c>
      <c r="AZ27" s="3">
        <f t="shared" si="29"/>
        <v>33.431145023085264</v>
      </c>
      <c r="BB27">
        <v>47062.773719999997</v>
      </c>
      <c r="BD27">
        <f t="shared" si="30"/>
        <v>5.9030899869919438</v>
      </c>
      <c r="BE27">
        <f t="shared" si="31"/>
        <v>4.6726775194356636</v>
      </c>
      <c r="BF27">
        <f t="shared" si="32"/>
        <v>1.2304124675562802</v>
      </c>
      <c r="BG27">
        <f t="shared" si="33"/>
        <v>2.043874530824386</v>
      </c>
      <c r="BH27" s="3">
        <f t="shared" si="34"/>
        <v>110.6304122722706</v>
      </c>
      <c r="BJ27">
        <v>6817457.2410000004</v>
      </c>
      <c r="BL27">
        <f t="shared" si="35"/>
        <v>5.9030899869919438</v>
      </c>
      <c r="BM27">
        <f t="shared" si="36"/>
        <v>6.8336224227330682</v>
      </c>
      <c r="BN27">
        <f t="shared" si="37"/>
        <v>-0.93053243574112443</v>
      </c>
      <c r="BO27">
        <f t="shared" si="38"/>
        <v>-1.5457349430915688</v>
      </c>
      <c r="BP27" s="3">
        <f t="shared" si="39"/>
        <v>2.8461976576865847E-2</v>
      </c>
      <c r="BR27">
        <v>1315137.3419999999</v>
      </c>
      <c r="BT27">
        <f t="shared" si="40"/>
        <v>5.9030899869919438</v>
      </c>
      <c r="BU27">
        <f t="shared" si="41"/>
        <v>6.118971109295825</v>
      </c>
      <c r="BV27">
        <f t="shared" si="42"/>
        <v>-0.21588112230388123</v>
      </c>
      <c r="BW27">
        <f t="shared" si="43"/>
        <v>-0.3586065154549522</v>
      </c>
      <c r="BX27" s="3">
        <f t="shared" si="44"/>
        <v>0.43791869366585567</v>
      </c>
      <c r="BZ27">
        <v>340668.3345</v>
      </c>
      <c r="CB27">
        <f t="shared" si="45"/>
        <v>5.9030899869919438</v>
      </c>
      <c r="CC27">
        <f t="shared" si="46"/>
        <v>5.5323317672895218</v>
      </c>
      <c r="CD27">
        <f t="shared" si="47"/>
        <v>0.37075821970242195</v>
      </c>
      <c r="CE27">
        <f t="shared" si="48"/>
        <v>0.61587744136614941</v>
      </c>
      <c r="CF27" s="3">
        <f t="shared" si="49"/>
        <v>4.129309557353559</v>
      </c>
      <c r="CH27">
        <v>117049.2717</v>
      </c>
      <c r="CJ27">
        <f t="shared" si="50"/>
        <v>5.9030899869919438</v>
      </c>
      <c r="CK27">
        <f t="shared" si="51"/>
        <v>5.0683687157886856</v>
      </c>
      <c r="CL27">
        <f t="shared" si="52"/>
        <v>0.83472127120325812</v>
      </c>
      <c r="CM27">
        <f t="shared" si="53"/>
        <v>1.3865801847230201</v>
      </c>
      <c r="CN27" s="3">
        <f t="shared" si="54"/>
        <v>24.354554218090961</v>
      </c>
      <c r="CP27">
        <v>47309.61924</v>
      </c>
      <c r="CR27">
        <f t="shared" si="55"/>
        <v>5.9030899869919438</v>
      </c>
      <c r="CS27">
        <f t="shared" si="56"/>
        <v>4.6749494527487903</v>
      </c>
      <c r="CT27">
        <f t="shared" si="57"/>
        <v>1.2281405342431535</v>
      </c>
      <c r="CU27">
        <f t="shared" si="58"/>
        <v>2.0401005552211853</v>
      </c>
      <c r="CV27" s="3">
        <f t="shared" si="59"/>
        <v>109.67321007571222</v>
      </c>
      <c r="CX27">
        <v>29222.14028</v>
      </c>
      <c r="CZ27">
        <f t="shared" si="60"/>
        <v>5.9030899869919438</v>
      </c>
      <c r="DA27">
        <f t="shared" si="61"/>
        <v>4.4657120212407619</v>
      </c>
      <c r="DB27">
        <f t="shared" si="62"/>
        <v>1.4373779657511818</v>
      </c>
      <c r="DC27">
        <f t="shared" si="63"/>
        <v>2.3876710394537906</v>
      </c>
      <c r="DD27" s="3">
        <f t="shared" si="64"/>
        <v>244.15804534192421</v>
      </c>
      <c r="DF27" t="s">
        <v>31</v>
      </c>
      <c r="DH27" s="4">
        <v>22.103741729999999</v>
      </c>
      <c r="DJ27" s="4">
        <v>31.29309451</v>
      </c>
    </row>
    <row r="28" spans="6:114" x14ac:dyDescent="0.35">
      <c r="F28">
        <v>23516.33987</v>
      </c>
      <c r="H28">
        <f t="shared" si="0"/>
        <v>5.9030899869919438</v>
      </c>
      <c r="I28">
        <f t="shared" si="1"/>
        <v>4.3713697282052113</v>
      </c>
      <c r="J28">
        <f t="shared" si="2"/>
        <v>1.5317202587867325</v>
      </c>
      <c r="K28">
        <f t="shared" si="3"/>
        <v>2.5443858119380938</v>
      </c>
      <c r="L28" s="1">
        <f t="shared" si="4"/>
        <v>350.25618413061983</v>
      </c>
      <c r="N28">
        <v>6813452.9910000004</v>
      </c>
      <c r="P28">
        <f t="shared" si="5"/>
        <v>5.9030899869919438</v>
      </c>
      <c r="Q28">
        <f t="shared" si="67"/>
        <v>6.833367263877264</v>
      </c>
      <c r="R28">
        <f t="shared" si="68"/>
        <v>-0.93027727688532025</v>
      </c>
      <c r="S28">
        <f t="shared" si="8"/>
        <v>-1.5453110911716283</v>
      </c>
      <c r="T28" s="3">
        <f t="shared" si="9"/>
        <v>2.8489767747679376E-2</v>
      </c>
      <c r="V28">
        <v>1815663.1059999999</v>
      </c>
      <c r="X28">
        <f t="shared" si="10"/>
        <v>5.9030899869919438</v>
      </c>
      <c r="Y28">
        <f t="shared" si="11"/>
        <v>6.259035268866632</v>
      </c>
      <c r="Z28">
        <f t="shared" si="12"/>
        <v>-0.35594528187468821</v>
      </c>
      <c r="AA28">
        <f t="shared" si="13"/>
        <v>-0.59127123234998047</v>
      </c>
      <c r="AB28" s="3">
        <f t="shared" si="14"/>
        <v>0.25628829250565466</v>
      </c>
      <c r="AD28">
        <v>603715.34199999995</v>
      </c>
      <c r="AF28">
        <f t="shared" si="15"/>
        <v>5.9030899869919438</v>
      </c>
      <c r="AG28">
        <f t="shared" si="16"/>
        <v>5.7808322125625651</v>
      </c>
      <c r="AH28">
        <f t="shared" si="17"/>
        <v>0.12225777442937868</v>
      </c>
      <c r="AI28">
        <f t="shared" si="18"/>
        <v>0.20308600403551277</v>
      </c>
      <c r="AJ28" s="3">
        <f t="shared" si="19"/>
        <v>1.5961952130482773</v>
      </c>
      <c r="AL28">
        <v>231054.85380000001</v>
      </c>
      <c r="AN28">
        <f t="shared" si="20"/>
        <v>5.9030899869919438</v>
      </c>
      <c r="AO28">
        <f t="shared" si="21"/>
        <v>5.3637150962324114</v>
      </c>
      <c r="AP28">
        <f t="shared" si="22"/>
        <v>0.53937489075953238</v>
      </c>
      <c r="AQ28">
        <f t="shared" si="23"/>
        <v>0.89597157933477145</v>
      </c>
      <c r="AR28" s="3">
        <f t="shared" si="24"/>
        <v>7.869942863167406</v>
      </c>
      <c r="AT28">
        <v>97316.56237</v>
      </c>
      <c r="AV28">
        <f t="shared" si="25"/>
        <v>5.9030899869919438</v>
      </c>
      <c r="AW28">
        <f t="shared" si="26"/>
        <v>4.9881867594233098</v>
      </c>
      <c r="AX28">
        <f t="shared" si="27"/>
        <v>0.91490322756863396</v>
      </c>
      <c r="AY28">
        <f t="shared" si="28"/>
        <v>1.5197728032701561</v>
      </c>
      <c r="AZ28" s="3">
        <f t="shared" si="29"/>
        <v>33.095793891612367</v>
      </c>
      <c r="BB28">
        <v>47449.350429999999</v>
      </c>
      <c r="BD28">
        <f t="shared" si="30"/>
        <v>5.9030899869919438</v>
      </c>
      <c r="BE28">
        <f t="shared" si="31"/>
        <v>4.6762302714187891</v>
      </c>
      <c r="BF28">
        <f t="shared" si="32"/>
        <v>1.2268597155731547</v>
      </c>
      <c r="BG28">
        <f t="shared" si="33"/>
        <v>2.0379729494570675</v>
      </c>
      <c r="BH28" s="3">
        <f t="shared" si="34"/>
        <v>109.13723569199844</v>
      </c>
      <c r="BJ28">
        <v>6898512.1109999996</v>
      </c>
      <c r="BL28">
        <f t="shared" si="35"/>
        <v>5.9030899869919438</v>
      </c>
      <c r="BM28">
        <f t="shared" si="36"/>
        <v>6.8387554310760263</v>
      </c>
      <c r="BN28">
        <f t="shared" si="37"/>
        <v>-0.93566544408408259</v>
      </c>
      <c r="BO28">
        <f t="shared" si="38"/>
        <v>-1.554261535023393</v>
      </c>
      <c r="BP28" s="3">
        <f t="shared" si="39"/>
        <v>2.7908626590368035E-2</v>
      </c>
      <c r="BR28">
        <v>1332698.3729999999</v>
      </c>
      <c r="BT28">
        <f t="shared" si="40"/>
        <v>5.9030899869919438</v>
      </c>
      <c r="BU28">
        <f t="shared" si="41"/>
        <v>6.1247318675200191</v>
      </c>
      <c r="BV28">
        <f t="shared" si="42"/>
        <v>-0.22164188052807532</v>
      </c>
      <c r="BW28">
        <f t="shared" si="43"/>
        <v>-0.36817588127587264</v>
      </c>
      <c r="BX28" s="3">
        <f t="shared" si="44"/>
        <v>0.42837500126867289</v>
      </c>
      <c r="BZ28">
        <v>341037.59669999999</v>
      </c>
      <c r="CB28">
        <f t="shared" si="45"/>
        <v>5.9030899869919438</v>
      </c>
      <c r="CC28">
        <f t="shared" si="46"/>
        <v>5.5328022591663863</v>
      </c>
      <c r="CD28">
        <f t="shared" si="47"/>
        <v>0.37028772782555741</v>
      </c>
      <c r="CE28">
        <f t="shared" si="48"/>
        <v>0.61509589339793591</v>
      </c>
      <c r="CF28" s="3">
        <f t="shared" si="49"/>
        <v>4.1218852139216269</v>
      </c>
      <c r="CH28">
        <v>118015.3281</v>
      </c>
      <c r="CJ28">
        <f t="shared" si="50"/>
        <v>5.9030899869919438</v>
      </c>
      <c r="CK28">
        <f t="shared" si="51"/>
        <v>5.0719384181274991</v>
      </c>
      <c r="CL28">
        <f t="shared" si="52"/>
        <v>0.83115156886444463</v>
      </c>
      <c r="CM28">
        <f t="shared" si="53"/>
        <v>1.3806504466186789</v>
      </c>
      <c r="CN28" s="3">
        <f t="shared" si="54"/>
        <v>24.024283637155587</v>
      </c>
      <c r="CP28">
        <v>47691.55186</v>
      </c>
      <c r="CR28">
        <f t="shared" si="55"/>
        <v>5.9030899869919438</v>
      </c>
      <c r="CS28">
        <f t="shared" si="56"/>
        <v>4.6784414543958999</v>
      </c>
      <c r="CT28">
        <f t="shared" si="57"/>
        <v>1.2246485325960439</v>
      </c>
      <c r="CU28">
        <f t="shared" si="58"/>
        <v>2.0342998880332956</v>
      </c>
      <c r="CV28" s="3">
        <f t="shared" si="59"/>
        <v>108.2180958480113</v>
      </c>
      <c r="CX28">
        <v>29501.02981</v>
      </c>
      <c r="CZ28">
        <f t="shared" si="60"/>
        <v>5.9030899869919438</v>
      </c>
      <c r="DA28">
        <f t="shared" si="61"/>
        <v>4.4698371764186469</v>
      </c>
      <c r="DB28">
        <f t="shared" si="62"/>
        <v>1.4332528105732969</v>
      </c>
      <c r="DC28">
        <f t="shared" si="63"/>
        <v>2.3808186222147789</v>
      </c>
      <c r="DD28" s="3">
        <f t="shared" si="64"/>
        <v>240.33588569110029</v>
      </c>
      <c r="DF28" t="s">
        <v>31</v>
      </c>
      <c r="DH28" s="4">
        <v>22.112489180000001</v>
      </c>
      <c r="DJ28" s="4">
        <v>31.43846606</v>
      </c>
    </row>
    <row r="29" spans="6:114" x14ac:dyDescent="0.35">
      <c r="F29">
        <v>23751.043010000001</v>
      </c>
      <c r="H29">
        <f t="shared" si="0"/>
        <v>5.9030899869919438</v>
      </c>
      <c r="I29">
        <f t="shared" si="1"/>
        <v>4.3756826861099976</v>
      </c>
      <c r="J29">
        <f t="shared" si="2"/>
        <v>1.5274073008819462</v>
      </c>
      <c r="K29">
        <f t="shared" si="3"/>
        <v>2.5372214300364555</v>
      </c>
      <c r="L29" s="1">
        <f t="shared" si="4"/>
        <v>344.52554630193237</v>
      </c>
      <c r="N29">
        <v>6956372.0930000003</v>
      </c>
      <c r="P29">
        <f t="shared" si="5"/>
        <v>5.9030899869919438</v>
      </c>
      <c r="Q29">
        <f t="shared" si="67"/>
        <v>6.8423828041550969</v>
      </c>
      <c r="R29">
        <f t="shared" si="68"/>
        <v>-0.93929281716315316</v>
      </c>
      <c r="S29">
        <f t="shared" si="8"/>
        <v>-1.56028707169959</v>
      </c>
      <c r="T29" s="3">
        <f t="shared" si="9"/>
        <v>2.7524087404117228E-2</v>
      </c>
      <c r="V29">
        <v>1852955.649</v>
      </c>
      <c r="X29">
        <f t="shared" si="10"/>
        <v>5.9030899869919438</v>
      </c>
      <c r="Y29">
        <f t="shared" si="11"/>
        <v>6.2678650244861513</v>
      </c>
      <c r="Z29">
        <f t="shared" si="12"/>
        <v>-0.36477503749420759</v>
      </c>
      <c r="AA29">
        <f t="shared" si="13"/>
        <v>-0.60593860048871695</v>
      </c>
      <c r="AB29" s="3">
        <f t="shared" si="14"/>
        <v>0.24777723343765468</v>
      </c>
      <c r="AD29">
        <v>610376.70550000004</v>
      </c>
      <c r="AF29">
        <f t="shared" si="15"/>
        <v>5.9030899869919438</v>
      </c>
      <c r="AG29">
        <f t="shared" si="16"/>
        <v>5.7855979507891355</v>
      </c>
      <c r="AH29">
        <f t="shared" si="17"/>
        <v>0.11749203620280824</v>
      </c>
      <c r="AI29">
        <f t="shared" si="18"/>
        <v>0.19516949535350206</v>
      </c>
      <c r="AJ29" s="3">
        <f t="shared" si="19"/>
        <v>1.5673626570952059</v>
      </c>
      <c r="AL29">
        <v>233227.61600000001</v>
      </c>
      <c r="AN29">
        <f t="shared" si="20"/>
        <v>5.9030899869919438</v>
      </c>
      <c r="AO29">
        <f t="shared" si="21"/>
        <v>5.3677799730437643</v>
      </c>
      <c r="AP29">
        <f t="shared" si="22"/>
        <v>0.53531001394817945</v>
      </c>
      <c r="AQ29">
        <f t="shared" si="23"/>
        <v>0.88921929227272334</v>
      </c>
      <c r="AR29" s="3">
        <f t="shared" si="24"/>
        <v>7.7485295260613665</v>
      </c>
      <c r="AT29">
        <v>98539.674589999995</v>
      </c>
      <c r="AV29">
        <f t="shared" si="25"/>
        <v>5.9030899869919438</v>
      </c>
      <c r="AW29">
        <f t="shared" si="26"/>
        <v>4.9936111237598695</v>
      </c>
      <c r="AX29">
        <f t="shared" si="27"/>
        <v>0.90947886323207427</v>
      </c>
      <c r="AY29">
        <f t="shared" si="28"/>
        <v>1.5107622312825155</v>
      </c>
      <c r="AZ29" s="3">
        <f t="shared" si="29"/>
        <v>32.416209561795242</v>
      </c>
      <c r="BB29">
        <v>47793.951560000001</v>
      </c>
      <c r="BD29">
        <f t="shared" si="30"/>
        <v>5.9030899869919438</v>
      </c>
      <c r="BE29">
        <f t="shared" si="31"/>
        <v>4.679372939073974</v>
      </c>
      <c r="BF29">
        <f t="shared" si="32"/>
        <v>1.2237170479179698</v>
      </c>
      <c r="BG29">
        <f t="shared" si="33"/>
        <v>2.0327525712923085</v>
      </c>
      <c r="BH29" s="3">
        <f t="shared" si="34"/>
        <v>107.83321936759374</v>
      </c>
      <c r="BJ29">
        <v>7049222.6150000002</v>
      </c>
      <c r="BL29">
        <f t="shared" si="35"/>
        <v>5.9030899869919438</v>
      </c>
      <c r="BM29">
        <f t="shared" si="36"/>
        <v>6.8481412258380532</v>
      </c>
      <c r="BN29">
        <f t="shared" si="37"/>
        <v>-0.94505123884610942</v>
      </c>
      <c r="BO29">
        <f t="shared" si="38"/>
        <v>-1.5698525562227732</v>
      </c>
      <c r="BP29" s="3">
        <f t="shared" si="39"/>
        <v>2.6924487400874116E-2</v>
      </c>
      <c r="BR29">
        <v>1362013.774</v>
      </c>
      <c r="BT29">
        <f t="shared" si="40"/>
        <v>5.9030899869919438</v>
      </c>
      <c r="BU29">
        <f t="shared" si="41"/>
        <v>6.1341814996046269</v>
      </c>
      <c r="BV29">
        <f t="shared" si="42"/>
        <v>-0.23109151261268313</v>
      </c>
      <c r="BW29">
        <f t="shared" si="43"/>
        <v>-0.38387294453934073</v>
      </c>
      <c r="BX29" s="3">
        <f t="shared" si="44"/>
        <v>0.4131683591970482</v>
      </c>
      <c r="BZ29">
        <v>346259.75900000002</v>
      </c>
      <c r="CB29">
        <f t="shared" si="45"/>
        <v>5.9030899869919438</v>
      </c>
      <c r="CC29">
        <f t="shared" si="46"/>
        <v>5.5394020224194289</v>
      </c>
      <c r="CD29">
        <f t="shared" si="47"/>
        <v>0.36368796457251484</v>
      </c>
      <c r="CE29">
        <f t="shared" si="48"/>
        <v>0.60413283151580544</v>
      </c>
      <c r="CF29" s="3">
        <f t="shared" si="49"/>
        <v>4.0191371972145813</v>
      </c>
      <c r="CH29">
        <v>119074.9393</v>
      </c>
      <c r="CJ29">
        <f t="shared" si="50"/>
        <v>5.9030899869919438</v>
      </c>
      <c r="CK29">
        <f t="shared" si="51"/>
        <v>5.0758203687964203</v>
      </c>
      <c r="CL29">
        <f t="shared" si="52"/>
        <v>0.82726961819552347</v>
      </c>
      <c r="CM29">
        <f t="shared" si="53"/>
        <v>1.3742020235806038</v>
      </c>
      <c r="CN29" s="3">
        <f t="shared" si="54"/>
        <v>23.670205237141264</v>
      </c>
      <c r="CP29">
        <v>48101.63955</v>
      </c>
      <c r="CR29">
        <f t="shared" si="55"/>
        <v>5.9030899869919438</v>
      </c>
      <c r="CS29">
        <f t="shared" si="56"/>
        <v>4.6821598796042387</v>
      </c>
      <c r="CT29">
        <f t="shared" si="57"/>
        <v>1.220930107387705</v>
      </c>
      <c r="CU29">
        <f t="shared" si="58"/>
        <v>2.0281231019729322</v>
      </c>
      <c r="CV29" s="3">
        <f t="shared" si="59"/>
        <v>106.68984937050699</v>
      </c>
      <c r="CX29">
        <v>29640.718560000001</v>
      </c>
      <c r="CZ29">
        <f t="shared" si="60"/>
        <v>5.9030899869919438</v>
      </c>
      <c r="DA29">
        <f t="shared" si="61"/>
        <v>4.4718887277438721</v>
      </c>
      <c r="DB29">
        <f t="shared" si="62"/>
        <v>1.4312012592480716</v>
      </c>
      <c r="DC29">
        <f t="shared" si="63"/>
        <v>2.3774107296479596</v>
      </c>
      <c r="DD29" s="3">
        <f t="shared" si="64"/>
        <v>238.45735898273045</v>
      </c>
      <c r="DF29" t="s">
        <v>31</v>
      </c>
      <c r="DH29" s="4">
        <v>22.106657550000001</v>
      </c>
      <c r="DJ29" s="4">
        <v>31.341551689999999</v>
      </c>
    </row>
    <row r="30" spans="6:114" x14ac:dyDescent="0.35">
      <c r="F30">
        <v>23981.77677</v>
      </c>
      <c r="H30">
        <f t="shared" si="0"/>
        <v>5.9030899869919438</v>
      </c>
      <c r="I30">
        <f t="shared" si="1"/>
        <v>4.3798813561114995</v>
      </c>
      <c r="J30">
        <f t="shared" si="2"/>
        <v>1.5232086308804442</v>
      </c>
      <c r="K30">
        <f t="shared" si="3"/>
        <v>2.5302468951502397</v>
      </c>
      <c r="L30" s="1">
        <f t="shared" si="4"/>
        <v>339.03684282248986</v>
      </c>
      <c r="N30">
        <v>6998280.7019999996</v>
      </c>
      <c r="P30">
        <f t="shared" si="5"/>
        <v>5.9030899869919438</v>
      </c>
      <c r="Q30">
        <f t="shared" si="67"/>
        <v>6.8449913581075572</v>
      </c>
      <c r="R30">
        <f t="shared" si="68"/>
        <v>-0.94190137111561345</v>
      </c>
      <c r="S30">
        <f t="shared" si="8"/>
        <v>-1.5646202178000224</v>
      </c>
      <c r="T30" s="3">
        <f t="shared" si="9"/>
        <v>2.7250832995349156E-2</v>
      </c>
      <c r="V30">
        <v>1867909.6429999999</v>
      </c>
      <c r="X30">
        <f t="shared" si="10"/>
        <v>5.9030899869919438</v>
      </c>
      <c r="Y30">
        <f t="shared" si="11"/>
        <v>6.2713558641341134</v>
      </c>
      <c r="Z30">
        <f t="shared" si="12"/>
        <v>-0.36826587714216963</v>
      </c>
      <c r="AA30">
        <f t="shared" si="13"/>
        <v>-0.61173733744546455</v>
      </c>
      <c r="AB30" s="3">
        <f t="shared" si="14"/>
        <v>0.24449087935126726</v>
      </c>
      <c r="AD30">
        <v>611470.17660000001</v>
      </c>
      <c r="AF30">
        <f t="shared" si="15"/>
        <v>5.9030899869919438</v>
      </c>
      <c r="AG30">
        <f t="shared" si="16"/>
        <v>5.7863752799268333</v>
      </c>
      <c r="AH30">
        <f t="shared" si="17"/>
        <v>0.11671470706511045</v>
      </c>
      <c r="AI30">
        <f t="shared" si="18"/>
        <v>0.19387825093872169</v>
      </c>
      <c r="AJ30" s="3">
        <f t="shared" si="19"/>
        <v>1.5627094950411473</v>
      </c>
      <c r="AL30">
        <v>233658.35219999999</v>
      </c>
      <c r="AN30">
        <f t="shared" si="20"/>
        <v>5.9030899869919438</v>
      </c>
      <c r="AO30">
        <f t="shared" si="21"/>
        <v>5.3685813096468342</v>
      </c>
      <c r="AP30">
        <f t="shared" si="22"/>
        <v>0.53450867734510954</v>
      </c>
      <c r="AQ30">
        <f t="shared" si="23"/>
        <v>0.88788816834735806</v>
      </c>
      <c r="AR30" s="3">
        <f t="shared" si="24"/>
        <v>7.724816439947622</v>
      </c>
      <c r="AT30">
        <v>99073.493640000001</v>
      </c>
      <c r="AV30">
        <f t="shared" si="25"/>
        <v>5.9030899869919438</v>
      </c>
      <c r="AW30">
        <f t="shared" si="26"/>
        <v>4.9959574778388376</v>
      </c>
      <c r="AX30">
        <f t="shared" si="27"/>
        <v>0.90713250915310617</v>
      </c>
      <c r="AY30">
        <f t="shared" si="28"/>
        <v>1.5068646331446947</v>
      </c>
      <c r="AZ30" s="3">
        <f t="shared" si="29"/>
        <v>32.126590169785914</v>
      </c>
      <c r="BB30">
        <v>48112.448960000002</v>
      </c>
      <c r="BD30">
        <f t="shared" si="30"/>
        <v>5.9030899869919438</v>
      </c>
      <c r="BE30">
        <f t="shared" si="31"/>
        <v>4.6822574633824168</v>
      </c>
      <c r="BF30">
        <f t="shared" si="32"/>
        <v>1.220832523609527</v>
      </c>
      <c r="BG30">
        <f t="shared" si="33"/>
        <v>2.0279610026736328</v>
      </c>
      <c r="BH30" s="3">
        <f t="shared" si="34"/>
        <v>106.65003508915751</v>
      </c>
      <c r="BJ30">
        <v>7153297.4910000004</v>
      </c>
      <c r="BL30">
        <f t="shared" si="35"/>
        <v>5.9030899869919438</v>
      </c>
      <c r="BM30">
        <f t="shared" si="36"/>
        <v>6.8545062868385198</v>
      </c>
      <c r="BN30">
        <f t="shared" si="37"/>
        <v>-0.95141629984657605</v>
      </c>
      <c r="BO30">
        <f t="shared" si="38"/>
        <v>-1.5804257472534486</v>
      </c>
      <c r="BP30" s="3">
        <f t="shared" si="39"/>
        <v>2.6276907529384493E-2</v>
      </c>
      <c r="BR30">
        <v>1376378.378</v>
      </c>
      <c r="BT30">
        <f t="shared" si="40"/>
        <v>5.9030899869919438</v>
      </c>
      <c r="BU30">
        <f t="shared" si="41"/>
        <v>6.1387378415215128</v>
      </c>
      <c r="BV30">
        <f t="shared" si="42"/>
        <v>-0.23564785452956905</v>
      </c>
      <c r="BW30">
        <f t="shared" si="43"/>
        <v>-0.39144161881988215</v>
      </c>
      <c r="BX30" s="3">
        <f t="shared" si="44"/>
        <v>0.40603024126818205</v>
      </c>
      <c r="BZ30">
        <v>351402.80560000002</v>
      </c>
      <c r="CB30">
        <f t="shared" si="45"/>
        <v>5.9030899869919438</v>
      </c>
      <c r="CC30">
        <f t="shared" si="46"/>
        <v>5.5458052245802616</v>
      </c>
      <c r="CD30">
        <f t="shared" si="47"/>
        <v>0.35728476241168217</v>
      </c>
      <c r="CE30">
        <f t="shared" si="48"/>
        <v>0.59349628307588398</v>
      </c>
      <c r="CF30" s="3">
        <f t="shared" si="49"/>
        <v>3.9218978974861232</v>
      </c>
      <c r="CH30">
        <v>120442.3355</v>
      </c>
      <c r="CJ30">
        <f t="shared" si="50"/>
        <v>5.9030899869919438</v>
      </c>
      <c r="CK30">
        <f t="shared" si="51"/>
        <v>5.0807791683363073</v>
      </c>
      <c r="CL30">
        <f t="shared" si="52"/>
        <v>0.82231081865563649</v>
      </c>
      <c r="CM30">
        <f t="shared" si="53"/>
        <v>1.3659648150425856</v>
      </c>
      <c r="CN30" s="3">
        <f t="shared" si="54"/>
        <v>23.225486243028627</v>
      </c>
      <c r="CP30">
        <v>48556.415580000001</v>
      </c>
      <c r="CR30">
        <f t="shared" si="55"/>
        <v>5.9030899869919438</v>
      </c>
      <c r="CS30">
        <f t="shared" si="56"/>
        <v>4.6862466197623673</v>
      </c>
      <c r="CT30">
        <f t="shared" si="57"/>
        <v>1.2168433672295764</v>
      </c>
      <c r="CU30">
        <f t="shared" si="58"/>
        <v>2.021334497059097</v>
      </c>
      <c r="CV30" s="3">
        <f t="shared" si="59"/>
        <v>105.03511059511217</v>
      </c>
      <c r="CX30">
        <v>29831.89026</v>
      </c>
      <c r="CZ30">
        <f t="shared" si="60"/>
        <v>5.9030899869919438</v>
      </c>
      <c r="DA30">
        <f t="shared" si="61"/>
        <v>4.474680772754561</v>
      </c>
      <c r="DB30">
        <f t="shared" si="62"/>
        <v>1.4284092142373828</v>
      </c>
      <c r="DC30">
        <f t="shared" si="63"/>
        <v>2.3727727811252208</v>
      </c>
      <c r="DD30" s="3">
        <f t="shared" si="64"/>
        <v>235.92435757086207</v>
      </c>
      <c r="DF30" t="s">
        <v>31</v>
      </c>
      <c r="DH30" s="4">
        <v>22.099368009999999</v>
      </c>
      <c r="DJ30" s="4">
        <v>31.220408729999999</v>
      </c>
    </row>
    <row r="31" spans="6:114" x14ac:dyDescent="0.35">
      <c r="F31">
        <v>24021.757699999998</v>
      </c>
      <c r="H31">
        <f t="shared" si="0"/>
        <v>5.9030899869919438</v>
      </c>
      <c r="I31">
        <f t="shared" si="1"/>
        <v>4.3806047820628162</v>
      </c>
      <c r="J31">
        <f t="shared" si="2"/>
        <v>1.5224852049291275</v>
      </c>
      <c r="K31">
        <f t="shared" si="3"/>
        <v>2.5290451909121723</v>
      </c>
      <c r="L31" s="1">
        <f t="shared" si="4"/>
        <v>338.10001568405659</v>
      </c>
      <c r="N31">
        <v>7166517.0559999999</v>
      </c>
      <c r="P31">
        <f t="shared" si="5"/>
        <v>5.9030899869919438</v>
      </c>
      <c r="Q31">
        <f t="shared" si="67"/>
        <v>6.8553081388101029</v>
      </c>
      <c r="R31">
        <f t="shared" si="68"/>
        <v>-0.95221815181815916</v>
      </c>
      <c r="S31">
        <f t="shared" si="8"/>
        <v>-1.5817577272726897</v>
      </c>
      <c r="T31" s="3">
        <f t="shared" si="9"/>
        <v>2.6196439784237673E-2</v>
      </c>
      <c r="V31">
        <v>1889856.899</v>
      </c>
      <c r="X31">
        <f t="shared" si="10"/>
        <v>5.9030899869919438</v>
      </c>
      <c r="Y31">
        <f t="shared" si="11"/>
        <v>6.2764289204020614</v>
      </c>
      <c r="Z31">
        <f t="shared" si="12"/>
        <v>-0.37333893341011759</v>
      </c>
      <c r="AA31">
        <f t="shared" si="13"/>
        <v>-0.62016434121281994</v>
      </c>
      <c r="AB31" s="3">
        <f t="shared" si="14"/>
        <v>0.23979253492772332</v>
      </c>
      <c r="AD31">
        <v>618760.84180000005</v>
      </c>
      <c r="AF31">
        <f t="shared" si="15"/>
        <v>5.9030899869919438</v>
      </c>
      <c r="AG31">
        <f t="shared" si="16"/>
        <v>5.7915228216267369</v>
      </c>
      <c r="AH31">
        <f t="shared" si="17"/>
        <v>0.11156716536520683</v>
      </c>
      <c r="AI31">
        <f t="shared" si="18"/>
        <v>0.18532751721795154</v>
      </c>
      <c r="AJ31" s="3">
        <f t="shared" si="19"/>
        <v>1.5322425457505122</v>
      </c>
      <c r="AL31">
        <v>235647.3481</v>
      </c>
      <c r="AN31">
        <f t="shared" si="20"/>
        <v>5.9030899869919438</v>
      </c>
      <c r="AO31">
        <f t="shared" si="21"/>
        <v>5.3722625567117506</v>
      </c>
      <c r="AP31">
        <f t="shared" si="22"/>
        <v>0.53082743028019319</v>
      </c>
      <c r="AQ31">
        <f t="shared" si="23"/>
        <v>0.88177314000032092</v>
      </c>
      <c r="AR31" s="3">
        <f t="shared" si="24"/>
        <v>7.6168103099394768</v>
      </c>
      <c r="AT31">
        <v>99850.431110000005</v>
      </c>
      <c r="AV31">
        <f t="shared" si="25"/>
        <v>5.9030899869919438</v>
      </c>
      <c r="AW31">
        <f t="shared" si="26"/>
        <v>4.9993499443022635</v>
      </c>
      <c r="AX31">
        <f t="shared" si="27"/>
        <v>0.90374004268968022</v>
      </c>
      <c r="AY31">
        <f t="shared" si="28"/>
        <v>1.5012293067934888</v>
      </c>
      <c r="AZ31" s="3">
        <f t="shared" si="29"/>
        <v>31.712414314940936</v>
      </c>
      <c r="BB31">
        <v>48464.248269999996</v>
      </c>
      <c r="BD31">
        <f t="shared" si="30"/>
        <v>5.9030899869919438</v>
      </c>
      <c r="BE31">
        <f t="shared" si="31"/>
        <v>4.6854214807744947</v>
      </c>
      <c r="BF31">
        <f t="shared" si="32"/>
        <v>1.217668506217449</v>
      </c>
      <c r="BG31">
        <f t="shared" si="33"/>
        <v>2.0227051598296497</v>
      </c>
      <c r="BH31" s="3">
        <f t="shared" si="34"/>
        <v>105.36713217683044</v>
      </c>
      <c r="BJ31">
        <v>7269466.0190000003</v>
      </c>
      <c r="BL31">
        <f t="shared" si="35"/>
        <v>5.9030899869919438</v>
      </c>
      <c r="BM31">
        <f t="shared" si="36"/>
        <v>6.8615025107876679</v>
      </c>
      <c r="BN31">
        <f t="shared" si="37"/>
        <v>-0.95841252379572417</v>
      </c>
      <c r="BO31">
        <f t="shared" si="38"/>
        <v>-1.5920473817204721</v>
      </c>
      <c r="BP31" s="3">
        <f t="shared" si="39"/>
        <v>2.5583067592780683E-2</v>
      </c>
      <c r="BR31">
        <v>1386652.85</v>
      </c>
      <c r="BT31">
        <f t="shared" si="40"/>
        <v>5.9030899869919438</v>
      </c>
      <c r="BU31">
        <f t="shared" si="41"/>
        <v>6.1419677486003597</v>
      </c>
      <c r="BV31">
        <f t="shared" si="42"/>
        <v>-0.2388777616084159</v>
      </c>
      <c r="BW31">
        <f t="shared" si="43"/>
        <v>-0.39680691297079052</v>
      </c>
      <c r="BX31" s="3">
        <f t="shared" si="44"/>
        <v>0.40104498232065339</v>
      </c>
      <c r="BZ31">
        <v>353146.92979999998</v>
      </c>
      <c r="CB31">
        <f t="shared" si="45"/>
        <v>5.9030899869919438</v>
      </c>
      <c r="CC31">
        <f t="shared" si="46"/>
        <v>5.5479554349204312</v>
      </c>
      <c r="CD31">
        <f t="shared" si="47"/>
        <v>0.35513455207151257</v>
      </c>
      <c r="CE31">
        <f t="shared" si="48"/>
        <v>0.58992450510218031</v>
      </c>
      <c r="CF31" s="3">
        <f t="shared" si="49"/>
        <v>3.8897752182148859</v>
      </c>
      <c r="CH31">
        <v>120274.1084</v>
      </c>
      <c r="CJ31">
        <f t="shared" si="50"/>
        <v>5.9030899869919438</v>
      </c>
      <c r="CK31">
        <f t="shared" si="51"/>
        <v>5.0801721461325293</v>
      </c>
      <c r="CL31">
        <f t="shared" si="52"/>
        <v>0.82291784085941444</v>
      </c>
      <c r="CM31">
        <f t="shared" si="53"/>
        <v>1.3669731575737782</v>
      </c>
      <c r="CN31" s="3">
        <f t="shared" si="54"/>
        <v>23.279473698440569</v>
      </c>
      <c r="CP31">
        <v>48328.827409999998</v>
      </c>
      <c r="CR31">
        <f t="shared" si="55"/>
        <v>5.9030899869919438</v>
      </c>
      <c r="CS31">
        <f t="shared" si="56"/>
        <v>4.6842062580905797</v>
      </c>
      <c r="CT31">
        <f t="shared" si="57"/>
        <v>1.2188837289013641</v>
      </c>
      <c r="CU31">
        <f t="shared" si="58"/>
        <v>2.0247238021617346</v>
      </c>
      <c r="CV31" s="3">
        <f t="shared" si="59"/>
        <v>105.8580286784025</v>
      </c>
      <c r="CX31">
        <v>29925.25547</v>
      </c>
      <c r="CZ31">
        <f t="shared" si="60"/>
        <v>5.9030899869919438</v>
      </c>
      <c r="DA31">
        <f t="shared" si="61"/>
        <v>4.4760378666386051</v>
      </c>
      <c r="DB31">
        <f t="shared" si="62"/>
        <v>1.4270521203533386</v>
      </c>
      <c r="DC31">
        <f t="shared" si="63"/>
        <v>2.3705184723477388</v>
      </c>
      <c r="DD31" s="3">
        <f t="shared" si="64"/>
        <v>234.70290894567259</v>
      </c>
      <c r="DF31" t="s">
        <v>31</v>
      </c>
      <c r="DH31" s="4">
        <v>22.122694540000001</v>
      </c>
      <c r="DJ31" s="4">
        <v>31.60806621</v>
      </c>
    </row>
    <row r="32" spans="6:114" x14ac:dyDescent="0.35">
      <c r="F32">
        <v>24195.166440000001</v>
      </c>
      <c r="H32">
        <f t="shared" si="0"/>
        <v>5.9030899869919438</v>
      </c>
      <c r="I32">
        <f t="shared" si="1"/>
        <v>4.3837286139926874</v>
      </c>
      <c r="J32">
        <f t="shared" si="2"/>
        <v>1.5193613729992563</v>
      </c>
      <c r="K32">
        <f t="shared" si="3"/>
        <v>2.5238561013276684</v>
      </c>
      <c r="L32" s="1">
        <f t="shared" si="4"/>
        <v>334.0843265393874</v>
      </c>
      <c r="N32">
        <v>7269466.0190000003</v>
      </c>
      <c r="P32">
        <f>LOG(800000)</f>
        <v>5.9030899869919438</v>
      </c>
      <c r="Q32">
        <f>LOG(N32)</f>
        <v>6.8615025107876679</v>
      </c>
      <c r="R32">
        <f>P32-Q32</f>
        <v>-0.95841252379572417</v>
      </c>
      <c r="S32">
        <f>R32/$B$3</f>
        <v>-1.5920473817204721</v>
      </c>
      <c r="T32" s="3">
        <f>10^(S32)</f>
        <v>2.5583067592780683E-2</v>
      </c>
      <c r="V32">
        <v>1901728.628</v>
      </c>
      <c r="X32">
        <f t="shared" si="10"/>
        <v>5.9030899869919438</v>
      </c>
      <c r="Y32">
        <f t="shared" si="11"/>
        <v>6.2791485442677581</v>
      </c>
      <c r="Z32">
        <f t="shared" si="12"/>
        <v>-0.37605855727581439</v>
      </c>
      <c r="AA32">
        <f t="shared" si="13"/>
        <v>-0.6246819888302565</v>
      </c>
      <c r="AB32" s="3">
        <f t="shared" si="14"/>
        <v>0.23731107746953203</v>
      </c>
      <c r="AD32">
        <v>621780.82189999998</v>
      </c>
      <c r="AF32">
        <f t="shared" si="15"/>
        <v>5.9030899869919438</v>
      </c>
      <c r="AG32">
        <f t="shared" si="16"/>
        <v>5.7936373226099551</v>
      </c>
      <c r="AH32">
        <f t="shared" si="17"/>
        <v>0.10945266438198864</v>
      </c>
      <c r="AI32">
        <f t="shared" si="18"/>
        <v>0.18181505711293794</v>
      </c>
      <c r="AJ32" s="3">
        <f t="shared" si="19"/>
        <v>1.5199001473844571</v>
      </c>
      <c r="AL32">
        <v>237118.39809999999</v>
      </c>
      <c r="AN32">
        <f t="shared" si="20"/>
        <v>5.9030899869919438</v>
      </c>
      <c r="AO32">
        <f t="shared" si="21"/>
        <v>5.3749652523473088</v>
      </c>
      <c r="AP32">
        <f t="shared" si="22"/>
        <v>0.52812473464463494</v>
      </c>
      <c r="AQ32">
        <f t="shared" si="23"/>
        <v>0.87728361236650321</v>
      </c>
      <c r="AR32" s="3">
        <f t="shared" si="24"/>
        <v>7.5384769693616498</v>
      </c>
      <c r="AT32">
        <v>100248.1752</v>
      </c>
      <c r="AV32">
        <f t="shared" si="25"/>
        <v>5.9030899869919438</v>
      </c>
      <c r="AW32">
        <f t="shared" si="26"/>
        <v>5.0010764759776718</v>
      </c>
      <c r="AX32">
        <f t="shared" si="27"/>
        <v>0.90201351101427196</v>
      </c>
      <c r="AY32">
        <f t="shared" si="28"/>
        <v>1.4983613139771961</v>
      </c>
      <c r="AZ32" s="3">
        <f t="shared" si="29"/>
        <v>31.50368192418199</v>
      </c>
      <c r="BB32">
        <v>48746.378940000002</v>
      </c>
      <c r="BD32">
        <f t="shared" si="30"/>
        <v>5.9030899869919438</v>
      </c>
      <c r="BE32">
        <f t="shared" si="31"/>
        <v>4.6879423602441008</v>
      </c>
      <c r="BF32">
        <f t="shared" si="32"/>
        <v>1.2151476267478429</v>
      </c>
      <c r="BG32">
        <f t="shared" si="33"/>
        <v>2.018517652405055</v>
      </c>
      <c r="BH32" s="3">
        <f t="shared" si="34"/>
        <v>104.35605486005663</v>
      </c>
      <c r="BJ32">
        <v>7394046.8849999998</v>
      </c>
      <c r="BL32">
        <f t="shared" si="35"/>
        <v>5.9030899869919438</v>
      </c>
      <c r="BM32">
        <f t="shared" si="36"/>
        <v>6.8688822000688745</v>
      </c>
      <c r="BN32">
        <f t="shared" si="37"/>
        <v>-0.96579221307693075</v>
      </c>
      <c r="BO32">
        <f t="shared" si="38"/>
        <v>-1.6043060017889215</v>
      </c>
      <c r="BP32" s="3">
        <f t="shared" si="39"/>
        <v>2.4871042991249002E-2</v>
      </c>
      <c r="BR32">
        <v>1403160.581</v>
      </c>
      <c r="BT32">
        <f t="shared" si="40"/>
        <v>5.9030899869919438</v>
      </c>
      <c r="BU32">
        <f t="shared" si="41"/>
        <v>6.147107375555426</v>
      </c>
      <c r="BV32">
        <f t="shared" si="42"/>
        <v>-0.24401738856348221</v>
      </c>
      <c r="BW32">
        <f t="shared" si="43"/>
        <v>-0.40534449927488742</v>
      </c>
      <c r="BX32" s="3">
        <f t="shared" si="44"/>
        <v>0.39323802001245423</v>
      </c>
      <c r="BZ32">
        <v>355575.84659999999</v>
      </c>
      <c r="CB32">
        <f t="shared" si="45"/>
        <v>5.9030899869919438</v>
      </c>
      <c r="CC32">
        <f t="shared" si="46"/>
        <v>5.5509322527351825</v>
      </c>
      <c r="CD32">
        <f t="shared" si="47"/>
        <v>0.35215773425676122</v>
      </c>
      <c r="CE32">
        <f t="shared" si="48"/>
        <v>0.58497962501123124</v>
      </c>
      <c r="CF32" s="3">
        <f t="shared" si="49"/>
        <v>3.8457373928921843</v>
      </c>
      <c r="CH32">
        <v>120948.04670000001</v>
      </c>
      <c r="CJ32">
        <f t="shared" si="50"/>
        <v>5.9030899869919438</v>
      </c>
      <c r="CK32">
        <f t="shared" si="51"/>
        <v>5.0825988589379856</v>
      </c>
      <c r="CL32">
        <f t="shared" si="52"/>
        <v>0.82049112805395819</v>
      </c>
      <c r="CM32">
        <f t="shared" si="53"/>
        <v>1.3629420731793325</v>
      </c>
      <c r="CN32" s="3">
        <f t="shared" si="54"/>
        <v>23.064395319910354</v>
      </c>
      <c r="CP32">
        <v>48686.646099999998</v>
      </c>
      <c r="CR32">
        <f t="shared" si="55"/>
        <v>5.9030899869919438</v>
      </c>
      <c r="CS32">
        <f t="shared" si="56"/>
        <v>4.6874098581270864</v>
      </c>
      <c r="CT32">
        <f t="shared" si="57"/>
        <v>1.2156801288648573</v>
      </c>
      <c r="CU32">
        <f t="shared" si="58"/>
        <v>2.0194022074167064</v>
      </c>
      <c r="CV32" s="3">
        <f t="shared" si="59"/>
        <v>104.56882003318094</v>
      </c>
      <c r="CX32">
        <v>30032.715380000001</v>
      </c>
      <c r="CZ32">
        <f t="shared" si="60"/>
        <v>5.9030899869919438</v>
      </c>
      <c r="DA32">
        <f t="shared" si="61"/>
        <v>4.477594600305447</v>
      </c>
      <c r="DB32">
        <f t="shared" si="62"/>
        <v>1.4254953866864968</v>
      </c>
      <c r="DC32">
        <f t="shared" si="63"/>
        <v>2.3679325360240813</v>
      </c>
      <c r="DD32" s="3">
        <f t="shared" si="64"/>
        <v>233.30956074526736</v>
      </c>
      <c r="DF32" t="s">
        <v>31</v>
      </c>
      <c r="DH32" s="4">
        <v>22.111031270000002</v>
      </c>
      <c r="DJ32" s="4">
        <v>31.41423747</v>
      </c>
    </row>
    <row r="33" spans="6:114" x14ac:dyDescent="0.35">
      <c r="F33">
        <v>24404.487969999998</v>
      </c>
      <c r="H33">
        <f t="shared" si="0"/>
        <v>5.9030899869919438</v>
      </c>
      <c r="I33">
        <f t="shared" si="1"/>
        <v>4.3874697001656049</v>
      </c>
      <c r="J33">
        <f t="shared" si="2"/>
        <v>1.5156202868263389</v>
      </c>
      <c r="K33">
        <f t="shared" si="3"/>
        <v>2.5176416724690016</v>
      </c>
      <c r="L33" s="1">
        <f t="shared" si="4"/>
        <v>329.33787007877692</v>
      </c>
      <c r="N33">
        <v>7278554.0700000003</v>
      </c>
      <c r="P33">
        <f t="shared" si="5"/>
        <v>5.9030899869919438</v>
      </c>
      <c r="Q33">
        <f t="shared" ref="Q33:Q43" si="69">LOG(N33)</f>
        <v>6.862045112583627</v>
      </c>
      <c r="R33">
        <f t="shared" ref="R33:R43" si="70">P33-Q33</f>
        <v>-0.95895512559168328</v>
      </c>
      <c r="S33">
        <f t="shared" si="8"/>
        <v>-1.5929487136074474</v>
      </c>
      <c r="T33" s="3">
        <f t="shared" si="9"/>
        <v>2.5530027722332174E-2</v>
      </c>
      <c r="V33">
        <v>1915566.477</v>
      </c>
      <c r="X33">
        <f t="shared" si="10"/>
        <v>5.9030899869919438</v>
      </c>
      <c r="Y33">
        <f t="shared" si="11"/>
        <v>6.2822972281506351</v>
      </c>
      <c r="Z33">
        <f t="shared" si="12"/>
        <v>-0.37920724115869131</v>
      </c>
      <c r="AA33">
        <f t="shared" si="13"/>
        <v>-0.62991236072872314</v>
      </c>
      <c r="AB33" s="3">
        <f t="shared" si="14"/>
        <v>0.23447019211139597</v>
      </c>
      <c r="AD33">
        <v>631376.10919999995</v>
      </c>
      <c r="AF33">
        <f t="shared" si="15"/>
        <v>5.9030899869919438</v>
      </c>
      <c r="AG33">
        <f t="shared" si="16"/>
        <v>5.8002881444885563</v>
      </c>
      <c r="AH33">
        <f t="shared" si="17"/>
        <v>0.10280184250338742</v>
      </c>
      <c r="AI33">
        <f t="shared" si="18"/>
        <v>0.1707671802381851</v>
      </c>
      <c r="AJ33" s="3">
        <f t="shared" si="19"/>
        <v>1.4817235390014307</v>
      </c>
      <c r="AL33">
        <v>238109.9357</v>
      </c>
      <c r="AN33">
        <f t="shared" si="20"/>
        <v>5.9030899869919438</v>
      </c>
      <c r="AO33">
        <f t="shared" si="21"/>
        <v>5.3767775177469854</v>
      </c>
      <c r="AP33">
        <f t="shared" si="22"/>
        <v>0.52631246924495834</v>
      </c>
      <c r="AQ33">
        <f t="shared" si="23"/>
        <v>0.87427320472584447</v>
      </c>
      <c r="AR33" s="3">
        <f t="shared" si="24"/>
        <v>7.4864030490320141</v>
      </c>
      <c r="AT33">
        <v>100545.198</v>
      </c>
      <c r="AV33">
        <f t="shared" si="25"/>
        <v>5.9030899869919438</v>
      </c>
      <c r="AW33">
        <f t="shared" si="26"/>
        <v>5.0023613336905708</v>
      </c>
      <c r="AX33">
        <f t="shared" si="27"/>
        <v>0.90072865330137297</v>
      </c>
      <c r="AY33">
        <f t="shared" si="28"/>
        <v>1.4962269988394901</v>
      </c>
      <c r="AZ33" s="3">
        <f t="shared" si="29"/>
        <v>31.349238711615051</v>
      </c>
      <c r="BB33">
        <v>48991.02809</v>
      </c>
      <c r="BD33">
        <f t="shared" si="30"/>
        <v>5.9030899869919438</v>
      </c>
      <c r="BE33">
        <f t="shared" si="31"/>
        <v>4.6901165533393465</v>
      </c>
      <c r="BF33">
        <f t="shared" si="32"/>
        <v>1.2129734336525972</v>
      </c>
      <c r="BG33">
        <f t="shared" si="33"/>
        <v>2.0149060359677695</v>
      </c>
      <c r="BH33" s="3">
        <f t="shared" si="34"/>
        <v>103.49182273605976</v>
      </c>
      <c r="BJ33">
        <v>7427026.0219999999</v>
      </c>
      <c r="BL33">
        <f t="shared" si="35"/>
        <v>5.9030899869919438</v>
      </c>
      <c r="BM33">
        <f t="shared" si="36"/>
        <v>6.8708149455516834</v>
      </c>
      <c r="BN33">
        <f t="shared" si="37"/>
        <v>-0.96772495855973961</v>
      </c>
      <c r="BO33">
        <f t="shared" si="38"/>
        <v>-1.6075165424580393</v>
      </c>
      <c r="BP33" s="3">
        <f t="shared" si="39"/>
        <v>2.4687860660237922E-2</v>
      </c>
      <c r="BR33">
        <v>1412076.5889999999</v>
      </c>
      <c r="BT33">
        <f t="shared" si="40"/>
        <v>5.9030899869919438</v>
      </c>
      <c r="BU33">
        <f t="shared" si="41"/>
        <v>6.1498582528616854</v>
      </c>
      <c r="BV33">
        <f t="shared" si="42"/>
        <v>-0.24676826586974165</v>
      </c>
      <c r="BW33">
        <f t="shared" si="43"/>
        <v>-0.40991406290654764</v>
      </c>
      <c r="BX33" s="3">
        <f t="shared" si="44"/>
        <v>0.38912213588054151</v>
      </c>
      <c r="BZ33">
        <v>355835.47560000001</v>
      </c>
      <c r="CB33">
        <f t="shared" si="45"/>
        <v>5.9030899869919438</v>
      </c>
      <c r="CC33">
        <f t="shared" si="46"/>
        <v>5.5512492436053842</v>
      </c>
      <c r="CD33">
        <f t="shared" si="47"/>
        <v>0.35184074338655957</v>
      </c>
      <c r="CE33">
        <f t="shared" si="48"/>
        <v>0.58445306210391956</v>
      </c>
      <c r="CF33" s="3">
        <f t="shared" si="49"/>
        <v>3.8410774314665912</v>
      </c>
      <c r="CH33">
        <v>121428.5714</v>
      </c>
      <c r="CJ33">
        <f t="shared" si="50"/>
        <v>5.9030899869919438</v>
      </c>
      <c r="CK33">
        <f t="shared" si="51"/>
        <v>5.0843208855978492</v>
      </c>
      <c r="CL33">
        <f t="shared" si="52"/>
        <v>0.81876910139409453</v>
      </c>
      <c r="CM33">
        <f t="shared" si="53"/>
        <v>1.3600815637775656</v>
      </c>
      <c r="CN33" s="3">
        <f t="shared" si="54"/>
        <v>22.912979353862227</v>
      </c>
      <c r="CP33">
        <v>48795.271789999999</v>
      </c>
      <c r="CR33">
        <f t="shared" si="55"/>
        <v>5.9030899869919438</v>
      </c>
      <c r="CS33">
        <f t="shared" si="56"/>
        <v>4.6883777413675274</v>
      </c>
      <c r="CT33">
        <f t="shared" si="57"/>
        <v>1.2147122456244164</v>
      </c>
      <c r="CU33">
        <f t="shared" si="58"/>
        <v>2.0177944279475355</v>
      </c>
      <c r="CV33" s="3">
        <f t="shared" si="59"/>
        <v>104.18241681665447</v>
      </c>
      <c r="CX33">
        <v>30107.526880000001</v>
      </c>
      <c r="CZ33">
        <f t="shared" si="60"/>
        <v>5.9030899869919438</v>
      </c>
      <c r="DA33">
        <f t="shared" si="61"/>
        <v>4.4786750827634672</v>
      </c>
      <c r="DB33">
        <f t="shared" si="62"/>
        <v>1.4244149042284766</v>
      </c>
      <c r="DC33">
        <f t="shared" si="63"/>
        <v>2.3661377146652436</v>
      </c>
      <c r="DD33" s="3">
        <f t="shared" si="64"/>
        <v>232.34734523708909</v>
      </c>
      <c r="DF33" t="s">
        <v>31</v>
      </c>
      <c r="DH33" s="4">
        <v>22.115404999999999</v>
      </c>
      <c r="DJ33" s="4">
        <v>31.48692325</v>
      </c>
    </row>
    <row r="34" spans="6:114" x14ac:dyDescent="0.35">
      <c r="F34">
        <v>24524.90582</v>
      </c>
      <c r="H34">
        <f t="shared" si="0"/>
        <v>5.9030899869919438</v>
      </c>
      <c r="I34">
        <f t="shared" si="1"/>
        <v>4.3896073482871403</v>
      </c>
      <c r="J34">
        <f t="shared" si="2"/>
        <v>1.5134826387048035</v>
      </c>
      <c r="K34">
        <f t="shared" si="3"/>
        <v>2.5140907619681121</v>
      </c>
      <c r="L34" s="1">
        <f t="shared" si="4"/>
        <v>326.65609196663098</v>
      </c>
      <c r="N34">
        <v>7352061.3499999996</v>
      </c>
      <c r="P34">
        <f t="shared" si="5"/>
        <v>5.9030899869919438</v>
      </c>
      <c r="Q34">
        <f t="shared" si="69"/>
        <v>6.8664091224062513</v>
      </c>
      <c r="R34">
        <f t="shared" si="70"/>
        <v>-0.96331913541430758</v>
      </c>
      <c r="S34">
        <f t="shared" si="8"/>
        <v>-1.6001978993593149</v>
      </c>
      <c r="T34" s="3">
        <f t="shared" si="9"/>
        <v>2.5107420755623531E-2</v>
      </c>
      <c r="V34">
        <v>1932562.1410000001</v>
      </c>
      <c r="X34">
        <f t="shared" si="10"/>
        <v>5.9030899869919438</v>
      </c>
      <c r="Y34">
        <f t="shared" si="11"/>
        <v>6.2861334674335749</v>
      </c>
      <c r="Z34">
        <f t="shared" si="12"/>
        <v>-0.38304348044163117</v>
      </c>
      <c r="AA34">
        <f t="shared" si="13"/>
        <v>-0.63628485123194545</v>
      </c>
      <c r="AB34" s="3">
        <f t="shared" si="14"/>
        <v>0.2310548817501962</v>
      </c>
      <c r="AD34">
        <v>633448.74780000001</v>
      </c>
      <c r="AF34">
        <f t="shared" si="15"/>
        <v>5.9030899869919438</v>
      </c>
      <c r="AG34">
        <f t="shared" si="16"/>
        <v>5.8017114819691233</v>
      </c>
      <c r="AH34">
        <f t="shared" si="17"/>
        <v>0.10137850502282042</v>
      </c>
      <c r="AI34">
        <f t="shared" si="18"/>
        <v>0.1684028322638213</v>
      </c>
      <c r="AJ34" s="3">
        <f t="shared" si="19"/>
        <v>1.4736787876434971</v>
      </c>
      <c r="AL34">
        <v>240155.57670000001</v>
      </c>
      <c r="AN34">
        <f t="shared" si="20"/>
        <v>5.9030899869919438</v>
      </c>
      <c r="AO34">
        <f t="shared" si="21"/>
        <v>5.3804926759298715</v>
      </c>
      <c r="AP34">
        <f t="shared" si="22"/>
        <v>0.5225973110620723</v>
      </c>
      <c r="AQ34">
        <f t="shared" si="23"/>
        <v>0.86810184561806036</v>
      </c>
      <c r="AR34" s="3">
        <f t="shared" si="24"/>
        <v>7.3807729501508152</v>
      </c>
      <c r="AT34">
        <v>101345.2892</v>
      </c>
      <c r="AV34">
        <f t="shared" si="25"/>
        <v>5.9030899869919438</v>
      </c>
      <c r="AW34">
        <f t="shared" si="26"/>
        <v>5.0058035663295364</v>
      </c>
      <c r="AX34">
        <f t="shared" si="27"/>
        <v>0.89728642066240738</v>
      </c>
      <c r="AY34">
        <f t="shared" si="28"/>
        <v>1.4905090044226037</v>
      </c>
      <c r="AZ34" s="3">
        <f t="shared" si="29"/>
        <v>30.939194624088408</v>
      </c>
      <c r="BB34">
        <v>49356.141900000002</v>
      </c>
      <c r="BD34">
        <f t="shared" si="30"/>
        <v>5.9030899869919438</v>
      </c>
      <c r="BE34">
        <f t="shared" si="31"/>
        <v>4.693341204164839</v>
      </c>
      <c r="BF34">
        <f t="shared" si="32"/>
        <v>1.2097487828271047</v>
      </c>
      <c r="BG34">
        <f t="shared" si="33"/>
        <v>2.0095494731347254</v>
      </c>
      <c r="BH34" s="3">
        <f t="shared" si="34"/>
        <v>102.223200265325</v>
      </c>
      <c r="BJ34">
        <v>7465068.4929999998</v>
      </c>
      <c r="BL34">
        <f t="shared" si="35"/>
        <v>5.9030899869919438</v>
      </c>
      <c r="BM34">
        <f t="shared" si="36"/>
        <v>6.8730337967891737</v>
      </c>
      <c r="BN34">
        <f t="shared" si="37"/>
        <v>-0.96994380979722994</v>
      </c>
      <c r="BO34">
        <f t="shared" si="38"/>
        <v>-1.6112023418558636</v>
      </c>
      <c r="BP34" s="3">
        <f t="shared" si="39"/>
        <v>2.4479224661733245E-2</v>
      </c>
      <c r="BR34">
        <v>1409944.8019999999</v>
      </c>
      <c r="BT34">
        <f t="shared" si="40"/>
        <v>5.9030899869919438</v>
      </c>
      <c r="BU34">
        <f t="shared" si="41"/>
        <v>6.1492021107716566</v>
      </c>
      <c r="BV34">
        <f t="shared" si="42"/>
        <v>-0.24611212377971281</v>
      </c>
      <c r="BW34">
        <f t="shared" si="43"/>
        <v>-0.40882412587992162</v>
      </c>
      <c r="BX34" s="3">
        <f t="shared" si="44"/>
        <v>0.39009993156168016</v>
      </c>
      <c r="BZ34">
        <v>358628.50030000001</v>
      </c>
      <c r="CB34">
        <f t="shared" si="45"/>
        <v>5.9030899869919438</v>
      </c>
      <c r="CC34">
        <f t="shared" si="46"/>
        <v>5.5546448000928317</v>
      </c>
      <c r="CD34">
        <f t="shared" si="47"/>
        <v>0.34844518689911208</v>
      </c>
      <c r="CE34">
        <f t="shared" si="48"/>
        <v>0.57881260282244529</v>
      </c>
      <c r="CF34" s="3">
        <f t="shared" si="49"/>
        <v>3.7915134664354815</v>
      </c>
      <c r="CH34">
        <v>122008.8348</v>
      </c>
      <c r="CJ34">
        <f t="shared" si="50"/>
        <v>5.9030899869919438</v>
      </c>
      <c r="CK34">
        <f t="shared" si="51"/>
        <v>5.0863912795761257</v>
      </c>
      <c r="CL34">
        <f t="shared" si="52"/>
        <v>0.81669870741581807</v>
      </c>
      <c r="CM34">
        <f t="shared" si="53"/>
        <v>1.3566423711226214</v>
      </c>
      <c r="CN34" s="3">
        <f t="shared" si="54"/>
        <v>22.732247253584465</v>
      </c>
      <c r="CP34">
        <v>48980.144970000001</v>
      </c>
      <c r="CR34">
        <f t="shared" si="55"/>
        <v>5.9030899869919438</v>
      </c>
      <c r="CS34">
        <f t="shared" si="56"/>
        <v>4.6900200662026981</v>
      </c>
      <c r="CT34">
        <f t="shared" si="57"/>
        <v>1.2130699207892457</v>
      </c>
      <c r="CU34">
        <f t="shared" si="58"/>
        <v>2.0150663136033984</v>
      </c>
      <c r="CV34" s="3">
        <f t="shared" si="59"/>
        <v>103.53002374146389</v>
      </c>
      <c r="CX34">
        <v>30266.656269999999</v>
      </c>
      <c r="CZ34">
        <f t="shared" si="60"/>
        <v>5.9030899869919438</v>
      </c>
      <c r="DA34">
        <f t="shared" si="61"/>
        <v>4.4809644446202856</v>
      </c>
      <c r="DB34">
        <f t="shared" si="62"/>
        <v>1.4221255423716581</v>
      </c>
      <c r="DC34">
        <f t="shared" si="63"/>
        <v>2.3623347879927876</v>
      </c>
      <c r="DD34" s="3">
        <f t="shared" si="64"/>
        <v>230.3216631903758</v>
      </c>
      <c r="DF34" t="s">
        <v>31</v>
      </c>
      <c r="DH34" s="4">
        <v>22.10811546</v>
      </c>
      <c r="DJ34" s="4">
        <v>31.365780279999999</v>
      </c>
    </row>
    <row r="35" spans="6:114" x14ac:dyDescent="0.35">
      <c r="F35">
        <v>24837.677179999999</v>
      </c>
      <c r="H35">
        <f t="shared" si="0"/>
        <v>5.9030899869919438</v>
      </c>
      <c r="I35">
        <f t="shared" si="1"/>
        <v>4.395110978176124</v>
      </c>
      <c r="J35">
        <f t="shared" si="2"/>
        <v>1.5079790088158198</v>
      </c>
      <c r="K35">
        <f t="shared" si="3"/>
        <v>2.5049485196276078</v>
      </c>
      <c r="L35" s="1">
        <f t="shared" si="4"/>
        <v>319.85159417343885</v>
      </c>
      <c r="N35">
        <v>7561853.7199999997</v>
      </c>
      <c r="P35">
        <f t="shared" si="5"/>
        <v>5.9030899869919438</v>
      </c>
      <c r="Q35">
        <f t="shared" si="69"/>
        <v>6.8786282719142093</v>
      </c>
      <c r="R35">
        <f t="shared" si="70"/>
        <v>-0.97553828492226558</v>
      </c>
      <c r="S35">
        <f t="shared" si="8"/>
        <v>-1.6204954899040958</v>
      </c>
      <c r="T35" s="3">
        <f t="shared" si="9"/>
        <v>2.3960976328017802E-2</v>
      </c>
      <c r="V35">
        <v>1971235.18</v>
      </c>
      <c r="X35">
        <f t="shared" si="10"/>
        <v>5.9030899869919438</v>
      </c>
      <c r="Y35">
        <f t="shared" si="11"/>
        <v>6.2947384412673761</v>
      </c>
      <c r="Z35">
        <f t="shared" si="12"/>
        <v>-0.39164845427543238</v>
      </c>
      <c r="AA35">
        <f t="shared" si="13"/>
        <v>-0.65057882770005382</v>
      </c>
      <c r="AB35" s="3">
        <f t="shared" si="14"/>
        <v>0.2235739358459439</v>
      </c>
      <c r="AD35">
        <v>642254.71889999998</v>
      </c>
      <c r="AF35">
        <f t="shared" si="15"/>
        <v>5.9030899869919438</v>
      </c>
      <c r="AG35">
        <f t="shared" si="16"/>
        <v>5.807707303883813</v>
      </c>
      <c r="AH35">
        <f t="shared" si="17"/>
        <v>9.5382683108130806E-2</v>
      </c>
      <c r="AI35">
        <f t="shared" si="18"/>
        <v>0.15844299519623059</v>
      </c>
      <c r="AJ35" s="3">
        <f t="shared" si="19"/>
        <v>1.440266950686897</v>
      </c>
      <c r="AL35">
        <v>244085.83530000001</v>
      </c>
      <c r="AN35">
        <f t="shared" si="20"/>
        <v>5.9030899869919438</v>
      </c>
      <c r="AO35">
        <f t="shared" si="21"/>
        <v>5.3875425773297669</v>
      </c>
      <c r="AP35">
        <f t="shared" si="22"/>
        <v>0.51554740966217683</v>
      </c>
      <c r="AQ35">
        <f t="shared" si="23"/>
        <v>0.85639104595045989</v>
      </c>
      <c r="AR35" s="3">
        <f t="shared" si="24"/>
        <v>7.1844089621274518</v>
      </c>
      <c r="AT35">
        <v>102672.11199999999</v>
      </c>
      <c r="AV35">
        <f t="shared" si="25"/>
        <v>5.9030899869919438</v>
      </c>
      <c r="AW35">
        <f t="shared" si="26"/>
        <v>5.0114524956980446</v>
      </c>
      <c r="AX35">
        <f t="shared" si="27"/>
        <v>0.89163749129389913</v>
      </c>
      <c r="AY35">
        <f t="shared" si="28"/>
        <v>1.4811254008204304</v>
      </c>
      <c r="AZ35" s="3">
        <f t="shared" si="29"/>
        <v>30.277875636224636</v>
      </c>
      <c r="BB35">
        <v>49777.02375</v>
      </c>
      <c r="BD35">
        <f t="shared" si="30"/>
        <v>5.9030899869919438</v>
      </c>
      <c r="BE35">
        <f t="shared" si="31"/>
        <v>4.6970289258685289</v>
      </c>
      <c r="BF35">
        <f t="shared" si="32"/>
        <v>1.2060610611234148</v>
      </c>
      <c r="BG35">
        <f t="shared" si="33"/>
        <v>2.0034236895737787</v>
      </c>
      <c r="BH35" s="3">
        <f t="shared" si="34"/>
        <v>100.79144918888665</v>
      </c>
      <c r="BJ35">
        <v>7616133.3329999996</v>
      </c>
      <c r="BL35">
        <f t="shared" si="35"/>
        <v>5.9030899869919438</v>
      </c>
      <c r="BM35">
        <f t="shared" si="36"/>
        <v>6.8817345384855679</v>
      </c>
      <c r="BN35">
        <f t="shared" si="37"/>
        <v>-0.97864455149362417</v>
      </c>
      <c r="BO35">
        <f t="shared" si="38"/>
        <v>-1.6256554011521998</v>
      </c>
      <c r="BP35" s="3">
        <f t="shared" si="39"/>
        <v>2.3677977244372792E-2</v>
      </c>
      <c r="BR35">
        <v>1431081.081</v>
      </c>
      <c r="BT35">
        <f t="shared" si="40"/>
        <v>5.9030899869919438</v>
      </c>
      <c r="BU35">
        <f t="shared" si="41"/>
        <v>6.1556642403519026</v>
      </c>
      <c r="BV35">
        <f t="shared" si="42"/>
        <v>-0.25257425335995887</v>
      </c>
      <c r="BW35">
        <f t="shared" si="43"/>
        <v>-0.41955856039860279</v>
      </c>
      <c r="BX35" s="3">
        <f t="shared" si="44"/>
        <v>0.38057603715390032</v>
      </c>
      <c r="BZ35">
        <v>361290.32260000001</v>
      </c>
      <c r="CB35">
        <f t="shared" si="45"/>
        <v>5.9030899869919438</v>
      </c>
      <c r="CC35">
        <f t="shared" si="46"/>
        <v>5.5578563288591747</v>
      </c>
      <c r="CD35">
        <f t="shared" si="47"/>
        <v>0.34523365813276907</v>
      </c>
      <c r="CE35">
        <f t="shared" si="48"/>
        <v>0.57347783742984892</v>
      </c>
      <c r="CF35" s="3">
        <f t="shared" si="49"/>
        <v>3.7452243421781715</v>
      </c>
      <c r="CH35">
        <v>123013.4544</v>
      </c>
      <c r="CJ35">
        <f t="shared" si="50"/>
        <v>5.9030899869919438</v>
      </c>
      <c r="CK35">
        <f t="shared" si="51"/>
        <v>5.0899526143021774</v>
      </c>
      <c r="CL35">
        <f t="shared" si="52"/>
        <v>0.81313737268976638</v>
      </c>
      <c r="CM35">
        <f t="shared" si="53"/>
        <v>1.3507265327072531</v>
      </c>
      <c r="CN35" s="3">
        <f t="shared" si="54"/>
        <v>22.42469437127324</v>
      </c>
      <c r="CP35">
        <v>49405.265480000002</v>
      </c>
      <c r="CR35">
        <f t="shared" si="55"/>
        <v>5.9030899869919438</v>
      </c>
      <c r="CS35">
        <f t="shared" si="56"/>
        <v>4.6937732373253755</v>
      </c>
      <c r="CT35">
        <f t="shared" si="57"/>
        <v>1.2093167496665682</v>
      </c>
      <c r="CU35">
        <f t="shared" si="58"/>
        <v>2.0088318100773561</v>
      </c>
      <c r="CV35" s="3">
        <f t="shared" si="59"/>
        <v>102.05441793814806</v>
      </c>
      <c r="CX35">
        <v>30515.132000000001</v>
      </c>
      <c r="CZ35">
        <f t="shared" si="60"/>
        <v>5.9030899869919438</v>
      </c>
      <c r="DA35">
        <f t="shared" si="61"/>
        <v>4.4845152529341856</v>
      </c>
      <c r="DB35">
        <f t="shared" si="62"/>
        <v>1.4185747340577581</v>
      </c>
      <c r="DC35">
        <f t="shared" si="63"/>
        <v>2.3564364353118905</v>
      </c>
      <c r="DD35" s="3">
        <f t="shared" si="64"/>
        <v>227.2147052438805</v>
      </c>
      <c r="DF35" t="s">
        <v>31</v>
      </c>
      <c r="DH35" s="4">
        <v>22.10811546</v>
      </c>
      <c r="DJ35" s="4">
        <v>31.365780279999999</v>
      </c>
    </row>
    <row r="36" spans="6:114" x14ac:dyDescent="0.35">
      <c r="F36">
        <v>24998.856100000001</v>
      </c>
      <c r="H36">
        <f t="shared" si="0"/>
        <v>5.9030899869919438</v>
      </c>
      <c r="I36">
        <f t="shared" si="1"/>
        <v>4.3979201366390877</v>
      </c>
      <c r="J36">
        <f t="shared" si="2"/>
        <v>1.5051698503528561</v>
      </c>
      <c r="K36">
        <f t="shared" si="3"/>
        <v>2.5002821434432825</v>
      </c>
      <c r="L36" s="1">
        <f t="shared" si="4"/>
        <v>316.43327306926267</v>
      </c>
      <c r="N36">
        <v>7626083.9160000002</v>
      </c>
      <c r="P36">
        <f t="shared" si="5"/>
        <v>5.9030899869919438</v>
      </c>
      <c r="Q36">
        <f t="shared" si="69"/>
        <v>6.8823015798591349</v>
      </c>
      <c r="R36">
        <f t="shared" si="70"/>
        <v>-0.97921159286719117</v>
      </c>
      <c r="S36">
        <f t="shared" si="8"/>
        <v>-1.6265973303441714</v>
      </c>
      <c r="T36" s="3">
        <f t="shared" si="9"/>
        <v>2.3626678390198431E-2</v>
      </c>
      <c r="V36">
        <v>1989528.9080000001</v>
      </c>
      <c r="X36">
        <f t="shared" si="10"/>
        <v>5.9030899869919438</v>
      </c>
      <c r="Y36">
        <f t="shared" si="11"/>
        <v>6.298750253858719</v>
      </c>
      <c r="Z36">
        <f t="shared" si="12"/>
        <v>-0.39566026686677525</v>
      </c>
      <c r="AA36">
        <f t="shared" si="13"/>
        <v>-0.6572429682172346</v>
      </c>
      <c r="AB36" s="3">
        <f t="shared" si="14"/>
        <v>0.22016943695224922</v>
      </c>
      <c r="AD36">
        <v>650825.47660000005</v>
      </c>
      <c r="AF36">
        <f t="shared" si="15"/>
        <v>5.9030899869919438</v>
      </c>
      <c r="AG36">
        <f t="shared" si="16"/>
        <v>5.8134645450795688</v>
      </c>
      <c r="AH36">
        <f t="shared" si="17"/>
        <v>8.9625441912374981E-2</v>
      </c>
      <c r="AI36">
        <f t="shared" si="18"/>
        <v>0.14887947161524084</v>
      </c>
      <c r="AJ36" s="3">
        <f t="shared" si="19"/>
        <v>1.4088977371914642</v>
      </c>
      <c r="AL36">
        <v>245832.25469999999</v>
      </c>
      <c r="AN36">
        <f t="shared" si="20"/>
        <v>5.9030899869919438</v>
      </c>
      <c r="AO36">
        <f t="shared" si="21"/>
        <v>5.3906388643893894</v>
      </c>
      <c r="AP36">
        <f t="shared" si="22"/>
        <v>0.51245112260255432</v>
      </c>
      <c r="AQ36">
        <f t="shared" si="23"/>
        <v>0.85124771196437599</v>
      </c>
      <c r="AR36" s="3">
        <f t="shared" si="24"/>
        <v>7.0998261086965462</v>
      </c>
      <c r="AT36">
        <v>103618.8077</v>
      </c>
      <c r="AV36">
        <f t="shared" si="25"/>
        <v>5.9030899869919438</v>
      </c>
      <c r="AW36">
        <f t="shared" si="26"/>
        <v>5.0154385907276913</v>
      </c>
      <c r="AX36">
        <f t="shared" si="27"/>
        <v>0.88765139626425249</v>
      </c>
      <c r="AY36">
        <f t="shared" si="28"/>
        <v>1.4745039805054028</v>
      </c>
      <c r="AZ36" s="3">
        <f t="shared" si="29"/>
        <v>29.819748789491683</v>
      </c>
      <c r="BB36">
        <v>50018.14155</v>
      </c>
      <c r="BD36">
        <f t="shared" si="30"/>
        <v>5.9030899869919438</v>
      </c>
      <c r="BE36">
        <f t="shared" si="31"/>
        <v>4.6991275512574564</v>
      </c>
      <c r="BF36">
        <f t="shared" si="32"/>
        <v>1.2039624357344874</v>
      </c>
      <c r="BG36">
        <f t="shared" si="33"/>
        <v>1.9999376008878529</v>
      </c>
      <c r="BH36" s="3">
        <f t="shared" si="34"/>
        <v>99.985633105592569</v>
      </c>
      <c r="BJ36">
        <v>7762936.6109999996</v>
      </c>
      <c r="BL36">
        <f t="shared" si="35"/>
        <v>5.9030899869919438</v>
      </c>
      <c r="BM36">
        <f t="shared" si="36"/>
        <v>6.8900260399048427</v>
      </c>
      <c r="BN36">
        <f t="shared" si="37"/>
        <v>-0.98693605291289899</v>
      </c>
      <c r="BO36">
        <f t="shared" si="38"/>
        <v>-1.6394286593237526</v>
      </c>
      <c r="BP36" s="3">
        <f t="shared" si="39"/>
        <v>2.2938834110891534E-2</v>
      </c>
      <c r="BR36">
        <v>1463840.304</v>
      </c>
      <c r="BT36">
        <f t="shared" si="40"/>
        <v>5.9030899869919438</v>
      </c>
      <c r="BU36">
        <f t="shared" si="41"/>
        <v>6.1654937004419414</v>
      </c>
      <c r="BV36">
        <f t="shared" si="42"/>
        <v>-0.26240371344999769</v>
      </c>
      <c r="BW36">
        <f t="shared" si="43"/>
        <v>-0.4358865671926872</v>
      </c>
      <c r="BX36" s="3">
        <f t="shared" si="44"/>
        <v>0.36653329649854111</v>
      </c>
      <c r="BZ36">
        <v>368421.39840000001</v>
      </c>
      <c r="CB36">
        <f t="shared" si="45"/>
        <v>5.9030899869919438</v>
      </c>
      <c r="CC36">
        <f t="shared" si="46"/>
        <v>5.5663448466528118</v>
      </c>
      <c r="CD36">
        <f t="shared" si="47"/>
        <v>0.33674514033913194</v>
      </c>
      <c r="CE36">
        <f t="shared" si="48"/>
        <v>0.55937730953344178</v>
      </c>
      <c r="CF36" s="3">
        <f t="shared" si="49"/>
        <v>3.6255784728437237</v>
      </c>
      <c r="CH36">
        <v>125588.3474</v>
      </c>
      <c r="CJ36">
        <f t="shared" si="50"/>
        <v>5.9030899869919438</v>
      </c>
      <c r="CK36">
        <f t="shared" si="51"/>
        <v>5.0989493456539883</v>
      </c>
      <c r="CL36">
        <f t="shared" si="52"/>
        <v>0.80414064133795549</v>
      </c>
      <c r="CM36">
        <f t="shared" si="53"/>
        <v>1.335781796242451</v>
      </c>
      <c r="CN36" s="3">
        <f t="shared" si="54"/>
        <v>21.666152529118442</v>
      </c>
      <c r="CP36">
        <v>50182.796829999999</v>
      </c>
      <c r="CR36">
        <f t="shared" si="55"/>
        <v>5.9030899869919438</v>
      </c>
      <c r="CS36">
        <f t="shared" si="56"/>
        <v>4.7005548621198292</v>
      </c>
      <c r="CT36">
        <f t="shared" si="57"/>
        <v>1.2025351248721146</v>
      </c>
      <c r="CU36">
        <f t="shared" si="58"/>
        <v>1.9975666526114861</v>
      </c>
      <c r="CV36" s="3">
        <f t="shared" si="59"/>
        <v>99.441267804715523</v>
      </c>
      <c r="CX36">
        <v>30759.4195</v>
      </c>
      <c r="CZ36">
        <f t="shared" si="60"/>
        <v>5.9030899869919438</v>
      </c>
      <c r="DA36">
        <f t="shared" si="61"/>
        <v>4.4879781350849965</v>
      </c>
      <c r="DB36">
        <f t="shared" si="62"/>
        <v>1.4151118519069472</v>
      </c>
      <c r="DC36">
        <f t="shared" si="63"/>
        <v>2.3506841393803111</v>
      </c>
      <c r="DD36" s="3">
        <f t="shared" si="64"/>
        <v>224.22505508549165</v>
      </c>
      <c r="DF36" t="s">
        <v>31</v>
      </c>
      <c r="DH36" s="4">
        <v>22.112489180000001</v>
      </c>
      <c r="DJ36" s="4">
        <v>31.43846606</v>
      </c>
    </row>
    <row r="37" spans="6:114" x14ac:dyDescent="0.35">
      <c r="F37">
        <v>25164.742920000001</v>
      </c>
      <c r="H37">
        <f t="shared" si="0"/>
        <v>5.9030899869919438</v>
      </c>
      <c r="I37">
        <f t="shared" si="1"/>
        <v>4.4007924980554032</v>
      </c>
      <c r="J37">
        <f t="shared" si="2"/>
        <v>1.5022974889365406</v>
      </c>
      <c r="K37">
        <f t="shared" si="3"/>
        <v>2.4955107789643534</v>
      </c>
      <c r="L37" s="1">
        <f t="shared" si="4"/>
        <v>312.9758149577757</v>
      </c>
      <c r="N37">
        <v>7686322.8700000001</v>
      </c>
      <c r="P37">
        <f t="shared" si="5"/>
        <v>5.9030899869919438</v>
      </c>
      <c r="Q37">
        <f t="shared" si="69"/>
        <v>6.8857186233906633</v>
      </c>
      <c r="R37">
        <f t="shared" si="70"/>
        <v>-0.98262863639871956</v>
      </c>
      <c r="S37">
        <f t="shared" si="8"/>
        <v>-1.6322734823898997</v>
      </c>
      <c r="T37" s="3">
        <f t="shared" si="9"/>
        <v>2.3319891078583191E-2</v>
      </c>
      <c r="V37">
        <v>1999385.1939999999</v>
      </c>
      <c r="X37">
        <f t="shared" si="10"/>
        <v>5.9030899869919438</v>
      </c>
      <c r="Y37">
        <f t="shared" si="11"/>
        <v>6.3008964717134779</v>
      </c>
      <c r="Z37">
        <f t="shared" si="12"/>
        <v>-0.39780648472153413</v>
      </c>
      <c r="AA37">
        <f t="shared" si="13"/>
        <v>-0.66080811415537233</v>
      </c>
      <c r="AB37" s="3">
        <f t="shared" si="14"/>
        <v>0.21836945280918166</v>
      </c>
      <c r="AD37">
        <v>650524.99300000002</v>
      </c>
      <c r="AF37">
        <f t="shared" si="15"/>
        <v>5.9030899869919438</v>
      </c>
      <c r="AG37">
        <f t="shared" si="16"/>
        <v>5.8132639866984865</v>
      </c>
      <c r="AH37">
        <f t="shared" si="17"/>
        <v>8.982600029345722E-2</v>
      </c>
      <c r="AI37">
        <f t="shared" si="18"/>
        <v>0.14921262507218808</v>
      </c>
      <c r="AJ37" s="3">
        <f t="shared" si="19"/>
        <v>1.4099789372779108</v>
      </c>
      <c r="AL37">
        <v>247456.29990000001</v>
      </c>
      <c r="AN37">
        <f t="shared" si="20"/>
        <v>5.9030899869919438</v>
      </c>
      <c r="AO37">
        <f t="shared" si="21"/>
        <v>5.3934985148332881</v>
      </c>
      <c r="AP37">
        <f t="shared" si="22"/>
        <v>0.50959147215865563</v>
      </c>
      <c r="AQ37">
        <f t="shared" si="23"/>
        <v>0.84649746205756748</v>
      </c>
      <c r="AR37" s="3">
        <f t="shared" si="24"/>
        <v>7.0225923984127459</v>
      </c>
      <c r="AT37">
        <v>103842.3934</v>
      </c>
      <c r="AV37">
        <f t="shared" si="25"/>
        <v>5.9030899869919438</v>
      </c>
      <c r="AW37">
        <f t="shared" si="26"/>
        <v>5.0163746893603216</v>
      </c>
      <c r="AX37">
        <f t="shared" si="27"/>
        <v>0.88671529763162216</v>
      </c>
      <c r="AY37">
        <f t="shared" si="28"/>
        <v>1.4729489993880767</v>
      </c>
      <c r="AZ37" s="3">
        <f t="shared" si="29"/>
        <v>29.713170798314046</v>
      </c>
      <c r="BB37">
        <v>50529.252619999999</v>
      </c>
      <c r="BD37">
        <f t="shared" si="30"/>
        <v>5.9030899869919438</v>
      </c>
      <c r="BE37">
        <f t="shared" si="31"/>
        <v>4.7035428746203731</v>
      </c>
      <c r="BF37">
        <f t="shared" si="32"/>
        <v>1.1995471123715706</v>
      </c>
      <c r="BG37">
        <f t="shared" si="33"/>
        <v>1.9926031766969612</v>
      </c>
      <c r="BH37" s="3">
        <f t="shared" si="34"/>
        <v>98.311240634429026</v>
      </c>
      <c r="BJ37">
        <v>7883342.0880000005</v>
      </c>
      <c r="BL37">
        <f t="shared" si="35"/>
        <v>5.9030899869919438</v>
      </c>
      <c r="BM37">
        <f t="shared" si="36"/>
        <v>6.8967103726503174</v>
      </c>
      <c r="BN37">
        <f t="shared" si="37"/>
        <v>-0.99362038565837363</v>
      </c>
      <c r="BO37">
        <f t="shared" si="38"/>
        <v>-1.6505322020903217</v>
      </c>
      <c r="BP37" s="3">
        <f t="shared" si="39"/>
        <v>2.2359793990564383E-2</v>
      </c>
      <c r="BR37">
        <v>1476205.1980000001</v>
      </c>
      <c r="BT37">
        <f t="shared" si="40"/>
        <v>5.9030899869919438</v>
      </c>
      <c r="BU37">
        <f t="shared" si="41"/>
        <v>6.1691467302275775</v>
      </c>
      <c r="BV37">
        <f t="shared" si="42"/>
        <v>-0.26605674323563377</v>
      </c>
      <c r="BW37">
        <f t="shared" si="43"/>
        <v>-0.44195472298278038</v>
      </c>
      <c r="BX37" s="3">
        <f t="shared" si="44"/>
        <v>0.36144754309439792</v>
      </c>
      <c r="BZ37">
        <v>372521.73910000001</v>
      </c>
      <c r="CB37">
        <f t="shared" si="45"/>
        <v>5.9030899869919438</v>
      </c>
      <c r="CC37">
        <f t="shared" si="46"/>
        <v>5.5711516217707251</v>
      </c>
      <c r="CD37">
        <f t="shared" si="47"/>
        <v>0.33193836522121867</v>
      </c>
      <c r="CE37">
        <f t="shared" si="48"/>
        <v>0.55139263325783838</v>
      </c>
      <c r="CF37" s="3">
        <f t="shared" si="49"/>
        <v>3.559529800844075</v>
      </c>
      <c r="CH37">
        <v>125762.03320000001</v>
      </c>
      <c r="CJ37">
        <f t="shared" si="50"/>
        <v>5.9030899869919438</v>
      </c>
      <c r="CK37">
        <f t="shared" si="51"/>
        <v>5.0995495500089678</v>
      </c>
      <c r="CL37">
        <f t="shared" si="52"/>
        <v>0.80354043698297595</v>
      </c>
      <c r="CM37">
        <f t="shared" si="53"/>
        <v>1.3347847790414884</v>
      </c>
      <c r="CN37" s="3">
        <f t="shared" si="54"/>
        <v>21.616470225710501</v>
      </c>
      <c r="CP37">
        <v>50281.690139999999</v>
      </c>
      <c r="CR37">
        <f t="shared" si="55"/>
        <v>5.9030899869919438</v>
      </c>
      <c r="CS37">
        <f t="shared" si="56"/>
        <v>4.7014098673858191</v>
      </c>
      <c r="CT37">
        <f t="shared" si="57"/>
        <v>1.2016801196061246</v>
      </c>
      <c r="CU37">
        <f t="shared" si="58"/>
        <v>1.9961463780832636</v>
      </c>
      <c r="CV37" s="3">
        <f t="shared" si="59"/>
        <v>99.116595909690986</v>
      </c>
      <c r="CX37">
        <v>30853.508409999999</v>
      </c>
      <c r="CZ37">
        <f t="shared" si="60"/>
        <v>5.9030899869919438</v>
      </c>
      <c r="DA37">
        <f t="shared" si="61"/>
        <v>4.489304555613006</v>
      </c>
      <c r="DB37">
        <f t="shared" si="62"/>
        <v>1.4137854313789378</v>
      </c>
      <c r="DC37">
        <f t="shared" si="63"/>
        <v>2.3484807830214915</v>
      </c>
      <c r="DD37" s="3">
        <f t="shared" si="64"/>
        <v>223.09034906556252</v>
      </c>
      <c r="DF37" t="s">
        <v>31</v>
      </c>
      <c r="DH37" s="4">
        <v>22.11394709</v>
      </c>
      <c r="DJ37" s="4">
        <v>31.46269465</v>
      </c>
    </row>
    <row r="38" spans="6:114" x14ac:dyDescent="0.35">
      <c r="F38">
        <v>25200.64114</v>
      </c>
      <c r="H38">
        <f t="shared" si="0"/>
        <v>5.9030899869919438</v>
      </c>
      <c r="I38">
        <f t="shared" si="1"/>
        <v>4.4014115899887702</v>
      </c>
      <c r="J38">
        <f t="shared" si="2"/>
        <v>1.5016783970031735</v>
      </c>
      <c r="K38">
        <f t="shared" si="3"/>
        <v>2.4944823870484609</v>
      </c>
      <c r="L38" s="1">
        <f t="shared" si="4"/>
        <v>312.2355775518954</v>
      </c>
      <c r="N38">
        <v>7626083.9160000002</v>
      </c>
      <c r="P38">
        <f t="shared" si="5"/>
        <v>5.9030899869919438</v>
      </c>
      <c r="Q38">
        <f t="shared" si="69"/>
        <v>6.8823015798591349</v>
      </c>
      <c r="R38">
        <f t="shared" si="70"/>
        <v>-0.97921159286719117</v>
      </c>
      <c r="S38">
        <f t="shared" si="8"/>
        <v>-1.6265973303441714</v>
      </c>
      <c r="T38" s="3">
        <f t="shared" si="9"/>
        <v>2.3626678390198431E-2</v>
      </c>
      <c r="V38">
        <v>1995037.567</v>
      </c>
      <c r="X38">
        <f t="shared" si="10"/>
        <v>5.9030899869919438</v>
      </c>
      <c r="Y38">
        <f t="shared" si="11"/>
        <v>6.2999510779612091</v>
      </c>
      <c r="Z38">
        <f t="shared" si="12"/>
        <v>-0.39686109096926536</v>
      </c>
      <c r="AA38">
        <f t="shared" si="13"/>
        <v>-0.65923769263997567</v>
      </c>
      <c r="AB38" s="3">
        <f t="shared" si="14"/>
        <v>0.21916051250611099</v>
      </c>
      <c r="AD38">
        <v>648905.99959999998</v>
      </c>
      <c r="AF38">
        <f t="shared" si="15"/>
        <v>5.9030899869919438</v>
      </c>
      <c r="AG38">
        <f t="shared" si="16"/>
        <v>5.8121817895403662</v>
      </c>
      <c r="AH38">
        <f t="shared" si="17"/>
        <v>9.0908197451577522E-2</v>
      </c>
      <c r="AI38">
        <f t="shared" si="18"/>
        <v>0.15101029477006234</v>
      </c>
      <c r="AJ38" s="3">
        <f t="shared" si="19"/>
        <v>1.4158273411575562</v>
      </c>
      <c r="AL38">
        <v>246017.758</v>
      </c>
      <c r="AN38">
        <f t="shared" si="20"/>
        <v>5.9030899869919438</v>
      </c>
      <c r="AO38">
        <f t="shared" si="21"/>
        <v>5.3909664563841222</v>
      </c>
      <c r="AP38">
        <f t="shared" si="22"/>
        <v>0.51212353060782156</v>
      </c>
      <c r="AQ38">
        <f t="shared" si="23"/>
        <v>0.85070353921565045</v>
      </c>
      <c r="AR38" s="3">
        <f t="shared" si="24"/>
        <v>7.0909355688669686</v>
      </c>
      <c r="AT38">
        <v>103746.5319</v>
      </c>
      <c r="AV38">
        <f t="shared" si="25"/>
        <v>5.9030899869919438</v>
      </c>
      <c r="AW38">
        <f t="shared" si="26"/>
        <v>5.0159735877757727</v>
      </c>
      <c r="AX38">
        <f t="shared" si="27"/>
        <v>0.88711639921617103</v>
      </c>
      <c r="AY38">
        <f t="shared" si="28"/>
        <v>1.4736152810899852</v>
      </c>
      <c r="AZ38" s="3">
        <f t="shared" si="29"/>
        <v>29.758790848419345</v>
      </c>
      <c r="BB38">
        <v>50435.673690000003</v>
      </c>
      <c r="BD38">
        <f t="shared" si="30"/>
        <v>5.9030899869919438</v>
      </c>
      <c r="BE38">
        <f t="shared" si="31"/>
        <v>4.7027378262527044</v>
      </c>
      <c r="BF38">
        <f t="shared" si="32"/>
        <v>1.2003521607392393</v>
      </c>
      <c r="BG38">
        <f t="shared" si="33"/>
        <v>1.9939404663442515</v>
      </c>
      <c r="BH38" s="3">
        <f t="shared" si="34"/>
        <v>98.61442944153184</v>
      </c>
      <c r="BJ38">
        <v>7904654.3779999996</v>
      </c>
      <c r="BL38">
        <f t="shared" si="35"/>
        <v>5.9030899869919438</v>
      </c>
      <c r="BM38">
        <f t="shared" si="36"/>
        <v>6.8978828856523027</v>
      </c>
      <c r="BN38">
        <f t="shared" si="37"/>
        <v>-0.99479289866035892</v>
      </c>
      <c r="BO38">
        <f t="shared" si="38"/>
        <v>-1.6524798981069087</v>
      </c>
      <c r="BP38" s="3">
        <f t="shared" si="39"/>
        <v>2.2259740745554823E-2</v>
      </c>
      <c r="BR38">
        <v>1478977.8019999999</v>
      </c>
      <c r="BT38">
        <f t="shared" si="40"/>
        <v>5.9030899869919438</v>
      </c>
      <c r="BU38">
        <f t="shared" si="41"/>
        <v>6.1699616557134203</v>
      </c>
      <c r="BV38">
        <f t="shared" si="42"/>
        <v>-0.2668716687214765</v>
      </c>
      <c r="BW38">
        <f t="shared" si="43"/>
        <v>-0.44330841980311714</v>
      </c>
      <c r="BX38" s="3">
        <f t="shared" si="44"/>
        <v>0.3603226643721158</v>
      </c>
      <c r="BZ38">
        <v>372934.97279999999</v>
      </c>
      <c r="CB38">
        <f t="shared" si="45"/>
        <v>5.9030899869919438</v>
      </c>
      <c r="CC38">
        <f t="shared" si="46"/>
        <v>5.5716331121944185</v>
      </c>
      <c r="CD38">
        <f t="shared" si="47"/>
        <v>0.33145687479752528</v>
      </c>
      <c r="CE38">
        <f t="shared" si="48"/>
        <v>0.55059281527828119</v>
      </c>
      <c r="CF38" s="3">
        <f t="shared" si="49"/>
        <v>3.5529804291723837</v>
      </c>
      <c r="CH38">
        <v>126339.22719999999</v>
      </c>
      <c r="CJ38">
        <f t="shared" si="50"/>
        <v>5.9030899869919438</v>
      </c>
      <c r="CK38">
        <f t="shared" si="51"/>
        <v>5.1015382160457472</v>
      </c>
      <c r="CL38">
        <f t="shared" si="52"/>
        <v>0.80155177094619656</v>
      </c>
      <c r="CM38">
        <f t="shared" si="53"/>
        <v>1.3314813470867053</v>
      </c>
      <c r="CN38" s="3">
        <f t="shared" si="54"/>
        <v>21.452669747918527</v>
      </c>
      <c r="CP38">
        <v>50573.313040000001</v>
      </c>
      <c r="CR38">
        <f t="shared" si="55"/>
        <v>5.9030899869919438</v>
      </c>
      <c r="CS38">
        <f t="shared" si="56"/>
        <v>4.7039214050436682</v>
      </c>
      <c r="CT38">
        <f t="shared" si="57"/>
        <v>1.1991685819482756</v>
      </c>
      <c r="CU38">
        <f t="shared" si="58"/>
        <v>1.991974388618398</v>
      </c>
      <c r="CV38" s="3">
        <f t="shared" si="59"/>
        <v>98.169004870893659</v>
      </c>
      <c r="CX38">
        <v>30759.4195</v>
      </c>
      <c r="CZ38">
        <f t="shared" si="60"/>
        <v>5.9030899869919438</v>
      </c>
      <c r="DA38">
        <f t="shared" si="61"/>
        <v>4.4879781350849965</v>
      </c>
      <c r="DB38">
        <f t="shared" si="62"/>
        <v>1.4151118519069472</v>
      </c>
      <c r="DC38">
        <f t="shared" si="63"/>
        <v>2.3506841393803111</v>
      </c>
      <c r="DD38" s="3">
        <f t="shared" si="64"/>
        <v>224.22505508549165</v>
      </c>
      <c r="DF38" t="s">
        <v>31</v>
      </c>
      <c r="DH38" s="4">
        <v>22.11832081</v>
      </c>
      <c r="DJ38" s="4">
        <v>31.53538043</v>
      </c>
    </row>
    <row r="39" spans="6:114" x14ac:dyDescent="0.35">
      <c r="F39">
        <v>25335.357120000001</v>
      </c>
      <c r="H39">
        <f t="shared" si="0"/>
        <v>5.9030899869919438</v>
      </c>
      <c r="I39">
        <f t="shared" si="1"/>
        <v>4.4037270303615346</v>
      </c>
      <c r="J39">
        <f t="shared" si="2"/>
        <v>1.4993629566304092</v>
      </c>
      <c r="K39">
        <f t="shared" si="3"/>
        <v>2.4906361405820752</v>
      </c>
      <c r="L39" s="1">
        <f t="shared" si="4"/>
        <v>309.48253146244082</v>
      </c>
      <c r="N39">
        <v>7691384.6150000002</v>
      </c>
      <c r="P39">
        <f t="shared" si="5"/>
        <v>5.9030899869919438</v>
      </c>
      <c r="Q39">
        <f t="shared" si="69"/>
        <v>6.8860045292064473</v>
      </c>
      <c r="R39">
        <f t="shared" si="70"/>
        <v>-0.98291454221450358</v>
      </c>
      <c r="S39">
        <f t="shared" si="8"/>
        <v>-1.6327484089941922</v>
      </c>
      <c r="T39" s="3">
        <f t="shared" si="9"/>
        <v>2.3294403342407476E-2</v>
      </c>
      <c r="V39">
        <v>2022191.2350000001</v>
      </c>
      <c r="X39">
        <f t="shared" si="10"/>
        <v>5.9030899869919438</v>
      </c>
      <c r="Y39">
        <f t="shared" si="11"/>
        <v>6.3058222236476968</v>
      </c>
      <c r="Z39">
        <f t="shared" si="12"/>
        <v>-0.40273223665575308</v>
      </c>
      <c r="AA39">
        <f t="shared" si="13"/>
        <v>-0.66899042633846029</v>
      </c>
      <c r="AB39" s="3">
        <f t="shared" si="14"/>
        <v>0.21429378398861718</v>
      </c>
      <c r="AD39">
        <v>653539.30220000003</v>
      </c>
      <c r="AF39">
        <f t="shared" si="15"/>
        <v>5.9030899869919438</v>
      </c>
      <c r="AG39">
        <f t="shared" si="16"/>
        <v>5.8152717100731683</v>
      </c>
      <c r="AH39">
        <f t="shared" si="17"/>
        <v>8.7818276918775418E-2</v>
      </c>
      <c r="AI39">
        <f t="shared" si="18"/>
        <v>0.14587753640992596</v>
      </c>
      <c r="AJ39" s="3">
        <f t="shared" si="19"/>
        <v>1.3991927186072428</v>
      </c>
      <c r="AL39">
        <v>248153.4344</v>
      </c>
      <c r="AN39">
        <f t="shared" si="20"/>
        <v>5.9030899869919438</v>
      </c>
      <c r="AO39">
        <f t="shared" si="21"/>
        <v>5.3947202901343791</v>
      </c>
      <c r="AP39">
        <f t="shared" si="22"/>
        <v>0.50836969685756461</v>
      </c>
      <c r="AQ39">
        <f t="shared" si="23"/>
        <v>0.84446793497934325</v>
      </c>
      <c r="AR39" s="3">
        <f t="shared" si="24"/>
        <v>6.9898512708030935</v>
      </c>
      <c r="AT39">
        <v>104507.0423</v>
      </c>
      <c r="AV39">
        <f t="shared" si="25"/>
        <v>5.9030899869919438</v>
      </c>
      <c r="AW39">
        <f t="shared" si="26"/>
        <v>5.0191455567531014</v>
      </c>
      <c r="AX39">
        <f t="shared" si="27"/>
        <v>0.88394443023884239</v>
      </c>
      <c r="AY39">
        <f t="shared" si="28"/>
        <v>1.4683462296326286</v>
      </c>
      <c r="AZ39" s="3">
        <f t="shared" si="29"/>
        <v>29.39992548172156</v>
      </c>
      <c r="BB39">
        <v>50744.188009999998</v>
      </c>
      <c r="BD39">
        <f t="shared" si="30"/>
        <v>5.9030899869919438</v>
      </c>
      <c r="BE39">
        <f t="shared" si="31"/>
        <v>4.7053863074772657</v>
      </c>
      <c r="BF39">
        <f t="shared" si="32"/>
        <v>1.197703679514678</v>
      </c>
      <c r="BG39">
        <f t="shared" si="33"/>
        <v>1.9895409958715582</v>
      </c>
      <c r="BH39" s="3">
        <f t="shared" si="34"/>
        <v>97.620492839267598</v>
      </c>
      <c r="BJ39">
        <v>7893984.2209999999</v>
      </c>
      <c r="BL39">
        <f t="shared" si="35"/>
        <v>5.9030899869919438</v>
      </c>
      <c r="BM39">
        <f t="shared" si="36"/>
        <v>6.8972962539648073</v>
      </c>
      <c r="BN39">
        <f t="shared" si="37"/>
        <v>-0.99420626697286352</v>
      </c>
      <c r="BO39">
        <f t="shared" si="38"/>
        <v>-1.6515054268652218</v>
      </c>
      <c r="BP39" s="3">
        <f t="shared" si="39"/>
        <v>2.2309743294564477E-2</v>
      </c>
      <c r="BR39">
        <v>1485482.8060000001</v>
      </c>
      <c r="BT39">
        <f t="shared" si="40"/>
        <v>5.9030899869919438</v>
      </c>
      <c r="BU39">
        <f t="shared" si="41"/>
        <v>6.1718676293456491</v>
      </c>
      <c r="BV39">
        <f t="shared" si="42"/>
        <v>-0.26877764235370538</v>
      </c>
      <c r="BW39">
        <f t="shared" si="43"/>
        <v>-0.44647448895964348</v>
      </c>
      <c r="BX39" s="3">
        <f t="shared" si="44"/>
        <v>0.35770541205501794</v>
      </c>
      <c r="BZ39">
        <v>374205.88650000002</v>
      </c>
      <c r="CB39">
        <f t="shared" si="45"/>
        <v>5.9030899869919438</v>
      </c>
      <c r="CC39">
        <f t="shared" si="46"/>
        <v>5.5731106149500951</v>
      </c>
      <c r="CD39">
        <f t="shared" si="47"/>
        <v>0.32997937204184868</v>
      </c>
      <c r="CE39">
        <f t="shared" si="48"/>
        <v>0.54813849176386831</v>
      </c>
      <c r="CF39" s="3">
        <f t="shared" si="49"/>
        <v>3.532958140044093</v>
      </c>
      <c r="CH39">
        <v>126881.57640000001</v>
      </c>
      <c r="CJ39">
        <f t="shared" si="50"/>
        <v>5.9030899869919438</v>
      </c>
      <c r="CK39">
        <f t="shared" si="51"/>
        <v>5.1033985657614256</v>
      </c>
      <c r="CL39">
        <f t="shared" si="52"/>
        <v>0.79969142123051817</v>
      </c>
      <c r="CM39">
        <f t="shared" si="53"/>
        <v>1.3283910651669737</v>
      </c>
      <c r="CN39" s="3">
        <f t="shared" si="54"/>
        <v>21.30056214859545</v>
      </c>
      <c r="CP39">
        <v>50556.788639999999</v>
      </c>
      <c r="CR39">
        <f t="shared" si="55"/>
        <v>5.9030899869919438</v>
      </c>
      <c r="CS39">
        <f t="shared" si="56"/>
        <v>4.7037794798269141</v>
      </c>
      <c r="CT39">
        <f t="shared" si="57"/>
        <v>1.1993105071650296</v>
      </c>
      <c r="CU39">
        <f t="shared" si="58"/>
        <v>1.9922101447924081</v>
      </c>
      <c r="CV39" s="3">
        <f t="shared" si="59"/>
        <v>98.222310249909555</v>
      </c>
      <c r="CX39">
        <v>30957.091189999999</v>
      </c>
      <c r="CZ39">
        <f t="shared" si="60"/>
        <v>5.9030899869919438</v>
      </c>
      <c r="DA39">
        <f t="shared" si="61"/>
        <v>4.4907601464720752</v>
      </c>
      <c r="DB39">
        <f t="shared" si="62"/>
        <v>1.4123298405198685</v>
      </c>
      <c r="DC39">
        <f t="shared" si="63"/>
        <v>2.3460628580064262</v>
      </c>
      <c r="DD39" s="3">
        <f t="shared" si="64"/>
        <v>221.85174957094773</v>
      </c>
      <c r="DF39" t="s">
        <v>31</v>
      </c>
      <c r="DH39" s="4">
        <v>22.111031270000002</v>
      </c>
      <c r="DJ39" s="4">
        <v>31.41423747</v>
      </c>
    </row>
    <row r="40" spans="6:114" x14ac:dyDescent="0.35">
      <c r="F40">
        <v>25389.28674</v>
      </c>
      <c r="H40">
        <f t="shared" si="0"/>
        <v>5.9030899869919438</v>
      </c>
      <c r="I40">
        <f t="shared" si="1"/>
        <v>4.4046505004312948</v>
      </c>
      <c r="J40">
        <f t="shared" si="2"/>
        <v>1.498439486560649</v>
      </c>
      <c r="K40">
        <f t="shared" si="3"/>
        <v>2.4891021371439352</v>
      </c>
      <c r="L40" s="1">
        <f t="shared" si="4"/>
        <v>308.39131380134882</v>
      </c>
      <c r="N40">
        <v>7856858.6390000004</v>
      </c>
      <c r="P40">
        <f t="shared" si="5"/>
        <v>5.9030899869919438</v>
      </c>
      <c r="Q40">
        <f t="shared" si="69"/>
        <v>6.8952489393667937</v>
      </c>
      <c r="R40">
        <f t="shared" si="70"/>
        <v>-0.99215895237484997</v>
      </c>
      <c r="S40">
        <f t="shared" si="8"/>
        <v>-1.6481045720512459</v>
      </c>
      <c r="T40" s="3">
        <f t="shared" si="9"/>
        <v>2.248513130061754E-2</v>
      </c>
      <c r="V40">
        <v>2023404.602</v>
      </c>
      <c r="X40">
        <f t="shared" si="10"/>
        <v>5.9030899869919438</v>
      </c>
      <c r="Y40">
        <f t="shared" si="11"/>
        <v>6.3060827334117251</v>
      </c>
      <c r="Z40">
        <f t="shared" si="12"/>
        <v>-0.40299274641978133</v>
      </c>
      <c r="AA40">
        <f t="shared" si="13"/>
        <v>-0.66942316681026803</v>
      </c>
      <c r="AB40" s="3">
        <f t="shared" si="14"/>
        <v>0.21408036334546549</v>
      </c>
      <c r="AD40">
        <v>660245.69330000004</v>
      </c>
      <c r="AF40">
        <f t="shared" si="15"/>
        <v>5.9030899869919438</v>
      </c>
      <c r="AG40">
        <f t="shared" si="16"/>
        <v>5.8197055770396657</v>
      </c>
      <c r="AH40">
        <f t="shared" si="17"/>
        <v>8.3384409952278027E-2</v>
      </c>
      <c r="AI40">
        <f t="shared" si="18"/>
        <v>0.1385123088908273</v>
      </c>
      <c r="AJ40" s="3">
        <f t="shared" si="19"/>
        <v>1.3756637991555911</v>
      </c>
      <c r="AL40">
        <v>248017.2414</v>
      </c>
      <c r="AN40">
        <f t="shared" si="20"/>
        <v>5.9030899869919438</v>
      </c>
      <c r="AO40">
        <f t="shared" si="21"/>
        <v>5.3944818726996369</v>
      </c>
      <c r="AP40">
        <f t="shared" si="22"/>
        <v>0.5086081142923069</v>
      </c>
      <c r="AQ40">
        <f t="shared" si="23"/>
        <v>0.84486397722974571</v>
      </c>
      <c r="AR40" s="3">
        <f t="shared" si="24"/>
        <v>6.9962283701011989</v>
      </c>
      <c r="AT40">
        <v>104747.97</v>
      </c>
      <c r="AV40">
        <f t="shared" si="25"/>
        <v>5.9030899869919438</v>
      </c>
      <c r="AW40">
        <f t="shared" si="26"/>
        <v>5.0201456151577508</v>
      </c>
      <c r="AX40">
        <f t="shared" si="27"/>
        <v>0.88294437183419294</v>
      </c>
      <c r="AY40">
        <f t="shared" si="28"/>
        <v>1.4666850030468321</v>
      </c>
      <c r="AZ40" s="3">
        <f t="shared" si="29"/>
        <v>29.287682177592547</v>
      </c>
      <c r="BB40">
        <v>50837.988830000002</v>
      </c>
      <c r="BD40">
        <f t="shared" si="30"/>
        <v>5.9030899869919438</v>
      </c>
      <c r="BE40">
        <f t="shared" si="31"/>
        <v>4.7061883613684037</v>
      </c>
      <c r="BF40">
        <f t="shared" si="32"/>
        <v>1.1969016256235401</v>
      </c>
      <c r="BG40">
        <f t="shared" si="33"/>
        <v>1.9882086804377743</v>
      </c>
      <c r="BH40" s="3">
        <f t="shared" si="34"/>
        <v>97.321474547565629</v>
      </c>
      <c r="BJ40">
        <v>7958429.4230000004</v>
      </c>
      <c r="BL40">
        <f t="shared" si="35"/>
        <v>5.9030899869919438</v>
      </c>
      <c r="BM40">
        <f t="shared" si="36"/>
        <v>6.9008273692169677</v>
      </c>
      <c r="BN40">
        <f t="shared" si="37"/>
        <v>-0.99773738222502395</v>
      </c>
      <c r="BO40">
        <f t="shared" si="38"/>
        <v>-1.6573710668189767</v>
      </c>
      <c r="BP40" s="3">
        <f t="shared" si="39"/>
        <v>2.2010450580714817E-2</v>
      </c>
      <c r="BR40">
        <v>1502918.2879999999</v>
      </c>
      <c r="BT40">
        <f t="shared" si="40"/>
        <v>5.9030899869919438</v>
      </c>
      <c r="BU40">
        <f t="shared" si="41"/>
        <v>6.1769353691195867</v>
      </c>
      <c r="BV40">
        <f t="shared" si="42"/>
        <v>-0.27384538212764298</v>
      </c>
      <c r="BW40">
        <f t="shared" si="43"/>
        <v>-0.45489266134159967</v>
      </c>
      <c r="BX40" s="3">
        <f t="shared" si="44"/>
        <v>0.35083857523512735</v>
      </c>
      <c r="BZ40">
        <v>374621.51390000002</v>
      </c>
      <c r="CB40">
        <f t="shared" si="45"/>
        <v>5.9030899869919438</v>
      </c>
      <c r="CC40">
        <f t="shared" si="46"/>
        <v>5.5735927145762227</v>
      </c>
      <c r="CD40">
        <f t="shared" si="47"/>
        <v>0.32949727241572102</v>
      </c>
      <c r="CE40">
        <f t="shared" si="48"/>
        <v>0.54733766182013466</v>
      </c>
      <c r="CF40" s="3">
        <f t="shared" si="49"/>
        <v>3.5264494419022774</v>
      </c>
      <c r="CH40">
        <v>126596.39539999999</v>
      </c>
      <c r="CJ40">
        <f t="shared" si="50"/>
        <v>5.9030899869919438</v>
      </c>
      <c r="CK40">
        <f t="shared" si="51"/>
        <v>5.1024213401191245</v>
      </c>
      <c r="CL40">
        <f t="shared" si="52"/>
        <v>0.80066864687281925</v>
      </c>
      <c r="CM40">
        <f t="shared" si="53"/>
        <v>1.3300143635761117</v>
      </c>
      <c r="CN40" s="3">
        <f t="shared" si="54"/>
        <v>21.380328002533538</v>
      </c>
      <c r="CP40">
        <v>50804.874949999998</v>
      </c>
      <c r="CR40">
        <f t="shared" si="55"/>
        <v>5.9030899869919438</v>
      </c>
      <c r="CS40">
        <f t="shared" si="56"/>
        <v>4.7059053867387561</v>
      </c>
      <c r="CT40">
        <f t="shared" si="57"/>
        <v>1.1971846002531876</v>
      </c>
      <c r="CU40">
        <f t="shared" si="58"/>
        <v>1.9886787379621058</v>
      </c>
      <c r="CV40" s="3">
        <f t="shared" si="59"/>
        <v>97.426867222672044</v>
      </c>
      <c r="CX40">
        <v>31008.916000000001</v>
      </c>
      <c r="CZ40">
        <f t="shared" si="60"/>
        <v>5.9030899869919438</v>
      </c>
      <c r="DA40">
        <f t="shared" si="61"/>
        <v>4.4914865845718346</v>
      </c>
      <c r="DB40">
        <f t="shared" si="62"/>
        <v>1.4116034024201092</v>
      </c>
      <c r="DC40">
        <f t="shared" si="63"/>
        <v>2.3448561501995169</v>
      </c>
      <c r="DD40" s="3">
        <f t="shared" si="64"/>
        <v>221.23617955852853</v>
      </c>
      <c r="DF40" t="s">
        <v>31</v>
      </c>
      <c r="DH40" s="4">
        <v>22.112489180000001</v>
      </c>
      <c r="DJ40" s="4">
        <v>31.43846606</v>
      </c>
    </row>
    <row r="41" spans="6:114" x14ac:dyDescent="0.35">
      <c r="F41">
        <v>25582.737659999999</v>
      </c>
      <c r="H41">
        <f t="shared" si="0"/>
        <v>5.9030899869919438</v>
      </c>
      <c r="I41">
        <f t="shared" si="1"/>
        <v>4.4079470173519022</v>
      </c>
      <c r="J41">
        <f t="shared" si="2"/>
        <v>1.4951429696400416</v>
      </c>
      <c r="K41">
        <f t="shared" si="3"/>
        <v>2.4836261954153516</v>
      </c>
      <c r="L41" s="1">
        <f t="shared" si="4"/>
        <v>304.52727436773267</v>
      </c>
      <c r="N41">
        <v>7920712.4009999996</v>
      </c>
      <c r="P41">
        <f t="shared" si="5"/>
        <v>5.9030899869919438</v>
      </c>
      <c r="Q41">
        <f t="shared" si="69"/>
        <v>6.8987642444568165</v>
      </c>
      <c r="R41">
        <f t="shared" si="70"/>
        <v>-0.9956742574648727</v>
      </c>
      <c r="S41">
        <f t="shared" si="8"/>
        <v>-1.6539439492771972</v>
      </c>
      <c r="T41" s="3">
        <f t="shared" si="9"/>
        <v>2.2184827221627481E-2</v>
      </c>
      <c r="V41">
        <v>2041353.425</v>
      </c>
      <c r="X41">
        <f t="shared" si="10"/>
        <v>5.9030899869919438</v>
      </c>
      <c r="Y41">
        <f t="shared" si="11"/>
        <v>6.3099182017956323</v>
      </c>
      <c r="Z41">
        <f t="shared" si="12"/>
        <v>-0.40682821480368858</v>
      </c>
      <c r="AA41">
        <f t="shared" si="13"/>
        <v>-0.67579437675031329</v>
      </c>
      <c r="AB41" s="3">
        <f t="shared" si="14"/>
        <v>0.21096267480044836</v>
      </c>
      <c r="AD41">
        <v>664009.78520000004</v>
      </c>
      <c r="AF41">
        <f t="shared" si="15"/>
        <v>5.9030899869919438</v>
      </c>
      <c r="AG41">
        <f t="shared" si="16"/>
        <v>5.8221744794087575</v>
      </c>
      <c r="AH41">
        <f t="shared" si="17"/>
        <v>8.0915507583186219E-2</v>
      </c>
      <c r="AI41">
        <f t="shared" si="18"/>
        <v>0.13441114216476116</v>
      </c>
      <c r="AJ41" s="3">
        <f t="shared" si="19"/>
        <v>1.3627341585575381</v>
      </c>
      <c r="AL41">
        <v>249982.8339</v>
      </c>
      <c r="AN41">
        <f t="shared" si="20"/>
        <v>5.9030899869919438</v>
      </c>
      <c r="AO41">
        <f t="shared" si="21"/>
        <v>5.3979101870781614</v>
      </c>
      <c r="AP41">
        <f t="shared" si="22"/>
        <v>0.50517979991378237</v>
      </c>
      <c r="AQ41">
        <f t="shared" si="23"/>
        <v>0.83916910284681456</v>
      </c>
      <c r="AR41" s="3">
        <f t="shared" si="24"/>
        <v>6.9050861739365432</v>
      </c>
      <c r="AT41">
        <v>105852.9148</v>
      </c>
      <c r="AV41">
        <f t="shared" si="25"/>
        <v>5.9030899869919438</v>
      </c>
      <c r="AW41">
        <f t="shared" si="26"/>
        <v>5.0247028213930012</v>
      </c>
      <c r="AX41">
        <f t="shared" si="27"/>
        <v>0.87838716559894259</v>
      </c>
      <c r="AY41">
        <f t="shared" si="28"/>
        <v>1.4591148930214994</v>
      </c>
      <c r="AZ41" s="3">
        <f t="shared" si="29"/>
        <v>28.781597339439671</v>
      </c>
      <c r="BB41">
        <v>51357.872860000003</v>
      </c>
      <c r="BD41">
        <f t="shared" si="30"/>
        <v>5.9030899869919438</v>
      </c>
      <c r="BE41">
        <f t="shared" si="31"/>
        <v>4.7106070278276375</v>
      </c>
      <c r="BF41">
        <f t="shared" si="32"/>
        <v>1.1924829591643062</v>
      </c>
      <c r="BG41">
        <f t="shared" si="33"/>
        <v>1.9808687029307412</v>
      </c>
      <c r="BH41" s="3">
        <f t="shared" si="34"/>
        <v>95.690473356214582</v>
      </c>
      <c r="BJ41">
        <v>8101638.5700000003</v>
      </c>
      <c r="BL41">
        <f t="shared" si="35"/>
        <v>5.9030899869919438</v>
      </c>
      <c r="BM41">
        <f t="shared" si="36"/>
        <v>6.9085728645503774</v>
      </c>
      <c r="BN41">
        <f t="shared" si="37"/>
        <v>-1.0054828775584337</v>
      </c>
      <c r="BO41">
        <f t="shared" si="38"/>
        <v>-1.6702373381369331</v>
      </c>
      <c r="BP41" s="3">
        <f t="shared" si="39"/>
        <v>2.1367940311103617E-2</v>
      </c>
      <c r="BR41">
        <v>1508650.307</v>
      </c>
      <c r="BT41">
        <f t="shared" si="40"/>
        <v>5.9030899869919438</v>
      </c>
      <c r="BU41">
        <f t="shared" si="41"/>
        <v>6.1785885854747331</v>
      </c>
      <c r="BV41">
        <f t="shared" si="42"/>
        <v>-0.27549859848278935</v>
      </c>
      <c r="BW41">
        <f t="shared" si="43"/>
        <v>-0.45763886791161024</v>
      </c>
      <c r="BX41" s="3">
        <f t="shared" si="44"/>
        <v>0.34862709099157529</v>
      </c>
      <c r="BZ41">
        <v>376011.21990000003</v>
      </c>
      <c r="CB41">
        <f t="shared" si="45"/>
        <v>5.9030899869919438</v>
      </c>
      <c r="CC41">
        <f t="shared" si="46"/>
        <v>5.5752008041509518</v>
      </c>
      <c r="CD41">
        <f t="shared" si="47"/>
        <v>0.327889182840992</v>
      </c>
      <c r="CE41">
        <f t="shared" si="48"/>
        <v>0.54466641667938875</v>
      </c>
      <c r="CF41" s="3">
        <f t="shared" si="49"/>
        <v>3.50482563484195</v>
      </c>
      <c r="CH41">
        <v>127647.51</v>
      </c>
      <c r="CJ41">
        <f t="shared" si="50"/>
        <v>5.9030899869919438</v>
      </c>
      <c r="CK41">
        <f t="shared" si="51"/>
        <v>5.1060123475084076</v>
      </c>
      <c r="CL41">
        <f t="shared" si="52"/>
        <v>0.79707763948353616</v>
      </c>
      <c r="CM41">
        <f t="shared" si="53"/>
        <v>1.3240492350224853</v>
      </c>
      <c r="CN41" s="3">
        <f t="shared" si="54"/>
        <v>21.088672140792887</v>
      </c>
      <c r="CP41">
        <v>51053.434139999998</v>
      </c>
      <c r="CR41">
        <f t="shared" si="55"/>
        <v>5.9030899869919438</v>
      </c>
      <c r="CS41">
        <f t="shared" si="56"/>
        <v>4.7080249604854183</v>
      </c>
      <c r="CT41">
        <f t="shared" si="57"/>
        <v>1.1950650265065255</v>
      </c>
      <c r="CU41">
        <f t="shared" si="58"/>
        <v>1.9851578513397434</v>
      </c>
      <c r="CV41" s="3">
        <f t="shared" si="59"/>
        <v>96.640206959466624</v>
      </c>
      <c r="CX41">
        <v>31211.717970000002</v>
      </c>
      <c r="CZ41">
        <f t="shared" si="60"/>
        <v>5.9030899869919438</v>
      </c>
      <c r="DA41">
        <f t="shared" si="61"/>
        <v>4.4943176739635371</v>
      </c>
      <c r="DB41">
        <f t="shared" si="62"/>
        <v>1.4087723130284067</v>
      </c>
      <c r="DC41">
        <f t="shared" si="63"/>
        <v>2.340153343901008</v>
      </c>
      <c r="DD41" s="3">
        <f t="shared" si="64"/>
        <v>218.85342313615874</v>
      </c>
      <c r="DF41" t="s">
        <v>31</v>
      </c>
      <c r="DH41" s="4">
        <v>22.11832081</v>
      </c>
      <c r="DJ41" s="4">
        <v>31.53538043</v>
      </c>
    </row>
    <row r="42" spans="6:114" x14ac:dyDescent="0.35">
      <c r="F42">
        <v>25713.3842</v>
      </c>
      <c r="H42">
        <f t="shared" si="0"/>
        <v>5.9030899869919438</v>
      </c>
      <c r="I42">
        <f t="shared" si="1"/>
        <v>4.4101592389401558</v>
      </c>
      <c r="J42">
        <f t="shared" si="2"/>
        <v>1.4929307480517879</v>
      </c>
      <c r="K42">
        <f t="shared" si="3"/>
        <v>2.4799514087239003</v>
      </c>
      <c r="L42" s="1">
        <f t="shared" si="4"/>
        <v>301.96138503505983</v>
      </c>
      <c r="N42">
        <v>7926079.2079999996</v>
      </c>
      <c r="P42">
        <f t="shared" si="5"/>
        <v>5.9030899869919438</v>
      </c>
      <c r="Q42">
        <f t="shared" si="69"/>
        <v>6.8990584080720341</v>
      </c>
      <c r="R42">
        <f t="shared" si="70"/>
        <v>-0.99596842108009032</v>
      </c>
      <c r="S42">
        <f t="shared" si="8"/>
        <v>-1.6544325931562962</v>
      </c>
      <c r="T42" s="3">
        <f t="shared" si="9"/>
        <v>2.2159880131075695E-2</v>
      </c>
      <c r="V42">
        <v>2057505.5190000001</v>
      </c>
      <c r="X42">
        <f t="shared" si="10"/>
        <v>5.9030899869919438</v>
      </c>
      <c r="Y42">
        <f t="shared" si="11"/>
        <v>6.3133410088262423</v>
      </c>
      <c r="Z42">
        <f t="shared" si="12"/>
        <v>-0.41025102183429851</v>
      </c>
      <c r="AA42">
        <f t="shared" si="13"/>
        <v>-0.68148010271478165</v>
      </c>
      <c r="AB42" s="3">
        <f t="shared" si="14"/>
        <v>0.20821877988693427</v>
      </c>
      <c r="AD42">
        <v>665872.94819999998</v>
      </c>
      <c r="AF42">
        <f t="shared" si="15"/>
        <v>5.9030899869919438</v>
      </c>
      <c r="AG42">
        <f t="shared" si="16"/>
        <v>5.8233913715735639</v>
      </c>
      <c r="AH42">
        <f t="shared" si="17"/>
        <v>7.9698615418379859E-2</v>
      </c>
      <c r="AI42">
        <f t="shared" si="18"/>
        <v>0.13238972660860443</v>
      </c>
      <c r="AJ42" s="3">
        <f t="shared" si="19"/>
        <v>1.3564060762585923</v>
      </c>
      <c r="AL42">
        <v>250808.25450000001</v>
      </c>
      <c r="AN42">
        <f t="shared" si="20"/>
        <v>5.9030899869919438</v>
      </c>
      <c r="AO42">
        <f t="shared" si="21"/>
        <v>5.3993418257185199</v>
      </c>
      <c r="AP42">
        <f t="shared" si="22"/>
        <v>0.50374816127342381</v>
      </c>
      <c r="AQ42">
        <f t="shared" si="23"/>
        <v>0.8367909655704715</v>
      </c>
      <c r="AR42" s="3">
        <f t="shared" si="24"/>
        <v>6.8673782010736106</v>
      </c>
      <c r="AT42">
        <v>106306.808</v>
      </c>
      <c r="AV42">
        <f t="shared" si="25"/>
        <v>5.9030899869919438</v>
      </c>
      <c r="AW42">
        <f t="shared" si="26"/>
        <v>5.0265610780901495</v>
      </c>
      <c r="AX42">
        <f t="shared" si="27"/>
        <v>0.87652890890179425</v>
      </c>
      <c r="AY42">
        <f t="shared" si="28"/>
        <v>1.4560280878767347</v>
      </c>
      <c r="AZ42" s="3">
        <f t="shared" si="29"/>
        <v>28.577753632376353</v>
      </c>
      <c r="BB42">
        <v>51518.68118</v>
      </c>
      <c r="BD42">
        <f t="shared" si="30"/>
        <v>5.9030899869919438</v>
      </c>
      <c r="BE42">
        <f t="shared" si="31"/>
        <v>4.7119647370462525</v>
      </c>
      <c r="BF42">
        <f t="shared" si="32"/>
        <v>1.1911252499456912</v>
      </c>
      <c r="BG42">
        <f t="shared" si="33"/>
        <v>1.9786133720028094</v>
      </c>
      <c r="BH42" s="3">
        <f t="shared" si="34"/>
        <v>95.194832053579461</v>
      </c>
      <c r="BJ42">
        <v>8163750</v>
      </c>
      <c r="BL42">
        <f t="shared" si="35"/>
        <v>5.9030899869919438</v>
      </c>
      <c r="BM42">
        <f t="shared" si="36"/>
        <v>6.9118896967688128</v>
      </c>
      <c r="BN42">
        <f t="shared" si="37"/>
        <v>-1.0087997097768691</v>
      </c>
      <c r="BO42">
        <f t="shared" si="38"/>
        <v>-1.6757470262074237</v>
      </c>
      <c r="BP42" s="3">
        <f t="shared" si="39"/>
        <v>2.109856770308971E-2</v>
      </c>
      <c r="BR42">
        <v>1507692.308</v>
      </c>
      <c r="BT42">
        <f t="shared" si="40"/>
        <v>5.9030899869919438</v>
      </c>
      <c r="BU42">
        <f t="shared" si="41"/>
        <v>6.1783127191382707</v>
      </c>
      <c r="BV42">
        <f t="shared" si="42"/>
        <v>-0.27522273214632698</v>
      </c>
      <c r="BW42">
        <f t="shared" si="43"/>
        <v>-0.45718061818326744</v>
      </c>
      <c r="BX42" s="3">
        <f t="shared" si="44"/>
        <v>0.34899514214405475</v>
      </c>
      <c r="BZ42">
        <v>380248.52750000003</v>
      </c>
      <c r="CB42">
        <f t="shared" si="45"/>
        <v>5.9030899869919438</v>
      </c>
      <c r="CC42">
        <f t="shared" si="46"/>
        <v>5.5800675409370992</v>
      </c>
      <c r="CD42">
        <f t="shared" si="47"/>
        <v>0.32302244605484454</v>
      </c>
      <c r="CE42">
        <f t="shared" si="48"/>
        <v>0.53658213630372853</v>
      </c>
      <c r="CF42" s="3">
        <f t="shared" si="49"/>
        <v>3.4401876806304621</v>
      </c>
      <c r="CH42">
        <v>128556.3612</v>
      </c>
      <c r="CJ42">
        <f t="shared" si="50"/>
        <v>5.9030899869919438</v>
      </c>
      <c r="CK42">
        <f t="shared" si="51"/>
        <v>5.1090935711827461</v>
      </c>
      <c r="CL42">
        <f t="shared" si="52"/>
        <v>0.79399641580919766</v>
      </c>
      <c r="CM42">
        <f t="shared" si="53"/>
        <v>1.3189309232710924</v>
      </c>
      <c r="CN42" s="3">
        <f t="shared" si="54"/>
        <v>20.841593606693159</v>
      </c>
      <c r="CP42">
        <v>51280.312019999998</v>
      </c>
      <c r="CR42">
        <f t="shared" si="55"/>
        <v>5.9030899869919438</v>
      </c>
      <c r="CS42">
        <f t="shared" si="56"/>
        <v>4.7099506590254254</v>
      </c>
      <c r="CT42">
        <f t="shared" si="57"/>
        <v>1.1931393279665183</v>
      </c>
      <c r="CU42">
        <f t="shared" si="58"/>
        <v>1.9819590165556784</v>
      </c>
      <c r="CV42" s="3">
        <f t="shared" si="59"/>
        <v>95.931009919556118</v>
      </c>
      <c r="CX42">
        <v>31348.684209999999</v>
      </c>
      <c r="CZ42">
        <f t="shared" si="60"/>
        <v>5.9030899869919438</v>
      </c>
      <c r="DA42">
        <f t="shared" si="61"/>
        <v>4.4962193170222813</v>
      </c>
      <c r="DB42">
        <f t="shared" si="62"/>
        <v>1.4068706699696625</v>
      </c>
      <c r="DC42">
        <f t="shared" si="63"/>
        <v>2.3369944683881436</v>
      </c>
      <c r="DD42" s="3">
        <f t="shared" si="64"/>
        <v>217.26735053298603</v>
      </c>
      <c r="DF42" t="s">
        <v>31</v>
      </c>
      <c r="DH42" s="4">
        <v>22.11394709</v>
      </c>
      <c r="DJ42" s="4">
        <v>31.46269465</v>
      </c>
    </row>
    <row r="43" spans="6:114" x14ac:dyDescent="0.35">
      <c r="F43">
        <v>25966.077679999999</v>
      </c>
      <c r="H43">
        <f t="shared" si="0"/>
        <v>5.9030899869919438</v>
      </c>
      <c r="I43">
        <f t="shared" si="1"/>
        <v>4.4144063519942254</v>
      </c>
      <c r="J43">
        <f t="shared" si="2"/>
        <v>1.4886836349977184</v>
      </c>
      <c r="K43">
        <f t="shared" si="3"/>
        <v>2.4728964036506951</v>
      </c>
      <c r="L43" s="1">
        <f t="shared" si="4"/>
        <v>297.09572568160308</v>
      </c>
      <c r="N43">
        <v>8040441.767</v>
      </c>
      <c r="P43">
        <f t="shared" si="5"/>
        <v>5.9030899869919438</v>
      </c>
      <c r="Q43">
        <f t="shared" si="69"/>
        <v>6.9052799109001528</v>
      </c>
      <c r="R43">
        <f t="shared" si="70"/>
        <v>-1.002189923908209</v>
      </c>
      <c r="S43">
        <f t="shared" si="8"/>
        <v>-1.6647673154621414</v>
      </c>
      <c r="T43" s="3">
        <f t="shared" si="9"/>
        <v>2.1638775667608176E-2</v>
      </c>
      <c r="V43">
        <v>2065458.7409999999</v>
      </c>
      <c r="X43">
        <f t="shared" si="10"/>
        <v>5.9030899869919438</v>
      </c>
      <c r="Y43">
        <f t="shared" si="11"/>
        <v>6.3150165240596419</v>
      </c>
      <c r="Z43">
        <f t="shared" si="12"/>
        <v>-0.41192653706769811</v>
      </c>
      <c r="AA43">
        <f t="shared" si="13"/>
        <v>-0.68426335061079424</v>
      </c>
      <c r="AB43" s="3">
        <f t="shared" si="14"/>
        <v>0.20688864221184924</v>
      </c>
      <c r="AD43">
        <v>667556.59970000002</v>
      </c>
      <c r="AF43">
        <f t="shared" si="15"/>
        <v>5.9030899869919438</v>
      </c>
      <c r="AG43">
        <f t="shared" si="16"/>
        <v>5.8244880938497872</v>
      </c>
      <c r="AH43">
        <f t="shared" si="17"/>
        <v>7.8601893142156598E-2</v>
      </c>
      <c r="AI43">
        <f t="shared" si="18"/>
        <v>0.13056792880756909</v>
      </c>
      <c r="AJ43" s="3">
        <f t="shared" si="19"/>
        <v>1.3507280812244671</v>
      </c>
      <c r="AL43">
        <v>251688.516</v>
      </c>
      <c r="AN43">
        <f t="shared" si="20"/>
        <v>5.9030899869919438</v>
      </c>
      <c r="AO43">
        <f t="shared" si="21"/>
        <v>5.4008634000870543</v>
      </c>
      <c r="AP43">
        <f t="shared" si="22"/>
        <v>0.50222658690488942</v>
      </c>
      <c r="AQ43">
        <f t="shared" si="23"/>
        <v>0.83426343339682629</v>
      </c>
      <c r="AR43" s="3">
        <f t="shared" si="24"/>
        <v>6.8275271120825511</v>
      </c>
      <c r="AT43">
        <v>106550.5021</v>
      </c>
      <c r="AV43">
        <f t="shared" si="25"/>
        <v>5.9030899869919438</v>
      </c>
      <c r="AW43">
        <f t="shared" si="26"/>
        <v>5.0275555005893624</v>
      </c>
      <c r="AX43">
        <f t="shared" si="27"/>
        <v>0.87553448640258136</v>
      </c>
      <c r="AY43">
        <f t="shared" si="28"/>
        <v>1.4543762232601021</v>
      </c>
      <c r="AZ43" s="3">
        <f t="shared" si="29"/>
        <v>28.469262921063457</v>
      </c>
      <c r="BB43">
        <v>51840.892189999999</v>
      </c>
      <c r="BD43">
        <f t="shared" si="30"/>
        <v>5.9030899869919438</v>
      </c>
      <c r="BE43">
        <f t="shared" si="31"/>
        <v>4.7146724672039637</v>
      </c>
      <c r="BF43">
        <f t="shared" si="32"/>
        <v>1.18841751978798</v>
      </c>
      <c r="BG43">
        <f t="shared" si="33"/>
        <v>1.9741154813753823</v>
      </c>
      <c r="BH43" s="3">
        <f t="shared" si="34"/>
        <v>94.214008363067862</v>
      </c>
      <c r="BJ43">
        <v>8215263.1579999998</v>
      </c>
      <c r="BL43">
        <f t="shared" si="35"/>
        <v>5.9030899869919438</v>
      </c>
      <c r="BM43">
        <f t="shared" si="36"/>
        <v>6.9146214796684351</v>
      </c>
      <c r="BN43">
        <f t="shared" si="37"/>
        <v>-1.0115314926764913</v>
      </c>
      <c r="BO43">
        <f t="shared" si="38"/>
        <v>-1.6802848715556336</v>
      </c>
      <c r="BP43" s="3">
        <f t="shared" si="39"/>
        <v>2.0879261252366086E-2</v>
      </c>
      <c r="BR43">
        <v>1524857.1429999999</v>
      </c>
      <c r="BT43">
        <f t="shared" si="40"/>
        <v>5.9030899869919438</v>
      </c>
      <c r="BU43">
        <f t="shared" si="41"/>
        <v>6.1832291584939991</v>
      </c>
      <c r="BV43">
        <f t="shared" si="42"/>
        <v>-0.28013917150205536</v>
      </c>
      <c r="BW43">
        <f t="shared" si="43"/>
        <v>-0.46534746096686941</v>
      </c>
      <c r="BX43" s="3">
        <f t="shared" si="44"/>
        <v>0.34249366195740261</v>
      </c>
      <c r="BZ43">
        <v>384518.88290000003</v>
      </c>
      <c r="CB43">
        <f t="shared" si="45"/>
        <v>5.9030899869919438</v>
      </c>
      <c r="CC43">
        <f t="shared" si="46"/>
        <v>5.5849176719343516</v>
      </c>
      <c r="CD43">
        <f t="shared" si="47"/>
        <v>0.31817231505759214</v>
      </c>
      <c r="CE43">
        <f t="shared" si="48"/>
        <v>0.52852544029500359</v>
      </c>
      <c r="CF43" s="3">
        <f t="shared" si="49"/>
        <v>3.3769562974720229</v>
      </c>
      <c r="CH43">
        <v>128761.0619</v>
      </c>
      <c r="CJ43">
        <f t="shared" si="50"/>
        <v>5.9030899869919438</v>
      </c>
      <c r="CK43">
        <f t="shared" si="51"/>
        <v>5.1097845496803096</v>
      </c>
      <c r="CL43">
        <f t="shared" si="52"/>
        <v>0.79330543731163417</v>
      </c>
      <c r="CM43">
        <f t="shared" si="53"/>
        <v>1.3177831184578641</v>
      </c>
      <c r="CN43" s="3">
        <f t="shared" si="54"/>
        <v>20.78658370389514</v>
      </c>
      <c r="CP43">
        <v>51474.300499999998</v>
      </c>
      <c r="CR43">
        <f t="shared" si="55"/>
        <v>5.9030899869919438</v>
      </c>
      <c r="CS43">
        <f t="shared" si="56"/>
        <v>4.7115904535697339</v>
      </c>
      <c r="CT43">
        <f t="shared" si="57"/>
        <v>1.1914995334222098</v>
      </c>
      <c r="CU43">
        <f t="shared" si="58"/>
        <v>1.9792351053525081</v>
      </c>
      <c r="CV43" s="3">
        <f t="shared" si="59"/>
        <v>95.331209994161512</v>
      </c>
      <c r="CX43">
        <v>31476.344400000002</v>
      </c>
      <c r="CZ43">
        <f t="shared" si="60"/>
        <v>5.9030899869919438</v>
      </c>
      <c r="DA43">
        <f t="shared" si="61"/>
        <v>4.4979842885188175</v>
      </c>
      <c r="DB43">
        <f t="shared" si="62"/>
        <v>1.4051056984731263</v>
      </c>
      <c r="DC43">
        <f t="shared" si="63"/>
        <v>2.3340626220483824</v>
      </c>
      <c r="DD43" s="3">
        <f t="shared" si="64"/>
        <v>215.80555623510364</v>
      </c>
      <c r="DF43" t="s">
        <v>31</v>
      </c>
      <c r="DH43" s="4">
        <v>22.109573359999999</v>
      </c>
      <c r="DJ43" s="4">
        <v>31.39000888</v>
      </c>
    </row>
    <row r="44" spans="6:114" x14ac:dyDescent="0.35">
      <c r="F44">
        <v>25938.977470000002</v>
      </c>
      <c r="H44">
        <f t="shared" si="0"/>
        <v>5.9030899869919438</v>
      </c>
      <c r="I44">
        <f t="shared" si="1"/>
        <v>4.4139528519373679</v>
      </c>
      <c r="J44">
        <f t="shared" si="2"/>
        <v>1.4891371350545759</v>
      </c>
      <c r="K44">
        <f t="shared" si="3"/>
        <v>2.4736497260042789</v>
      </c>
      <c r="L44" s="1">
        <f t="shared" si="4"/>
        <v>297.61151181541641</v>
      </c>
      <c r="N44">
        <v>8101638.5700000003</v>
      </c>
      <c r="P44">
        <f>LOG(800000)</f>
        <v>5.9030899869919438</v>
      </c>
      <c r="Q44">
        <f>LOG(N44)</f>
        <v>6.9085728645503774</v>
      </c>
      <c r="R44">
        <f>P44-Q44</f>
        <v>-1.0054828775584337</v>
      </c>
      <c r="S44">
        <f>R44/$B$3</f>
        <v>-1.6702373381369331</v>
      </c>
      <c r="T44" s="3">
        <f>10^(S44)</f>
        <v>2.1367940311103617E-2</v>
      </c>
      <c r="V44">
        <v>2073467.9509999999</v>
      </c>
      <c r="X44">
        <f t="shared" si="10"/>
        <v>5.9030899869919438</v>
      </c>
      <c r="Y44">
        <f t="shared" si="11"/>
        <v>6.3166973269865476</v>
      </c>
      <c r="Z44">
        <f t="shared" si="12"/>
        <v>-0.41360733999460386</v>
      </c>
      <c r="AA44">
        <f t="shared" si="13"/>
        <v>-0.68705538205083705</v>
      </c>
      <c r="AB44" s="3">
        <f t="shared" si="14"/>
        <v>0.20556284416562146</v>
      </c>
      <c r="AD44">
        <v>670251.37470000004</v>
      </c>
      <c r="AF44">
        <f t="shared" si="15"/>
        <v>5.9030899869919438</v>
      </c>
      <c r="AG44">
        <f t="shared" si="16"/>
        <v>5.8262377134031631</v>
      </c>
      <c r="AH44">
        <f t="shared" si="17"/>
        <v>7.6852273588780662E-2</v>
      </c>
      <c r="AI44">
        <f t="shared" si="18"/>
        <v>0.12766158403451938</v>
      </c>
      <c r="AJ44" s="3">
        <f t="shared" si="19"/>
        <v>1.3417190438648419</v>
      </c>
      <c r="AL44">
        <v>253720.7028</v>
      </c>
      <c r="AN44">
        <f t="shared" si="20"/>
        <v>5.9030899869919438</v>
      </c>
      <c r="AO44">
        <f t="shared" si="21"/>
        <v>5.4043559057119435</v>
      </c>
      <c r="AP44">
        <f t="shared" si="22"/>
        <v>0.4987340812800003</v>
      </c>
      <c r="AQ44">
        <f t="shared" si="23"/>
        <v>0.82846192903654536</v>
      </c>
      <c r="AR44" s="3">
        <f t="shared" si="24"/>
        <v>6.7369283586790703</v>
      </c>
      <c r="AT44">
        <v>106631.81690000001</v>
      </c>
      <c r="AV44">
        <f t="shared" si="25"/>
        <v>5.9030899869919438</v>
      </c>
      <c r="AW44">
        <f t="shared" si="26"/>
        <v>5.0278868092158513</v>
      </c>
      <c r="AX44">
        <f t="shared" si="27"/>
        <v>0.87520317777609247</v>
      </c>
      <c r="AY44">
        <f t="shared" si="28"/>
        <v>1.4538258767044725</v>
      </c>
      <c r="AZ44" s="3">
        <f t="shared" si="29"/>
        <v>28.433208957083796</v>
      </c>
      <c r="BB44">
        <v>51946.616800000003</v>
      </c>
      <c r="BD44">
        <f t="shared" si="30"/>
        <v>5.9030899869919438</v>
      </c>
      <c r="BE44">
        <f t="shared" si="31"/>
        <v>4.7155572679098103</v>
      </c>
      <c r="BF44">
        <f t="shared" si="32"/>
        <v>1.1875327190821334</v>
      </c>
      <c r="BG44">
        <f t="shared" si="33"/>
        <v>1.9726457127610191</v>
      </c>
      <c r="BH44" s="3">
        <f t="shared" si="34"/>
        <v>93.895701896101642</v>
      </c>
      <c r="BJ44">
        <v>8249958.8190000001</v>
      </c>
      <c r="BL44">
        <f t="shared" si="35"/>
        <v>5.9030899869919438</v>
      </c>
      <c r="BM44">
        <f t="shared" si="36"/>
        <v>6.9164517807043859</v>
      </c>
      <c r="BN44">
        <f t="shared" si="37"/>
        <v>-1.0133617937124422</v>
      </c>
      <c r="BO44">
        <f t="shared" si="38"/>
        <v>-1.6833252387249871</v>
      </c>
      <c r="BP44" s="3">
        <f t="shared" si="39"/>
        <v>2.0733602175010548E-2</v>
      </c>
      <c r="BR44">
        <v>1536904.7620000001</v>
      </c>
      <c r="BT44">
        <f t="shared" si="40"/>
        <v>5.9030899869919438</v>
      </c>
      <c r="BU44">
        <f t="shared" si="41"/>
        <v>6.186646956231451</v>
      </c>
      <c r="BV44">
        <f t="shared" si="42"/>
        <v>-0.28355696923950724</v>
      </c>
      <c r="BW44">
        <f t="shared" si="43"/>
        <v>-0.47102486584635755</v>
      </c>
      <c r="BX44" s="3">
        <f t="shared" si="44"/>
        <v>0.33804548061207618</v>
      </c>
      <c r="BZ44">
        <v>383088.58199999999</v>
      </c>
      <c r="CB44">
        <f t="shared" si="45"/>
        <v>5.9030899869919438</v>
      </c>
      <c r="CC44">
        <f t="shared" si="46"/>
        <v>5.5832992079781389</v>
      </c>
      <c r="CD44">
        <f t="shared" si="47"/>
        <v>0.31979077901380482</v>
      </c>
      <c r="CE44">
        <f t="shared" si="48"/>
        <v>0.53121391862758272</v>
      </c>
      <c r="CF44" s="3">
        <f t="shared" si="49"/>
        <v>3.3979260160599689</v>
      </c>
      <c r="CH44">
        <v>129367.3082</v>
      </c>
      <c r="CJ44">
        <f t="shared" si="50"/>
        <v>5.9030899869919438</v>
      </c>
      <c r="CK44">
        <f t="shared" si="51"/>
        <v>5.1118245416948884</v>
      </c>
      <c r="CL44">
        <f t="shared" si="52"/>
        <v>0.79126544529705534</v>
      </c>
      <c r="CM44">
        <f t="shared" si="53"/>
        <v>1.3143944274037465</v>
      </c>
      <c r="CN44" s="3">
        <f t="shared" si="54"/>
        <v>20.625022329329401</v>
      </c>
      <c r="CP44">
        <v>51407.757720000001</v>
      </c>
      <c r="CR44">
        <f t="shared" si="55"/>
        <v>5.9030899869919438</v>
      </c>
      <c r="CS44">
        <f t="shared" si="56"/>
        <v>4.7110286614226036</v>
      </c>
      <c r="CT44">
        <f t="shared" si="57"/>
        <v>1.1920613255693402</v>
      </c>
      <c r="CU44">
        <f t="shared" si="58"/>
        <v>1.9801683148992362</v>
      </c>
      <c r="CV44" s="3">
        <f t="shared" si="59"/>
        <v>95.536277408427793</v>
      </c>
      <c r="CX44">
        <v>31462.153269999999</v>
      </c>
      <c r="CZ44">
        <f t="shared" si="60"/>
        <v>5.9030899869919438</v>
      </c>
      <c r="DA44">
        <f t="shared" si="61"/>
        <v>4.4977884424219585</v>
      </c>
      <c r="DB44">
        <f t="shared" si="62"/>
        <v>1.4053015445699852</v>
      </c>
      <c r="DC44">
        <f t="shared" si="63"/>
        <v>2.334387947790673</v>
      </c>
      <c r="DD44" s="3">
        <f t="shared" si="64"/>
        <v>215.96727462663949</v>
      </c>
      <c r="DF44" t="s">
        <v>31</v>
      </c>
      <c r="DH44" s="4">
        <v>22.106657550000001</v>
      </c>
      <c r="DJ44" s="4">
        <v>31.341551689999999</v>
      </c>
    </row>
    <row r="45" spans="6:114" x14ac:dyDescent="0.35">
      <c r="F45">
        <v>26038.375370000002</v>
      </c>
      <c r="H45">
        <f t="shared" si="0"/>
        <v>5.9030899869919438</v>
      </c>
      <c r="I45">
        <f t="shared" si="1"/>
        <v>4.4156138835115479</v>
      </c>
      <c r="J45">
        <f t="shared" si="2"/>
        <v>1.4874761034803958</v>
      </c>
      <c r="K45">
        <f t="shared" si="3"/>
        <v>2.4708905373428505</v>
      </c>
      <c r="L45" s="1">
        <f t="shared" si="4"/>
        <v>295.72670020891002</v>
      </c>
      <c r="N45">
        <v>8079280.4299999997</v>
      </c>
      <c r="P45">
        <f t="shared" si="5"/>
        <v>5.9030899869919438</v>
      </c>
      <c r="Q45">
        <f t="shared" ref="Q45:Q102" si="71">LOG(N45)</f>
        <v>6.9073726826562254</v>
      </c>
      <c r="R45">
        <f t="shared" ref="R45:R102" si="72">P45-Q45</f>
        <v>-1.0042826956642816</v>
      </c>
      <c r="S45">
        <f t="shared" si="8"/>
        <v>-1.6682436805054512</v>
      </c>
      <c r="T45" s="3">
        <f t="shared" si="9"/>
        <v>2.1466256750124091E-2</v>
      </c>
      <c r="V45">
        <v>2082386.0889999999</v>
      </c>
      <c r="X45">
        <f t="shared" si="10"/>
        <v>5.9030899869919438</v>
      </c>
      <c r="Y45">
        <f t="shared" si="11"/>
        <v>6.3185612538858908</v>
      </c>
      <c r="Z45">
        <f t="shared" si="12"/>
        <v>-0.41547126689394709</v>
      </c>
      <c r="AA45">
        <f t="shared" si="13"/>
        <v>-0.69015160613612481</v>
      </c>
      <c r="AB45" s="3">
        <f t="shared" si="14"/>
        <v>0.20410253268677647</v>
      </c>
      <c r="AD45">
        <v>675881.8456</v>
      </c>
      <c r="AF45">
        <f t="shared" si="15"/>
        <v>5.9030899869919438</v>
      </c>
      <c r="AG45">
        <f t="shared" si="16"/>
        <v>5.8298707813131045</v>
      </c>
      <c r="AH45">
        <f t="shared" si="17"/>
        <v>7.3219205678839216E-2</v>
      </c>
      <c r="AI45">
        <f t="shared" si="18"/>
        <v>0.12162658750637743</v>
      </c>
      <c r="AJ45" s="3">
        <f t="shared" si="19"/>
        <v>1.3232033371366139</v>
      </c>
      <c r="AL45">
        <v>252745.80470000001</v>
      </c>
      <c r="AN45">
        <f t="shared" si="20"/>
        <v>5.9030899869919438</v>
      </c>
      <c r="AO45">
        <f t="shared" si="21"/>
        <v>5.4026839555162081</v>
      </c>
      <c r="AP45">
        <f t="shared" si="22"/>
        <v>0.5004060314757357</v>
      </c>
      <c r="AQ45">
        <f t="shared" si="23"/>
        <v>0.83123925494308259</v>
      </c>
      <c r="AR45" s="3">
        <f t="shared" si="24"/>
        <v>6.7801492646387986</v>
      </c>
      <c r="AT45">
        <v>106835.28690000001</v>
      </c>
      <c r="AV45">
        <f t="shared" si="25"/>
        <v>5.9030899869919438</v>
      </c>
      <c r="AW45">
        <f t="shared" si="26"/>
        <v>5.0287147206215979</v>
      </c>
      <c r="AX45">
        <f t="shared" si="27"/>
        <v>0.8743752663703459</v>
      </c>
      <c r="AY45">
        <f t="shared" si="28"/>
        <v>1.4524506085886144</v>
      </c>
      <c r="AZ45" s="3">
        <f t="shared" si="29"/>
        <v>28.343312725375977</v>
      </c>
      <c r="BB45">
        <v>51974.453249999999</v>
      </c>
      <c r="BD45">
        <f t="shared" si="30"/>
        <v>5.9030899869919438</v>
      </c>
      <c r="BE45">
        <f t="shared" si="31"/>
        <v>4.7157899294271353</v>
      </c>
      <c r="BF45">
        <f t="shared" si="32"/>
        <v>1.1873000575648085</v>
      </c>
      <c r="BG45">
        <f t="shared" si="33"/>
        <v>1.9722592318352301</v>
      </c>
      <c r="BH45" s="3">
        <f t="shared" si="34"/>
        <v>93.812180789440745</v>
      </c>
      <c r="BJ45">
        <v>8296666.6670000004</v>
      </c>
      <c r="BL45">
        <f t="shared" si="35"/>
        <v>5.9030899869919438</v>
      </c>
      <c r="BM45">
        <f t="shared" si="36"/>
        <v>6.918903641906379</v>
      </c>
      <c r="BN45">
        <f t="shared" si="37"/>
        <v>-1.0158136549144352</v>
      </c>
      <c r="BO45">
        <f t="shared" si="38"/>
        <v>-1.6873980978645104</v>
      </c>
      <c r="BP45" s="3">
        <f t="shared" si="39"/>
        <v>2.0540069186896322E-2</v>
      </c>
      <c r="BR45">
        <v>1531967.213</v>
      </c>
      <c r="BT45">
        <f t="shared" si="40"/>
        <v>5.9030899869919438</v>
      </c>
      <c r="BU45">
        <f t="shared" si="41"/>
        <v>6.1852494706715522</v>
      </c>
      <c r="BV45">
        <f t="shared" si="42"/>
        <v>-0.28215948367960841</v>
      </c>
      <c r="BW45">
        <f t="shared" si="43"/>
        <v>-0.46870346126180801</v>
      </c>
      <c r="BX45" s="3">
        <f t="shared" si="44"/>
        <v>0.33985724984362453</v>
      </c>
      <c r="BZ45">
        <v>382603.84620000003</v>
      </c>
      <c r="CB45">
        <f t="shared" si="45"/>
        <v>5.9030899869919438</v>
      </c>
      <c r="CC45">
        <f t="shared" si="46"/>
        <v>5.5827493315434475</v>
      </c>
      <c r="CD45">
        <f t="shared" si="47"/>
        <v>0.32034065544849621</v>
      </c>
      <c r="CE45">
        <f t="shared" si="48"/>
        <v>0.53212733463205353</v>
      </c>
      <c r="CF45" s="3">
        <f t="shared" si="49"/>
        <v>3.4050801161556086</v>
      </c>
      <c r="CH45">
        <v>129105.8901</v>
      </c>
      <c r="CJ45">
        <f t="shared" si="50"/>
        <v>5.9030899869919438</v>
      </c>
      <c r="CK45">
        <f t="shared" si="51"/>
        <v>5.11094605620581</v>
      </c>
      <c r="CL45">
        <f t="shared" si="52"/>
        <v>0.79214393078613377</v>
      </c>
      <c r="CM45">
        <f t="shared" si="53"/>
        <v>1.315853705624807</v>
      </c>
      <c r="CN45" s="3">
        <f t="shared" si="54"/>
        <v>20.6944412825241</v>
      </c>
      <c r="CP45">
        <v>51341.248809999997</v>
      </c>
      <c r="CR45">
        <f t="shared" si="55"/>
        <v>5.9030899869919438</v>
      </c>
      <c r="CS45">
        <f t="shared" si="56"/>
        <v>4.7104664281199176</v>
      </c>
      <c r="CT45">
        <f t="shared" si="57"/>
        <v>1.1926235588720262</v>
      </c>
      <c r="CU45">
        <f t="shared" si="58"/>
        <v>1.9811022572625021</v>
      </c>
      <c r="CV45" s="3">
        <f t="shared" si="59"/>
        <v>95.741947496360382</v>
      </c>
      <c r="CX45">
        <v>31438.505079999999</v>
      </c>
      <c r="CZ45">
        <f t="shared" si="60"/>
        <v>5.9030899869919438</v>
      </c>
      <c r="DA45">
        <f t="shared" si="61"/>
        <v>4.4974618868921024</v>
      </c>
      <c r="DB45">
        <f t="shared" si="62"/>
        <v>1.4056281000998414</v>
      </c>
      <c r="DC45">
        <f t="shared" si="63"/>
        <v>2.3349303988369461</v>
      </c>
      <c r="DD45" s="3">
        <f t="shared" si="64"/>
        <v>216.23719486045098</v>
      </c>
      <c r="DF45" t="s">
        <v>31</v>
      </c>
      <c r="DH45" s="4">
        <v>22.112489180000001</v>
      </c>
      <c r="DJ45" s="4">
        <v>31.43846606</v>
      </c>
    </row>
    <row r="46" spans="6:114" x14ac:dyDescent="0.35">
      <c r="F46">
        <v>26151.429230000002</v>
      </c>
      <c r="H46">
        <f t="shared" si="0"/>
        <v>5.9030899869919438</v>
      </c>
      <c r="I46">
        <f t="shared" si="1"/>
        <v>4.4174954289486319</v>
      </c>
      <c r="J46">
        <f t="shared" si="2"/>
        <v>1.4855945580433119</v>
      </c>
      <c r="K46">
        <f t="shared" si="3"/>
        <v>2.4677650465835748</v>
      </c>
      <c r="L46" s="1">
        <f t="shared" si="4"/>
        <v>293.60608126317737</v>
      </c>
      <c r="N46">
        <v>8198021.8279999997</v>
      </c>
      <c r="P46">
        <f t="shared" si="5"/>
        <v>5.9030899869919438</v>
      </c>
      <c r="Q46">
        <f t="shared" si="71"/>
        <v>6.9137090703317066</v>
      </c>
      <c r="R46">
        <f t="shared" si="72"/>
        <v>-1.0106190833397628</v>
      </c>
      <c r="S46">
        <f t="shared" si="8"/>
        <v>-1.6787692414281774</v>
      </c>
      <c r="T46" s="3">
        <f t="shared" si="9"/>
        <v>2.0952254398366781E-2</v>
      </c>
      <c r="V46">
        <v>2086657.35</v>
      </c>
      <c r="X46">
        <f t="shared" si="10"/>
        <v>5.9030899869919438</v>
      </c>
      <c r="Y46">
        <f t="shared" si="11"/>
        <v>6.3194511394240154</v>
      </c>
      <c r="Z46">
        <f t="shared" si="12"/>
        <v>-0.41636115243207161</v>
      </c>
      <c r="AA46">
        <f t="shared" si="13"/>
        <v>-0.69162982131573358</v>
      </c>
      <c r="AB46" s="3">
        <f t="shared" si="14"/>
        <v>0.20340900653496732</v>
      </c>
      <c r="AD46">
        <v>674737.29539999994</v>
      </c>
      <c r="AF46">
        <f t="shared" si="15"/>
        <v>5.9030899869919438</v>
      </c>
      <c r="AG46">
        <f t="shared" si="16"/>
        <v>5.8291347159931055</v>
      </c>
      <c r="AH46">
        <f t="shared" si="17"/>
        <v>7.3955270998838252E-2</v>
      </c>
      <c r="AI46">
        <f t="shared" si="18"/>
        <v>0.12284928737348547</v>
      </c>
      <c r="AJ46" s="3">
        <f t="shared" si="19"/>
        <v>1.326933893745925</v>
      </c>
      <c r="AL46">
        <v>255682.8743</v>
      </c>
      <c r="AN46">
        <f t="shared" si="20"/>
        <v>5.9030899869919438</v>
      </c>
      <c r="AO46">
        <f t="shared" si="21"/>
        <v>5.4077016398523456</v>
      </c>
      <c r="AP46">
        <f t="shared" si="22"/>
        <v>0.49538834713959812</v>
      </c>
      <c r="AQ46">
        <f t="shared" si="23"/>
        <v>0.82290423112890054</v>
      </c>
      <c r="AR46" s="3">
        <f t="shared" si="24"/>
        <v>6.6512646901711072</v>
      </c>
      <c r="AT46">
        <v>107766.43459999999</v>
      </c>
      <c r="AV46">
        <f t="shared" si="25"/>
        <v>5.9030899869919438</v>
      </c>
      <c r="AW46">
        <f t="shared" si="26"/>
        <v>5.0324835146733848</v>
      </c>
      <c r="AX46">
        <f t="shared" si="27"/>
        <v>0.87060647231855892</v>
      </c>
      <c r="AY46">
        <f t="shared" si="28"/>
        <v>1.4461901533530879</v>
      </c>
      <c r="AZ46" s="3">
        <f t="shared" si="29"/>
        <v>27.937668082892944</v>
      </c>
      <c r="BB46">
        <v>52498.881959999999</v>
      </c>
      <c r="BD46">
        <f t="shared" si="30"/>
        <v>5.9030899869919438</v>
      </c>
      <c r="BE46">
        <f t="shared" si="31"/>
        <v>4.7201500545721879</v>
      </c>
      <c r="BF46">
        <f t="shared" si="32"/>
        <v>1.1829399324197558</v>
      </c>
      <c r="BG46">
        <f t="shared" si="33"/>
        <v>1.9650164990361394</v>
      </c>
      <c r="BH46" s="3">
        <f t="shared" si="34"/>
        <v>92.260647671005884</v>
      </c>
      <c r="BJ46">
        <v>8385648.5360000003</v>
      </c>
      <c r="BL46">
        <f t="shared" si="35"/>
        <v>5.9030899869919438</v>
      </c>
      <c r="BM46">
        <f t="shared" si="36"/>
        <v>6.9235366560553286</v>
      </c>
      <c r="BN46">
        <f t="shared" si="37"/>
        <v>-1.0204466690633849</v>
      </c>
      <c r="BO46">
        <f t="shared" si="38"/>
        <v>-1.6950941346567856</v>
      </c>
      <c r="BP46" s="3">
        <f t="shared" si="39"/>
        <v>2.0179289240110861E-2</v>
      </c>
      <c r="BR46">
        <v>1537152.3740000001</v>
      </c>
      <c r="BT46">
        <f t="shared" si="40"/>
        <v>5.9030899869919438</v>
      </c>
      <c r="BU46">
        <f t="shared" si="41"/>
        <v>6.1867169201395553</v>
      </c>
      <c r="BV46">
        <f t="shared" si="42"/>
        <v>-0.28362693314761156</v>
      </c>
      <c r="BW46">
        <f t="shared" si="43"/>
        <v>-0.47114108496280993</v>
      </c>
      <c r="BX46" s="3">
        <f t="shared" si="44"/>
        <v>0.33795503025534901</v>
      </c>
      <c r="BZ46">
        <v>385495.43459999998</v>
      </c>
      <c r="CB46">
        <f t="shared" si="45"/>
        <v>5.9030899869919438</v>
      </c>
      <c r="CC46">
        <f t="shared" si="46"/>
        <v>5.5860192390931536</v>
      </c>
      <c r="CD46">
        <f t="shared" si="47"/>
        <v>0.3170707478987902</v>
      </c>
      <c r="CE46">
        <f t="shared" si="48"/>
        <v>0.5266955945162628</v>
      </c>
      <c r="CF46" s="3">
        <f t="shared" si="49"/>
        <v>3.3627578448752398</v>
      </c>
      <c r="CH46">
        <v>129835.13</v>
      </c>
      <c r="CJ46">
        <f t="shared" si="50"/>
        <v>5.9030899869919438</v>
      </c>
      <c r="CK46">
        <f t="shared" si="51"/>
        <v>5.1133922171247645</v>
      </c>
      <c r="CL46">
        <f t="shared" si="52"/>
        <v>0.78969776986717921</v>
      </c>
      <c r="CM46">
        <f t="shared" si="53"/>
        <v>1.3117903153939854</v>
      </c>
      <c r="CN46" s="3">
        <f t="shared" si="54"/>
        <v>20.501720826145004</v>
      </c>
      <c r="CP46">
        <v>51646.359579999997</v>
      </c>
      <c r="CR46">
        <f t="shared" si="55"/>
        <v>5.9030899869919438</v>
      </c>
      <c r="CS46">
        <f t="shared" si="56"/>
        <v>4.7130397146254879</v>
      </c>
      <c r="CT46">
        <f t="shared" si="57"/>
        <v>1.1900502723664559</v>
      </c>
      <c r="CU46">
        <f t="shared" si="58"/>
        <v>1.9768276949608903</v>
      </c>
      <c r="CV46" s="3">
        <f t="shared" si="59"/>
        <v>94.804225574163198</v>
      </c>
      <c r="CX46">
        <v>31637.29392</v>
      </c>
      <c r="CZ46">
        <f t="shared" si="60"/>
        <v>5.9030899869919438</v>
      </c>
      <c r="DA46">
        <f t="shared" si="61"/>
        <v>4.5001993292544711</v>
      </c>
      <c r="DB46">
        <f t="shared" si="62"/>
        <v>1.4028906577374727</v>
      </c>
      <c r="DC46">
        <f t="shared" si="63"/>
        <v>2.3303831523878284</v>
      </c>
      <c r="DD46" s="3">
        <f t="shared" si="64"/>
        <v>213.98491195491397</v>
      </c>
      <c r="DF46" t="s">
        <v>31</v>
      </c>
      <c r="DH46" s="4">
        <v>22.112489180000001</v>
      </c>
      <c r="DJ46" s="4">
        <v>31.43846606</v>
      </c>
    </row>
    <row r="47" spans="6:114" x14ac:dyDescent="0.35">
      <c r="F47">
        <v>26328.00966</v>
      </c>
      <c r="H47">
        <f t="shared" si="0"/>
        <v>5.9030899869919438</v>
      </c>
      <c r="I47">
        <f t="shared" si="1"/>
        <v>4.4204180286331693</v>
      </c>
      <c r="J47">
        <f t="shared" si="2"/>
        <v>1.4826719583587744</v>
      </c>
      <c r="K47">
        <f t="shared" si="3"/>
        <v>2.4629102298318513</v>
      </c>
      <c r="L47" s="1">
        <f t="shared" si="4"/>
        <v>290.34224449948863</v>
      </c>
      <c r="N47">
        <v>8343893.1299999999</v>
      </c>
      <c r="P47">
        <f t="shared" si="5"/>
        <v>5.9030899869919438</v>
      </c>
      <c r="Q47">
        <f t="shared" si="71"/>
        <v>6.9213687329366298</v>
      </c>
      <c r="R47">
        <f t="shared" si="72"/>
        <v>-1.018278745944686</v>
      </c>
      <c r="S47">
        <f t="shared" si="8"/>
        <v>-1.6914929334629336</v>
      </c>
      <c r="T47" s="3">
        <f t="shared" si="9"/>
        <v>2.0347313033105264E-2</v>
      </c>
      <c r="V47">
        <v>2119646.5699999998</v>
      </c>
      <c r="X47">
        <f t="shared" si="10"/>
        <v>5.9030899869919438</v>
      </c>
      <c r="Y47">
        <f t="shared" si="11"/>
        <v>6.3262634526765256</v>
      </c>
      <c r="Z47">
        <f t="shared" si="12"/>
        <v>-0.42317346568458181</v>
      </c>
      <c r="AA47">
        <f t="shared" si="13"/>
        <v>-0.70294595628668077</v>
      </c>
      <c r="AB47" s="3">
        <f t="shared" si="14"/>
        <v>0.19817736228638949</v>
      </c>
      <c r="AD47">
        <v>685601.24970000004</v>
      </c>
      <c r="AF47">
        <f t="shared" si="15"/>
        <v>5.9030899869919438</v>
      </c>
      <c r="AG47">
        <f t="shared" si="16"/>
        <v>5.836071600539003</v>
      </c>
      <c r="AH47">
        <f t="shared" si="17"/>
        <v>6.7018386452940781E-2</v>
      </c>
      <c r="AI47">
        <f t="shared" si="18"/>
        <v>0.11132622334375546</v>
      </c>
      <c r="AJ47" s="3">
        <f t="shared" si="19"/>
        <v>1.2921895463881596</v>
      </c>
      <c r="AL47">
        <v>258123.50459999999</v>
      </c>
      <c r="AN47">
        <f t="shared" si="20"/>
        <v>5.9030899869919438</v>
      </c>
      <c r="AO47">
        <f t="shared" si="21"/>
        <v>5.4118275529875</v>
      </c>
      <c r="AP47">
        <f t="shared" si="22"/>
        <v>0.4912624340044438</v>
      </c>
      <c r="AQ47">
        <f t="shared" si="23"/>
        <v>0.81605055482465749</v>
      </c>
      <c r="AR47" s="3">
        <f t="shared" si="24"/>
        <v>6.5471238259556763</v>
      </c>
      <c r="AT47">
        <v>108414.92080000001</v>
      </c>
      <c r="AV47">
        <f t="shared" si="25"/>
        <v>5.9030899869919438</v>
      </c>
      <c r="AW47">
        <f t="shared" si="26"/>
        <v>5.035089056881084</v>
      </c>
      <c r="AX47">
        <f t="shared" si="27"/>
        <v>0.86800093011085977</v>
      </c>
      <c r="AY47">
        <f t="shared" si="28"/>
        <v>1.4418620101509299</v>
      </c>
      <c r="AZ47" s="3">
        <f t="shared" si="29"/>
        <v>27.66062635372241</v>
      </c>
      <c r="BB47">
        <v>52694.684800000003</v>
      </c>
      <c r="BD47">
        <f t="shared" si="30"/>
        <v>5.9030899869919438</v>
      </c>
      <c r="BE47">
        <f t="shared" si="31"/>
        <v>4.72176681106746</v>
      </c>
      <c r="BF47">
        <f t="shared" si="32"/>
        <v>1.1813231759244838</v>
      </c>
      <c r="BG47">
        <f t="shared" si="33"/>
        <v>1.9623308570174149</v>
      </c>
      <c r="BH47" s="3">
        <f t="shared" si="34"/>
        <v>91.691875705810801</v>
      </c>
      <c r="BJ47">
        <v>8409692.3080000002</v>
      </c>
      <c r="BL47">
        <f t="shared" si="35"/>
        <v>5.9030899869919438</v>
      </c>
      <c r="BM47">
        <f t="shared" si="36"/>
        <v>6.9247801062161889</v>
      </c>
      <c r="BN47">
        <f t="shared" si="37"/>
        <v>-1.0216901192242451</v>
      </c>
      <c r="BO47">
        <f t="shared" si="38"/>
        <v>-1.6971596664854571</v>
      </c>
      <c r="BP47" s="3">
        <f t="shared" si="39"/>
        <v>2.0083543140982291E-2</v>
      </c>
      <c r="BR47">
        <v>1549371.9669999999</v>
      </c>
      <c r="BT47">
        <f t="shared" si="40"/>
        <v>5.9030899869919438</v>
      </c>
      <c r="BU47">
        <f t="shared" si="41"/>
        <v>6.1901556939520237</v>
      </c>
      <c r="BV47">
        <f t="shared" si="42"/>
        <v>-0.28706570696007994</v>
      </c>
      <c r="BW47">
        <f t="shared" si="43"/>
        <v>-0.47685333382073081</v>
      </c>
      <c r="BX47" s="3">
        <f t="shared" si="44"/>
        <v>0.33353903366550131</v>
      </c>
      <c r="BZ47">
        <v>387603.02529999998</v>
      </c>
      <c r="CB47">
        <f t="shared" si="45"/>
        <v>5.9030899869919438</v>
      </c>
      <c r="CC47">
        <f t="shared" si="46"/>
        <v>5.5883871581258084</v>
      </c>
      <c r="CD47">
        <f t="shared" si="47"/>
        <v>0.31470282886613532</v>
      </c>
      <c r="CE47">
        <f t="shared" si="48"/>
        <v>0.52276217419623805</v>
      </c>
      <c r="CF47" s="3">
        <f t="shared" si="49"/>
        <v>3.332438737265063</v>
      </c>
      <c r="CH47">
        <v>130548.6946</v>
      </c>
      <c r="CJ47">
        <f t="shared" si="50"/>
        <v>5.9030899869919438</v>
      </c>
      <c r="CK47">
        <f t="shared" si="51"/>
        <v>5.1157725335250976</v>
      </c>
      <c r="CL47">
        <f t="shared" si="52"/>
        <v>0.78731745346684612</v>
      </c>
      <c r="CM47">
        <f t="shared" si="53"/>
        <v>1.3078363014399437</v>
      </c>
      <c r="CN47" s="3">
        <f t="shared" si="54"/>
        <v>20.315910992407897</v>
      </c>
      <c r="CP47">
        <v>51902.090770000003</v>
      </c>
      <c r="CR47">
        <f t="shared" si="55"/>
        <v>5.9030899869919438</v>
      </c>
      <c r="CS47">
        <f t="shared" si="56"/>
        <v>4.7151848528693634</v>
      </c>
      <c r="CT47">
        <f t="shared" si="57"/>
        <v>1.1879051341225804</v>
      </c>
      <c r="CU47">
        <f t="shared" si="58"/>
        <v>1.973264342396313</v>
      </c>
      <c r="CV47" s="3">
        <f t="shared" si="59"/>
        <v>94.029546687113736</v>
      </c>
      <c r="CX47">
        <v>31755.776099999999</v>
      </c>
      <c r="CZ47">
        <f t="shared" si="60"/>
        <v>5.9030899869919438</v>
      </c>
      <c r="DA47">
        <f t="shared" si="61"/>
        <v>4.5018227312092014</v>
      </c>
      <c r="DB47">
        <f t="shared" si="62"/>
        <v>1.4012672557827424</v>
      </c>
      <c r="DC47">
        <f t="shared" si="63"/>
        <v>2.3276864713999044</v>
      </c>
      <c r="DD47" s="3">
        <f t="shared" si="64"/>
        <v>212.66032409119296</v>
      </c>
      <c r="DF47" t="s">
        <v>31</v>
      </c>
      <c r="DH47" s="4">
        <v>22.112489180000001</v>
      </c>
      <c r="DJ47" s="4">
        <v>31.43846606</v>
      </c>
    </row>
    <row r="48" spans="6:114" x14ac:dyDescent="0.35">
      <c r="F48">
        <v>26318.947830000001</v>
      </c>
      <c r="H48">
        <f t="shared" si="0"/>
        <v>5.9030899869919438</v>
      </c>
      <c r="I48">
        <f t="shared" si="1"/>
        <v>4.4202685232109591</v>
      </c>
      <c r="J48">
        <f t="shared" si="2"/>
        <v>1.4828214637809847</v>
      </c>
      <c r="K48">
        <f t="shared" si="3"/>
        <v>2.4631585777092768</v>
      </c>
      <c r="L48" s="1">
        <f t="shared" si="4"/>
        <v>290.5083219047379</v>
      </c>
      <c r="N48">
        <v>8163750</v>
      </c>
      <c r="P48">
        <f t="shared" si="5"/>
        <v>5.9030899869919438</v>
      </c>
      <c r="Q48">
        <f t="shared" si="71"/>
        <v>6.9118896967688128</v>
      </c>
      <c r="R48">
        <f t="shared" si="72"/>
        <v>-1.0087997097768691</v>
      </c>
      <c r="S48">
        <f t="shared" si="8"/>
        <v>-1.6757470262074237</v>
      </c>
      <c r="T48" s="3">
        <f t="shared" si="9"/>
        <v>2.109856770308971E-2</v>
      </c>
      <c r="V48">
        <v>2103902.7599999998</v>
      </c>
      <c r="X48">
        <f t="shared" si="10"/>
        <v>5.9030899869919438</v>
      </c>
      <c r="Y48">
        <f t="shared" si="11"/>
        <v>6.3230256633470363</v>
      </c>
      <c r="Z48">
        <f t="shared" si="12"/>
        <v>-0.41993567635509255</v>
      </c>
      <c r="AA48">
        <f t="shared" si="13"/>
        <v>-0.6975675686961671</v>
      </c>
      <c r="AB48" s="3">
        <f t="shared" si="14"/>
        <v>0.20064688939397662</v>
      </c>
      <c r="AD48">
        <v>680168.26749999996</v>
      </c>
      <c r="AF48">
        <f t="shared" si="15"/>
        <v>5.9030899869919438</v>
      </c>
      <c r="AG48">
        <f t="shared" si="16"/>
        <v>5.8326163665394901</v>
      </c>
      <c r="AH48">
        <f t="shared" si="17"/>
        <v>7.0473620452453645E-2</v>
      </c>
      <c r="AI48">
        <f t="shared" si="18"/>
        <v>0.1170658147050725</v>
      </c>
      <c r="AJ48" s="3">
        <f t="shared" si="19"/>
        <v>1.3093803366446224</v>
      </c>
      <c r="AL48">
        <v>255313.70329999999</v>
      </c>
      <c r="AN48">
        <f t="shared" si="20"/>
        <v>5.9030899869919438</v>
      </c>
      <c r="AO48">
        <f t="shared" si="21"/>
        <v>5.407074125058311</v>
      </c>
      <c r="AP48">
        <f t="shared" si="22"/>
        <v>0.49601586193363278</v>
      </c>
      <c r="AQ48">
        <f t="shared" si="23"/>
        <v>0.82394661450769568</v>
      </c>
      <c r="AR48" s="3">
        <f t="shared" si="24"/>
        <v>6.6672480727006693</v>
      </c>
      <c r="AT48">
        <v>108472.50930000001</v>
      </c>
      <c r="AV48">
        <f t="shared" si="25"/>
        <v>5.9030899869919438</v>
      </c>
      <c r="AW48">
        <f t="shared" si="26"/>
        <v>5.0353196868290464</v>
      </c>
      <c r="AX48">
        <f t="shared" si="27"/>
        <v>0.86777030016289736</v>
      </c>
      <c r="AY48">
        <f t="shared" si="28"/>
        <v>1.4414789039250788</v>
      </c>
      <c r="AZ48" s="3">
        <f t="shared" si="29"/>
        <v>27.636236714870655</v>
      </c>
      <c r="BB48">
        <v>52722.680480000003</v>
      </c>
      <c r="BD48">
        <f t="shared" si="30"/>
        <v>5.9030899869919438</v>
      </c>
      <c r="BE48">
        <f t="shared" si="31"/>
        <v>4.7219974821640989</v>
      </c>
      <c r="BF48">
        <f t="shared" si="32"/>
        <v>1.1810925048278449</v>
      </c>
      <c r="BG48">
        <f t="shared" si="33"/>
        <v>1.9619476824382807</v>
      </c>
      <c r="BH48" s="3">
        <f t="shared" si="34"/>
        <v>91.611012368418358</v>
      </c>
      <c r="BJ48">
        <v>8544375</v>
      </c>
      <c r="BL48">
        <f t="shared" si="35"/>
        <v>5.9030899869919438</v>
      </c>
      <c r="BM48">
        <f t="shared" si="36"/>
        <v>6.9316803006461862</v>
      </c>
      <c r="BN48">
        <f t="shared" si="37"/>
        <v>-1.0285903136542425</v>
      </c>
      <c r="BO48">
        <f t="shared" si="38"/>
        <v>-1.7086217834788082</v>
      </c>
      <c r="BP48" s="3">
        <f t="shared" si="39"/>
        <v>1.9560421838878145E-2</v>
      </c>
      <c r="BR48">
        <v>1573814.7609999999</v>
      </c>
      <c r="BT48">
        <f t="shared" si="40"/>
        <v>5.9030899869919438</v>
      </c>
      <c r="BU48">
        <f t="shared" si="41"/>
        <v>6.1969536142938502</v>
      </c>
      <c r="BV48">
        <f t="shared" si="42"/>
        <v>-0.2938636273019064</v>
      </c>
      <c r="BW48">
        <f t="shared" si="43"/>
        <v>-0.4881455603021701</v>
      </c>
      <c r="BX48" s="3">
        <f t="shared" si="44"/>
        <v>0.32497835776468026</v>
      </c>
      <c r="BZ48">
        <v>390134.37849999999</v>
      </c>
      <c r="CB48">
        <f t="shared" si="45"/>
        <v>5.9030899869919438</v>
      </c>
      <c r="CC48">
        <f t="shared" si="46"/>
        <v>5.5912142218703567</v>
      </c>
      <c r="CD48">
        <f t="shared" si="47"/>
        <v>0.3118757651215871</v>
      </c>
      <c r="CE48">
        <f t="shared" si="48"/>
        <v>0.51806605501924774</v>
      </c>
      <c r="CF48" s="3">
        <f t="shared" si="49"/>
        <v>3.2965984873832426</v>
      </c>
      <c r="CH48">
        <v>131454.3339</v>
      </c>
      <c r="CJ48">
        <f t="shared" si="50"/>
        <v>5.9030899869919438</v>
      </c>
      <c r="CK48">
        <f t="shared" si="51"/>
        <v>5.1187749088739372</v>
      </c>
      <c r="CL48">
        <f t="shared" si="52"/>
        <v>0.7843150781180066</v>
      </c>
      <c r="CM48">
        <f t="shared" si="53"/>
        <v>1.3028489669734329</v>
      </c>
      <c r="CN48" s="3">
        <f t="shared" si="54"/>
        <v>20.083942391202491</v>
      </c>
      <c r="CP48">
        <v>51896.526080000003</v>
      </c>
      <c r="CR48">
        <f t="shared" si="55"/>
        <v>5.9030899869919438</v>
      </c>
      <c r="CS48">
        <f t="shared" si="56"/>
        <v>4.7151382874287799</v>
      </c>
      <c r="CT48">
        <f t="shared" si="57"/>
        <v>1.1879516995631638</v>
      </c>
      <c r="CU48">
        <f t="shared" si="58"/>
        <v>1.973341693626518</v>
      </c>
      <c r="CV48" s="3">
        <f t="shared" si="59"/>
        <v>94.046295573340075</v>
      </c>
      <c r="CX48">
        <v>31727.32978</v>
      </c>
      <c r="CZ48">
        <f t="shared" si="60"/>
        <v>5.9030899869919438</v>
      </c>
      <c r="DA48">
        <f t="shared" si="61"/>
        <v>4.501433522758794</v>
      </c>
      <c r="DB48">
        <f t="shared" si="62"/>
        <v>1.4016564642331497</v>
      </c>
      <c r="DC48">
        <f t="shared" si="63"/>
        <v>2.3283329970650328</v>
      </c>
      <c r="DD48" s="3">
        <f t="shared" si="64"/>
        <v>212.97714310136405</v>
      </c>
      <c r="DF48" t="s">
        <v>31</v>
      </c>
      <c r="DH48" s="4">
        <v>22.109573359999999</v>
      </c>
      <c r="DJ48" s="4">
        <v>31.39000888</v>
      </c>
    </row>
    <row r="49" spans="6:114" x14ac:dyDescent="0.35">
      <c r="F49">
        <v>26491.241529999999</v>
      </c>
      <c r="H49">
        <f t="shared" si="0"/>
        <v>5.9030899869919438</v>
      </c>
      <c r="I49">
        <f t="shared" si="1"/>
        <v>4.4231023122796085</v>
      </c>
      <c r="J49">
        <f t="shared" si="2"/>
        <v>1.4799876747123353</v>
      </c>
      <c r="K49">
        <f t="shared" si="3"/>
        <v>2.4584512868975672</v>
      </c>
      <c r="L49" s="1">
        <f t="shared" si="4"/>
        <v>287.37652366026037</v>
      </c>
      <c r="N49">
        <v>8261587.6289999997</v>
      </c>
      <c r="P49">
        <f t="shared" si="5"/>
        <v>5.9030899869919438</v>
      </c>
      <c r="Q49">
        <f t="shared" si="71"/>
        <v>6.9170635136956014</v>
      </c>
      <c r="R49">
        <f t="shared" si="72"/>
        <v>-1.0139735267036576</v>
      </c>
      <c r="S49">
        <f t="shared" si="8"/>
        <v>-1.6843414064844811</v>
      </c>
      <c r="T49" s="3">
        <f t="shared" si="9"/>
        <v>2.0685146139730371E-2</v>
      </c>
      <c r="V49">
        <v>2126712.7960000001</v>
      </c>
      <c r="X49">
        <f t="shared" si="10"/>
        <v>5.9030899869919438</v>
      </c>
      <c r="Y49">
        <f t="shared" si="11"/>
        <v>6.3277088441414602</v>
      </c>
      <c r="Z49">
        <f t="shared" si="12"/>
        <v>-0.42461885714951642</v>
      </c>
      <c r="AA49">
        <f t="shared" si="13"/>
        <v>-0.70534693878657218</v>
      </c>
      <c r="AB49" s="3">
        <f t="shared" si="14"/>
        <v>0.19708476834274108</v>
      </c>
      <c r="AD49">
        <v>687492.35470000003</v>
      </c>
      <c r="AF49">
        <f t="shared" si="15"/>
        <v>5.9030899869919438</v>
      </c>
      <c r="AG49">
        <f t="shared" si="16"/>
        <v>5.8372678729312977</v>
      </c>
      <c r="AH49">
        <f t="shared" si="17"/>
        <v>6.5822114060646086E-2</v>
      </c>
      <c r="AI49">
        <f t="shared" si="18"/>
        <v>0.10933905990140547</v>
      </c>
      <c r="AJ49" s="3">
        <f t="shared" si="19"/>
        <v>1.2862904933885593</v>
      </c>
      <c r="AL49">
        <v>257413.4466</v>
      </c>
      <c r="AN49">
        <f t="shared" si="20"/>
        <v>5.9030899869919438</v>
      </c>
      <c r="AO49">
        <f t="shared" si="21"/>
        <v>5.4106312295600159</v>
      </c>
      <c r="AP49">
        <f t="shared" si="22"/>
        <v>0.49245875743192791</v>
      </c>
      <c r="AQ49">
        <f t="shared" si="23"/>
        <v>0.81803780304306961</v>
      </c>
      <c r="AR49" s="3">
        <f t="shared" si="24"/>
        <v>6.5771508549153053</v>
      </c>
      <c r="AT49">
        <v>108670.11380000001</v>
      </c>
      <c r="AV49">
        <f t="shared" si="25"/>
        <v>5.9030899869919438</v>
      </c>
      <c r="AW49">
        <f t="shared" si="26"/>
        <v>5.0361101218566242</v>
      </c>
      <c r="AX49">
        <f t="shared" si="27"/>
        <v>0.86697986513531955</v>
      </c>
      <c r="AY49">
        <f t="shared" si="28"/>
        <v>1.4401658889291022</v>
      </c>
      <c r="AZ49" s="3">
        <f t="shared" si="29"/>
        <v>27.552809463237828</v>
      </c>
      <c r="BB49">
        <v>52840.327530000002</v>
      </c>
      <c r="BD49">
        <f t="shared" si="30"/>
        <v>5.9030899869919438</v>
      </c>
      <c r="BE49">
        <f t="shared" si="31"/>
        <v>4.7229655009188489</v>
      </c>
      <c r="BF49">
        <f t="shared" si="32"/>
        <v>1.1801244860730948</v>
      </c>
      <c r="BG49">
        <f t="shared" si="33"/>
        <v>1.9603396778622839</v>
      </c>
      <c r="BH49" s="3">
        <f t="shared" si="34"/>
        <v>91.272443597270794</v>
      </c>
      <c r="BJ49">
        <v>8488772.0539999995</v>
      </c>
      <c r="BL49">
        <f t="shared" si="35"/>
        <v>5.9030899869919438</v>
      </c>
      <c r="BM49">
        <f t="shared" si="36"/>
        <v>6.9288448717820392</v>
      </c>
      <c r="BN49">
        <f t="shared" si="37"/>
        <v>-1.0257548847900955</v>
      </c>
      <c r="BO49">
        <f t="shared" si="38"/>
        <v>-1.7039117687543115</v>
      </c>
      <c r="BP49" s="3">
        <f t="shared" si="39"/>
        <v>1.977371321968641E-2</v>
      </c>
      <c r="BR49">
        <v>1557444.7949999999</v>
      </c>
      <c r="BT49">
        <f t="shared" si="40"/>
        <v>5.9030899869919438</v>
      </c>
      <c r="BU49">
        <f t="shared" si="41"/>
        <v>6.192412661654302</v>
      </c>
      <c r="BV49">
        <f t="shared" si="42"/>
        <v>-0.28932267466235828</v>
      </c>
      <c r="BW49">
        <f t="shared" si="43"/>
        <v>-0.48060244960524634</v>
      </c>
      <c r="BX49" s="3">
        <f t="shared" si="44"/>
        <v>0.33067209766257599</v>
      </c>
      <c r="BZ49">
        <v>384949.31939999998</v>
      </c>
      <c r="CB49">
        <f t="shared" si="45"/>
        <v>5.9030899869919438</v>
      </c>
      <c r="CC49">
        <f t="shared" si="46"/>
        <v>5.5854035561221576</v>
      </c>
      <c r="CD49">
        <f t="shared" si="47"/>
        <v>0.31768643086978621</v>
      </c>
      <c r="CE49">
        <f t="shared" si="48"/>
        <v>0.52771832370396377</v>
      </c>
      <c r="CF49" s="3">
        <f t="shared" si="49"/>
        <v>3.3706862055482043</v>
      </c>
      <c r="CH49">
        <v>130323.0349</v>
      </c>
      <c r="CJ49">
        <f t="shared" si="50"/>
        <v>5.9030899869919438</v>
      </c>
      <c r="CK49">
        <f t="shared" si="51"/>
        <v>5.1150211850587102</v>
      </c>
      <c r="CL49">
        <f t="shared" si="52"/>
        <v>0.78806880193323359</v>
      </c>
      <c r="CM49">
        <f t="shared" si="53"/>
        <v>1.3090843885934114</v>
      </c>
      <c r="CN49" s="3">
        <f t="shared" si="54"/>
        <v>20.374379377161844</v>
      </c>
      <c r="CP49">
        <v>51890.961629999998</v>
      </c>
      <c r="CR49">
        <f t="shared" si="55"/>
        <v>5.9030899869919438</v>
      </c>
      <c r="CS49">
        <f t="shared" si="56"/>
        <v>4.71509171900352</v>
      </c>
      <c r="CT49">
        <f t="shared" si="57"/>
        <v>1.1879982679884238</v>
      </c>
      <c r="CU49">
        <f t="shared" si="58"/>
        <v>1.9734190498146575</v>
      </c>
      <c r="CV49" s="3">
        <f t="shared" si="59"/>
        <v>94.063048516769186</v>
      </c>
      <c r="CX49">
        <v>31845.900290000001</v>
      </c>
      <c r="CZ49">
        <f t="shared" si="60"/>
        <v>5.9030899869919438</v>
      </c>
      <c r="DA49">
        <f t="shared" si="61"/>
        <v>4.5030535309874944</v>
      </c>
      <c r="DB49">
        <f t="shared" si="62"/>
        <v>1.4000364560044494</v>
      </c>
      <c r="DC49">
        <f t="shared" si="63"/>
        <v>2.3256419534957633</v>
      </c>
      <c r="DD49" s="3">
        <f t="shared" si="64"/>
        <v>211.66154091058405</v>
      </c>
      <c r="DF49" t="s">
        <v>31</v>
      </c>
      <c r="DH49" s="4">
        <v>22.10811546</v>
      </c>
      <c r="DJ49" s="4">
        <v>31.365780279999999</v>
      </c>
    </row>
    <row r="50" spans="6:114" x14ac:dyDescent="0.35">
      <c r="F50">
        <v>26541.162919999999</v>
      </c>
      <c r="H50">
        <f t="shared" si="0"/>
        <v>5.9030899869919438</v>
      </c>
      <c r="I50">
        <f t="shared" si="1"/>
        <v>4.423919947868062</v>
      </c>
      <c r="J50">
        <f t="shared" si="2"/>
        <v>1.4791700391238818</v>
      </c>
      <c r="K50">
        <f t="shared" si="3"/>
        <v>2.4570930882456508</v>
      </c>
      <c r="L50" s="1">
        <f t="shared" si="4"/>
        <v>286.47919539425038</v>
      </c>
      <c r="N50">
        <v>8284941.4199999999</v>
      </c>
      <c r="P50">
        <f t="shared" si="5"/>
        <v>5.9030899869919438</v>
      </c>
      <c r="Q50">
        <f t="shared" si="71"/>
        <v>6.9182894420177945</v>
      </c>
      <c r="R50">
        <f t="shared" si="72"/>
        <v>-1.0151994550258507</v>
      </c>
      <c r="S50">
        <f t="shared" si="8"/>
        <v>-1.6863778322688552</v>
      </c>
      <c r="T50" s="3">
        <f t="shared" si="9"/>
        <v>2.0588379634973914E-2</v>
      </c>
      <c r="V50">
        <v>2116568.5159999998</v>
      </c>
      <c r="X50">
        <f t="shared" si="10"/>
        <v>5.9030899869919438</v>
      </c>
      <c r="Y50">
        <f t="shared" si="11"/>
        <v>6.3256323316992775</v>
      </c>
      <c r="Z50">
        <f t="shared" si="12"/>
        <v>-0.42254234470733376</v>
      </c>
      <c r="AA50">
        <f t="shared" si="13"/>
        <v>-0.70189758257032187</v>
      </c>
      <c r="AB50" s="3">
        <f t="shared" si="14"/>
        <v>0.19865633431181118</v>
      </c>
      <c r="AD50">
        <v>682811.82090000005</v>
      </c>
      <c r="AF50">
        <f t="shared" si="15"/>
        <v>5.9030899869919438</v>
      </c>
      <c r="AG50">
        <f t="shared" si="16"/>
        <v>5.834301031053128</v>
      </c>
      <c r="AH50">
        <f t="shared" si="17"/>
        <v>6.8788955938815732E-2</v>
      </c>
      <c r="AI50">
        <f t="shared" si="18"/>
        <v>0.11426736866912912</v>
      </c>
      <c r="AJ50" s="3">
        <f t="shared" si="19"/>
        <v>1.3009702597177832</v>
      </c>
      <c r="AL50">
        <v>257378.00020000001</v>
      </c>
      <c r="AN50">
        <f t="shared" si="20"/>
        <v>5.9030899869919438</v>
      </c>
      <c r="AO50">
        <f t="shared" si="21"/>
        <v>5.4105714221329757</v>
      </c>
      <c r="AP50">
        <f t="shared" si="22"/>
        <v>0.49251856485896806</v>
      </c>
      <c r="AQ50">
        <f t="shared" si="23"/>
        <v>0.81813715092851835</v>
      </c>
      <c r="AR50" s="3">
        <f t="shared" si="24"/>
        <v>6.5786555960541397</v>
      </c>
      <c r="AT50">
        <v>108382.02250000001</v>
      </c>
      <c r="AV50">
        <f t="shared" si="25"/>
        <v>5.9030899869919438</v>
      </c>
      <c r="AW50">
        <f t="shared" si="26"/>
        <v>5.034957251053509</v>
      </c>
      <c r="AX50">
        <f t="shared" si="27"/>
        <v>0.86813273593843476</v>
      </c>
      <c r="AY50">
        <f t="shared" si="28"/>
        <v>1.4420809567083634</v>
      </c>
      <c r="AZ50" s="3">
        <f t="shared" si="29"/>
        <v>27.674574782774542</v>
      </c>
      <c r="BB50">
        <v>53025.414510000002</v>
      </c>
      <c r="BD50">
        <f t="shared" si="30"/>
        <v>5.9030899869919438</v>
      </c>
      <c r="BE50">
        <f t="shared" si="31"/>
        <v>4.7244840721664794</v>
      </c>
      <c r="BF50">
        <f t="shared" si="32"/>
        <v>1.1786059148254644</v>
      </c>
      <c r="BG50">
        <f t="shared" si="33"/>
        <v>1.9578171342615689</v>
      </c>
      <c r="BH50" s="3">
        <f t="shared" si="34"/>
        <v>90.743836016871711</v>
      </c>
      <c r="BJ50">
        <v>8513397.0280000009</v>
      </c>
      <c r="BL50">
        <f t="shared" si="35"/>
        <v>5.9030899869919438</v>
      </c>
      <c r="BM50">
        <f t="shared" si="36"/>
        <v>6.9301028874801043</v>
      </c>
      <c r="BN50">
        <f t="shared" si="37"/>
        <v>-1.0270129004881605</v>
      </c>
      <c r="BO50">
        <f t="shared" si="38"/>
        <v>-1.7060014958275092</v>
      </c>
      <c r="BP50" s="3">
        <f t="shared" si="39"/>
        <v>1.9678795117865609E-2</v>
      </c>
      <c r="BR50">
        <v>1570207.9720000001</v>
      </c>
      <c r="BT50">
        <f t="shared" si="40"/>
        <v>5.9030899869919438</v>
      </c>
      <c r="BU50">
        <f t="shared" si="41"/>
        <v>6.1959571779571769</v>
      </c>
      <c r="BV50">
        <f t="shared" si="42"/>
        <v>-0.29286719096523317</v>
      </c>
      <c r="BW50">
        <f t="shared" si="43"/>
        <v>-0.48649035044058669</v>
      </c>
      <c r="BX50" s="3">
        <f t="shared" si="44"/>
        <v>0.32621929855804371</v>
      </c>
      <c r="BZ50">
        <v>388183.05349999998</v>
      </c>
      <c r="CB50">
        <f t="shared" si="45"/>
        <v>5.9030899869919438</v>
      </c>
      <c r="CC50">
        <f t="shared" si="46"/>
        <v>5.5890365719279647</v>
      </c>
      <c r="CD50">
        <f t="shared" si="47"/>
        <v>0.3140534150639791</v>
      </c>
      <c r="CE50">
        <f t="shared" si="48"/>
        <v>0.52168341372754001</v>
      </c>
      <c r="CF50" s="3">
        <f t="shared" si="49"/>
        <v>3.3241714387838042</v>
      </c>
      <c r="CH50">
        <v>131321.96160000001</v>
      </c>
      <c r="CJ50">
        <f t="shared" si="50"/>
        <v>5.9030899869919438</v>
      </c>
      <c r="CK50">
        <f t="shared" si="51"/>
        <v>5.1183373613074776</v>
      </c>
      <c r="CL50">
        <f t="shared" si="52"/>
        <v>0.78475262568446613</v>
      </c>
      <c r="CM50">
        <f t="shared" si="53"/>
        <v>1.3035757901735319</v>
      </c>
      <c r="CN50" s="3">
        <f t="shared" si="54"/>
        <v>20.117582461869059</v>
      </c>
      <c r="CP50">
        <v>51996.72668</v>
      </c>
      <c r="CR50">
        <f t="shared" si="55"/>
        <v>5.9030899869919438</v>
      </c>
      <c r="CS50">
        <f t="shared" si="56"/>
        <v>4.7159760046048245</v>
      </c>
      <c r="CT50">
        <f t="shared" si="57"/>
        <v>1.1871139823871193</v>
      </c>
      <c r="CU50">
        <f t="shared" si="58"/>
        <v>1.97195013685568</v>
      </c>
      <c r="CV50" s="3">
        <f t="shared" si="59"/>
        <v>93.74543677364764</v>
      </c>
      <c r="CX50">
        <v>31855.390950000001</v>
      </c>
      <c r="CZ50">
        <f t="shared" si="60"/>
        <v>5.9030899869919438</v>
      </c>
      <c r="DA50">
        <f t="shared" si="61"/>
        <v>4.5031829393940708</v>
      </c>
      <c r="DB50">
        <f t="shared" si="62"/>
        <v>1.399907047597873</v>
      </c>
      <c r="DC50">
        <f t="shared" si="63"/>
        <v>2.3254269893652375</v>
      </c>
      <c r="DD50" s="3">
        <f t="shared" si="64"/>
        <v>211.55680004393776</v>
      </c>
      <c r="DF50" t="s">
        <v>31</v>
      </c>
      <c r="DH50" s="4">
        <v>22.109573359999999</v>
      </c>
      <c r="DJ50" s="4">
        <v>31.39000888</v>
      </c>
    </row>
    <row r="51" spans="6:114" x14ac:dyDescent="0.35">
      <c r="F51">
        <v>26622.897949999999</v>
      </c>
      <c r="H51">
        <f t="shared" si="0"/>
        <v>5.9030899869919438</v>
      </c>
      <c r="I51">
        <f t="shared" si="1"/>
        <v>4.4252553274419206</v>
      </c>
      <c r="J51">
        <f t="shared" si="2"/>
        <v>1.4778346595500231</v>
      </c>
      <c r="K51">
        <f t="shared" si="3"/>
        <v>2.454874849750869</v>
      </c>
      <c r="L51" s="1">
        <f t="shared" si="4"/>
        <v>285.01968105062326</v>
      </c>
      <c r="N51">
        <v>8320214.5329999998</v>
      </c>
      <c r="P51">
        <f t="shared" si="5"/>
        <v>5.9030899869919438</v>
      </c>
      <c r="Q51">
        <f t="shared" si="71"/>
        <v>6.9201345245235242</v>
      </c>
      <c r="R51">
        <f t="shared" si="72"/>
        <v>-1.0170445375315804</v>
      </c>
      <c r="S51">
        <f t="shared" si="8"/>
        <v>-1.6894427533747183</v>
      </c>
      <c r="T51" s="3">
        <f t="shared" si="9"/>
        <v>2.0443593959383253E-2</v>
      </c>
      <c r="V51">
        <v>2123174.3330000001</v>
      </c>
      <c r="X51">
        <f t="shared" si="10"/>
        <v>5.9030899869919438</v>
      </c>
      <c r="Y51">
        <f t="shared" si="11"/>
        <v>6.3269856553772534</v>
      </c>
      <c r="Z51">
        <f t="shared" si="12"/>
        <v>-0.42389566838530968</v>
      </c>
      <c r="AA51">
        <f t="shared" si="13"/>
        <v>-0.70414562854702611</v>
      </c>
      <c r="AB51" s="3">
        <f t="shared" si="14"/>
        <v>0.19763068295917291</v>
      </c>
      <c r="AD51">
        <v>684950.99109999998</v>
      </c>
      <c r="AF51">
        <f t="shared" si="15"/>
        <v>5.9030899869919438</v>
      </c>
      <c r="AG51">
        <f t="shared" si="16"/>
        <v>5.8356594984175763</v>
      </c>
      <c r="AH51">
        <f t="shared" si="17"/>
        <v>6.7430488574367509E-2</v>
      </c>
      <c r="AI51">
        <f t="shared" si="18"/>
        <v>0.11201077836273673</v>
      </c>
      <c r="AJ51" s="3">
        <f t="shared" si="19"/>
        <v>1.2942279613269634</v>
      </c>
      <c r="AL51">
        <v>259014.11670000001</v>
      </c>
      <c r="AN51">
        <f t="shared" si="20"/>
        <v>5.9030899869919438</v>
      </c>
      <c r="AO51">
        <f t="shared" si="21"/>
        <v>5.4133234344976229</v>
      </c>
      <c r="AP51">
        <f t="shared" si="22"/>
        <v>0.48976655249432088</v>
      </c>
      <c r="AQ51">
        <f t="shared" si="23"/>
        <v>0.81356570181780885</v>
      </c>
      <c r="AR51" s="3">
        <f t="shared" si="24"/>
        <v>6.5097708582592837</v>
      </c>
      <c r="AT51">
        <v>108909.2132</v>
      </c>
      <c r="AV51">
        <f t="shared" si="25"/>
        <v>5.9030899869919438</v>
      </c>
      <c r="AW51">
        <f t="shared" si="26"/>
        <v>5.0370646205516696</v>
      </c>
      <c r="AX51">
        <f t="shared" si="27"/>
        <v>0.86602536644027417</v>
      </c>
      <c r="AY51">
        <f t="shared" si="28"/>
        <v>1.4385803429240436</v>
      </c>
      <c r="AZ51" s="3">
        <f t="shared" si="29"/>
        <v>27.452401561041356</v>
      </c>
      <c r="BB51">
        <v>53115.247510000001</v>
      </c>
      <c r="BD51">
        <f t="shared" si="30"/>
        <v>5.9030899869919438</v>
      </c>
      <c r="BE51">
        <f t="shared" si="31"/>
        <v>4.7252192095731216</v>
      </c>
      <c r="BF51">
        <f t="shared" si="32"/>
        <v>1.1778707774188222</v>
      </c>
      <c r="BG51">
        <f t="shared" si="33"/>
        <v>1.9565959757787745</v>
      </c>
      <c r="BH51" s="3">
        <f t="shared" si="34"/>
        <v>90.489038954004656</v>
      </c>
      <c r="BJ51">
        <v>8538161.8169999998</v>
      </c>
      <c r="BL51">
        <f t="shared" si="35"/>
        <v>5.9030899869919438</v>
      </c>
      <c r="BM51">
        <f t="shared" si="36"/>
        <v>6.9313643813843289</v>
      </c>
      <c r="BN51">
        <f t="shared" si="37"/>
        <v>-1.0282743943923851</v>
      </c>
      <c r="BO51">
        <f t="shared" si="38"/>
        <v>-1.7080970006518026</v>
      </c>
      <c r="BP51" s="3">
        <f t="shared" si="39"/>
        <v>1.9584072099873083E-2</v>
      </c>
      <c r="BR51">
        <v>1567384.2830000001</v>
      </c>
      <c r="BT51">
        <f t="shared" si="40"/>
        <v>5.9030899869919438</v>
      </c>
      <c r="BU51">
        <f t="shared" si="41"/>
        <v>6.1951754875508298</v>
      </c>
      <c r="BV51">
        <f t="shared" si="42"/>
        <v>-0.29208550055888605</v>
      </c>
      <c r="BW51">
        <f t="shared" si="43"/>
        <v>-0.48519186139349846</v>
      </c>
      <c r="BX51" s="3">
        <f t="shared" si="44"/>
        <v>0.32719611516661323</v>
      </c>
      <c r="BZ51">
        <v>390631.51740000001</v>
      </c>
      <c r="CB51">
        <f t="shared" si="45"/>
        <v>5.9030899869919438</v>
      </c>
      <c r="CC51">
        <f t="shared" si="46"/>
        <v>5.5917672806330954</v>
      </c>
      <c r="CD51">
        <f t="shared" si="47"/>
        <v>0.3113227063588484</v>
      </c>
      <c r="CE51">
        <f t="shared" si="48"/>
        <v>0.51714735275556212</v>
      </c>
      <c r="CF51" s="3">
        <f t="shared" si="49"/>
        <v>3.2896322661920658</v>
      </c>
      <c r="CH51">
        <v>131331.41339999999</v>
      </c>
      <c r="CJ51">
        <f t="shared" si="50"/>
        <v>5.9030899869919438</v>
      </c>
      <c r="CK51">
        <f t="shared" si="51"/>
        <v>5.1183686182032693</v>
      </c>
      <c r="CL51">
        <f t="shared" si="52"/>
        <v>0.78472136878867449</v>
      </c>
      <c r="CM51">
        <f t="shared" si="53"/>
        <v>1.303523868419725</v>
      </c>
      <c r="CN51" s="3">
        <f t="shared" si="54"/>
        <v>20.115177463025706</v>
      </c>
      <c r="CP51">
        <v>52510.062830000003</v>
      </c>
      <c r="CR51">
        <f t="shared" si="55"/>
        <v>5.9030899869919438</v>
      </c>
      <c r="CS51">
        <f t="shared" si="56"/>
        <v>4.7202425379348565</v>
      </c>
      <c r="CT51">
        <f t="shared" si="57"/>
        <v>1.1828474490570873</v>
      </c>
      <c r="CU51">
        <f t="shared" si="58"/>
        <v>1.9648628721878527</v>
      </c>
      <c r="CV51" s="3">
        <f t="shared" si="59"/>
        <v>92.228017263501371</v>
      </c>
      <c r="CX51">
        <v>31917.098450000001</v>
      </c>
      <c r="CZ51">
        <f t="shared" si="60"/>
        <v>5.9030899869919438</v>
      </c>
      <c r="DA51">
        <f t="shared" si="61"/>
        <v>4.5040234032165785</v>
      </c>
      <c r="DB51">
        <f t="shared" si="62"/>
        <v>1.3990665837753653</v>
      </c>
      <c r="DC51">
        <f t="shared" si="63"/>
        <v>2.3240308700587464</v>
      </c>
      <c r="DD51" s="3">
        <f t="shared" si="64"/>
        <v>210.87780385252091</v>
      </c>
      <c r="DF51" t="s">
        <v>31</v>
      </c>
      <c r="DH51" s="4">
        <v>22.111031270000002</v>
      </c>
      <c r="DJ51" s="4">
        <v>31.41423747</v>
      </c>
    </row>
    <row r="52" spans="6:114" x14ac:dyDescent="0.35">
      <c r="F52">
        <v>26768.344219999999</v>
      </c>
      <c r="H52">
        <f t="shared" si="0"/>
        <v>5.9030899869919438</v>
      </c>
      <c r="I52">
        <f t="shared" si="1"/>
        <v>4.4276215083420709</v>
      </c>
      <c r="J52">
        <f t="shared" si="2"/>
        <v>1.4754684786498728</v>
      </c>
      <c r="K52">
        <f t="shared" si="3"/>
        <v>2.4509443166941409</v>
      </c>
      <c r="L52" s="1">
        <f t="shared" si="4"/>
        <v>282.45178045944721</v>
      </c>
      <c r="N52">
        <v>8367703.5489999996</v>
      </c>
      <c r="P52">
        <f t="shared" si="5"/>
        <v>5.9030899869919438</v>
      </c>
      <c r="Q52">
        <f t="shared" si="71"/>
        <v>6.9226062856109074</v>
      </c>
      <c r="R52">
        <f t="shared" si="72"/>
        <v>-1.0195162986189636</v>
      </c>
      <c r="S52">
        <f t="shared" si="8"/>
        <v>-1.6935486688022652</v>
      </c>
      <c r="T52" s="3">
        <f t="shared" si="9"/>
        <v>2.0251226506450198E-2</v>
      </c>
      <c r="V52">
        <v>2135159.8169999998</v>
      </c>
      <c r="X52">
        <f t="shared" si="10"/>
        <v>5.9030899869919438</v>
      </c>
      <c r="Y52">
        <f t="shared" si="11"/>
        <v>6.329430387578169</v>
      </c>
      <c r="Z52">
        <f t="shared" si="12"/>
        <v>-0.42634040058622524</v>
      </c>
      <c r="AA52">
        <f t="shared" si="13"/>
        <v>-0.70820664549206858</v>
      </c>
      <c r="AB52" s="3">
        <f t="shared" si="14"/>
        <v>0.19579128400356657</v>
      </c>
      <c r="AD52">
        <v>686578.41139999998</v>
      </c>
      <c r="AF52">
        <f t="shared" si="15"/>
        <v>5.9030899869919438</v>
      </c>
      <c r="AG52">
        <f t="shared" si="16"/>
        <v>5.8366901434572585</v>
      </c>
      <c r="AH52">
        <f t="shared" si="17"/>
        <v>6.639984353468531E-2</v>
      </c>
      <c r="AI52">
        <f t="shared" si="18"/>
        <v>0.11029874341309852</v>
      </c>
      <c r="AJ52" s="3">
        <f t="shared" si="19"/>
        <v>1.2891360203962832</v>
      </c>
      <c r="AL52">
        <v>258354.73819999999</v>
      </c>
      <c r="AN52">
        <f t="shared" si="20"/>
        <v>5.9030899869919438</v>
      </c>
      <c r="AO52">
        <f t="shared" si="21"/>
        <v>5.4122164308719816</v>
      </c>
      <c r="AP52">
        <f t="shared" si="22"/>
        <v>0.4908735561199622</v>
      </c>
      <c r="AQ52">
        <f t="shared" si="23"/>
        <v>0.81540457827236246</v>
      </c>
      <c r="AR52" s="3">
        <f t="shared" si="24"/>
        <v>6.5373927682151045</v>
      </c>
      <c r="AT52">
        <v>109289.21120000001</v>
      </c>
      <c r="AV52">
        <f t="shared" si="25"/>
        <v>5.9030899869919438</v>
      </c>
      <c r="AW52">
        <f t="shared" si="26"/>
        <v>5.0385772914321283</v>
      </c>
      <c r="AX52">
        <f t="shared" si="27"/>
        <v>0.86451269555981547</v>
      </c>
      <c r="AY52">
        <f t="shared" si="28"/>
        <v>1.4360676005977002</v>
      </c>
      <c r="AZ52" s="3">
        <f t="shared" si="29"/>
        <v>27.294025979862763</v>
      </c>
      <c r="BB52">
        <v>53064.708899999998</v>
      </c>
      <c r="BD52">
        <f t="shared" si="30"/>
        <v>5.9030899869919438</v>
      </c>
      <c r="BE52">
        <f t="shared" si="31"/>
        <v>4.724805786139064</v>
      </c>
      <c r="BF52">
        <f t="shared" si="32"/>
        <v>1.1782842008528798</v>
      </c>
      <c r="BG52">
        <f t="shared" si="33"/>
        <v>1.9572827256692356</v>
      </c>
      <c r="BH52" s="3">
        <f t="shared" si="34"/>
        <v>90.632242470792036</v>
      </c>
      <c r="BJ52">
        <v>8588115.6319999993</v>
      </c>
      <c r="BL52">
        <f t="shared" si="35"/>
        <v>5.9030899869919438</v>
      </c>
      <c r="BM52">
        <f t="shared" si="36"/>
        <v>6.9338978832259546</v>
      </c>
      <c r="BN52">
        <f t="shared" si="37"/>
        <v>-1.0308078962340108</v>
      </c>
      <c r="BO52">
        <f t="shared" si="38"/>
        <v>-1.7123054754717788</v>
      </c>
      <c r="BP52" s="3">
        <f t="shared" si="39"/>
        <v>1.9395211709543437E-2</v>
      </c>
      <c r="BR52">
        <v>1574331.21</v>
      </c>
      <c r="BT52">
        <f t="shared" si="40"/>
        <v>5.9030899869919438</v>
      </c>
      <c r="BU52">
        <f t="shared" si="41"/>
        <v>6.1970961051154081</v>
      </c>
      <c r="BV52">
        <f t="shared" si="42"/>
        <v>-0.29400611812346433</v>
      </c>
      <c r="BW52">
        <f t="shared" si="43"/>
        <v>-0.48838225601904378</v>
      </c>
      <c r="BX52" s="3">
        <f t="shared" si="44"/>
        <v>0.32480128890716464</v>
      </c>
      <c r="BZ52">
        <v>390222.0491</v>
      </c>
      <c r="CB52">
        <f t="shared" si="45"/>
        <v>5.9030899869919438</v>
      </c>
      <c r="CC52">
        <f t="shared" si="46"/>
        <v>5.5913118051198021</v>
      </c>
      <c r="CD52">
        <f t="shared" si="47"/>
        <v>0.31177818187214168</v>
      </c>
      <c r="CE52">
        <f t="shared" si="48"/>
        <v>0.51790395659824207</v>
      </c>
      <c r="CF52" s="3">
        <f t="shared" si="49"/>
        <v>3.2953682767359673</v>
      </c>
      <c r="CH52">
        <v>131728.86050000001</v>
      </c>
      <c r="CJ52">
        <f t="shared" si="50"/>
        <v>5.9030899869919438</v>
      </c>
      <c r="CK52">
        <f t="shared" si="51"/>
        <v>5.1196809350434949</v>
      </c>
      <c r="CL52">
        <f t="shared" si="52"/>
        <v>0.7834090519484489</v>
      </c>
      <c r="CM52">
        <f t="shared" si="53"/>
        <v>1.3013439401137026</v>
      </c>
      <c r="CN52" s="3">
        <f t="shared" si="54"/>
        <v>20.014462903068559</v>
      </c>
      <c r="CP52">
        <v>52303.370790000001</v>
      </c>
      <c r="CR52">
        <f t="shared" si="55"/>
        <v>5.9030899869919438</v>
      </c>
      <c r="CS52">
        <f t="shared" si="56"/>
        <v>4.7185296787013709</v>
      </c>
      <c r="CT52">
        <f t="shared" si="57"/>
        <v>1.1845603082905729</v>
      </c>
      <c r="CU52">
        <f t="shared" si="58"/>
        <v>1.9677081533065996</v>
      </c>
      <c r="CV52" s="3">
        <f t="shared" si="59"/>
        <v>92.834232936081492</v>
      </c>
      <c r="CX52">
        <v>31898.10817</v>
      </c>
      <c r="CZ52">
        <f t="shared" si="60"/>
        <v>5.9030899869919438</v>
      </c>
      <c r="DA52">
        <f t="shared" si="61"/>
        <v>4.5037649264523694</v>
      </c>
      <c r="DB52">
        <f t="shared" si="62"/>
        <v>1.3993250605395744</v>
      </c>
      <c r="DC52">
        <f t="shared" si="63"/>
        <v>2.3244602334544426</v>
      </c>
      <c r="DD52" s="3">
        <f t="shared" si="64"/>
        <v>211.08639039010603</v>
      </c>
      <c r="DF52" t="s">
        <v>31</v>
      </c>
      <c r="DH52" s="4">
        <v>22.11832081</v>
      </c>
      <c r="DJ52" s="4">
        <v>31.53538043</v>
      </c>
    </row>
    <row r="53" spans="6:114" x14ac:dyDescent="0.35">
      <c r="F53">
        <v>26709.235110000001</v>
      </c>
      <c r="H53">
        <f t="shared" si="0"/>
        <v>5.9030899869919438</v>
      </c>
      <c r="I53">
        <f t="shared" si="1"/>
        <v>4.4266614510216442</v>
      </c>
      <c r="J53">
        <f t="shared" si="2"/>
        <v>1.4764285359702995</v>
      </c>
      <c r="K53">
        <f t="shared" si="3"/>
        <v>2.4525390962961788</v>
      </c>
      <c r="L53" s="1">
        <f t="shared" si="4"/>
        <v>283.49088277210888</v>
      </c>
      <c r="N53">
        <v>8421764.7060000002</v>
      </c>
      <c r="P53">
        <f t="shared" si="5"/>
        <v>5.9030899869919438</v>
      </c>
      <c r="Q53">
        <f t="shared" si="71"/>
        <v>6.92540310358706</v>
      </c>
      <c r="R53">
        <f t="shared" si="72"/>
        <v>-1.0223131165951163</v>
      </c>
      <c r="S53">
        <f t="shared" si="8"/>
        <v>-1.6981945458390637</v>
      </c>
      <c r="T53" s="3">
        <f t="shared" si="9"/>
        <v>2.0035743084706497E-2</v>
      </c>
      <c r="V53">
        <v>2124942.2239999999</v>
      </c>
      <c r="X53">
        <f t="shared" si="10"/>
        <v>5.9030899869919438</v>
      </c>
      <c r="Y53">
        <f t="shared" si="11"/>
        <v>6.3273471263208716</v>
      </c>
      <c r="Z53">
        <f t="shared" si="12"/>
        <v>-0.42425713932892783</v>
      </c>
      <c r="AA53">
        <f t="shared" si="13"/>
        <v>-0.70474607861948146</v>
      </c>
      <c r="AB53" s="3">
        <f t="shared" si="14"/>
        <v>0.19735763007307636</v>
      </c>
      <c r="AD53">
        <v>687427.01130000001</v>
      </c>
      <c r="AF53">
        <f t="shared" si="15"/>
        <v>5.9030899869919438</v>
      </c>
      <c r="AG53">
        <f t="shared" si="16"/>
        <v>5.8372265930151483</v>
      </c>
      <c r="AH53">
        <f t="shared" si="17"/>
        <v>6.5863393976795415E-2</v>
      </c>
      <c r="AI53">
        <f t="shared" si="18"/>
        <v>0.10940763119069007</v>
      </c>
      <c r="AJ53" s="3">
        <f t="shared" si="19"/>
        <v>1.2864936034090098</v>
      </c>
      <c r="AL53">
        <v>260141.1244</v>
      </c>
      <c r="AN53">
        <f t="shared" si="20"/>
        <v>5.9030899869919438</v>
      </c>
      <c r="AO53">
        <f t="shared" si="21"/>
        <v>5.4152090130502</v>
      </c>
      <c r="AP53">
        <f t="shared" si="22"/>
        <v>0.48788097394174379</v>
      </c>
      <c r="AQ53">
        <f t="shared" si="23"/>
        <v>0.81043351153113585</v>
      </c>
      <c r="AR53" s="3">
        <f t="shared" si="24"/>
        <v>6.4629904104252152</v>
      </c>
      <c r="AT53">
        <v>109620.3812</v>
      </c>
      <c r="AV53">
        <f t="shared" si="25"/>
        <v>5.9030899869919438</v>
      </c>
      <c r="AW53">
        <f t="shared" si="26"/>
        <v>5.0398913079785519</v>
      </c>
      <c r="AX53">
        <f t="shared" si="27"/>
        <v>0.86319867901339187</v>
      </c>
      <c r="AY53">
        <f t="shared" si="28"/>
        <v>1.4338848488594549</v>
      </c>
      <c r="AZ53" s="3">
        <f t="shared" si="29"/>
        <v>27.157191132122961</v>
      </c>
      <c r="BB53">
        <v>53334.472739999997</v>
      </c>
      <c r="BD53">
        <f t="shared" si="30"/>
        <v>5.9030899869919438</v>
      </c>
      <c r="BE53">
        <f t="shared" si="31"/>
        <v>4.7270080060501787</v>
      </c>
      <c r="BF53">
        <f t="shared" si="32"/>
        <v>1.1760819809417651</v>
      </c>
      <c r="BG53">
        <f t="shared" si="33"/>
        <v>1.9536245530594105</v>
      </c>
      <c r="BH53" s="3">
        <f t="shared" si="34"/>
        <v>89.872030322069932</v>
      </c>
      <c r="BJ53">
        <v>8664125.2699999996</v>
      </c>
      <c r="BL53">
        <f t="shared" si="35"/>
        <v>5.9030899869919438</v>
      </c>
      <c r="BM53">
        <f t="shared" si="36"/>
        <v>6.9377247228966326</v>
      </c>
      <c r="BN53">
        <f t="shared" si="37"/>
        <v>-1.0346347359046888</v>
      </c>
      <c r="BO53">
        <f t="shared" si="38"/>
        <v>-1.7186623520011441</v>
      </c>
      <c r="BP53" s="3">
        <f t="shared" si="39"/>
        <v>1.9113386766396175E-2</v>
      </c>
      <c r="BR53">
        <v>1574072.9480000001</v>
      </c>
      <c r="BT53">
        <f t="shared" si="40"/>
        <v>5.9030899869919438</v>
      </c>
      <c r="BU53">
        <f t="shared" si="41"/>
        <v>6.1970248552020504</v>
      </c>
      <c r="BV53">
        <f t="shared" si="42"/>
        <v>-0.29393486821010661</v>
      </c>
      <c r="BW53">
        <f t="shared" si="43"/>
        <v>-0.48826390068124026</v>
      </c>
      <c r="BX53" s="3">
        <f t="shared" si="44"/>
        <v>0.32488981686805324</v>
      </c>
      <c r="BZ53">
        <v>389842.32809999998</v>
      </c>
      <c r="CB53">
        <f t="shared" si="45"/>
        <v>5.9030899869919438</v>
      </c>
      <c r="CC53">
        <f t="shared" si="46"/>
        <v>5.5908889919448681</v>
      </c>
      <c r="CD53">
        <f t="shared" si="47"/>
        <v>0.31220099504707566</v>
      </c>
      <c r="CE53">
        <f t="shared" si="48"/>
        <v>0.51860630406490971</v>
      </c>
      <c r="CF53" s="3">
        <f t="shared" si="49"/>
        <v>3.3007019067573968</v>
      </c>
      <c r="CH53">
        <v>131605.74230000001</v>
      </c>
      <c r="CJ53">
        <f t="shared" si="50"/>
        <v>5.9030899869919438</v>
      </c>
      <c r="CK53">
        <f t="shared" si="51"/>
        <v>5.119274839086418</v>
      </c>
      <c r="CL53">
        <f t="shared" si="52"/>
        <v>0.78381514790552576</v>
      </c>
      <c r="CM53">
        <f t="shared" si="53"/>
        <v>1.3020185181154913</v>
      </c>
      <c r="CN53" s="3">
        <f t="shared" si="54"/>
        <v>20.045574989459187</v>
      </c>
      <c r="CP53">
        <v>52169.474219999996</v>
      </c>
      <c r="CR53">
        <f t="shared" si="55"/>
        <v>5.9030899869919438</v>
      </c>
      <c r="CS53">
        <f t="shared" si="56"/>
        <v>4.7174164597911243</v>
      </c>
      <c r="CT53">
        <f t="shared" si="57"/>
        <v>1.1856735272008194</v>
      </c>
      <c r="CU53">
        <f t="shared" si="58"/>
        <v>1.9695573541541851</v>
      </c>
      <c r="CV53" s="3">
        <f t="shared" si="59"/>
        <v>93.230358485293436</v>
      </c>
      <c r="CX53">
        <v>31845.900290000001</v>
      </c>
      <c r="CZ53">
        <f t="shared" si="60"/>
        <v>5.9030899869919438</v>
      </c>
      <c r="DA53">
        <f t="shared" si="61"/>
        <v>4.5030535309874944</v>
      </c>
      <c r="DB53">
        <f t="shared" si="62"/>
        <v>1.4000364560044494</v>
      </c>
      <c r="DC53">
        <f t="shared" si="63"/>
        <v>2.3256419534957633</v>
      </c>
      <c r="DD53" s="3">
        <f t="shared" si="64"/>
        <v>211.66154091058405</v>
      </c>
      <c r="DF53" t="s">
        <v>31</v>
      </c>
      <c r="DH53" s="4">
        <v>22.10811546</v>
      </c>
      <c r="DJ53" s="4">
        <v>31.365780279999999</v>
      </c>
    </row>
    <row r="54" spans="6:114" x14ac:dyDescent="0.35">
      <c r="F54">
        <v>26982.292890000001</v>
      </c>
      <c r="H54">
        <f t="shared" si="0"/>
        <v>5.9030899869919438</v>
      </c>
      <c r="I54">
        <f t="shared" si="1"/>
        <v>4.4310788521988771</v>
      </c>
      <c r="J54">
        <f t="shared" si="2"/>
        <v>1.4720111347930667</v>
      </c>
      <c r="K54">
        <f t="shared" si="3"/>
        <v>2.4452012205864895</v>
      </c>
      <c r="L54" s="1">
        <f t="shared" si="4"/>
        <v>278.74123543470461</v>
      </c>
      <c r="N54">
        <v>8544375</v>
      </c>
      <c r="P54">
        <f t="shared" si="5"/>
        <v>5.9030899869919438</v>
      </c>
      <c r="Q54">
        <f t="shared" si="71"/>
        <v>6.9316803006461862</v>
      </c>
      <c r="R54">
        <f t="shared" si="72"/>
        <v>-1.0285903136542425</v>
      </c>
      <c r="S54">
        <f t="shared" si="8"/>
        <v>-1.7086217834788082</v>
      </c>
      <c r="T54" s="3">
        <f t="shared" si="9"/>
        <v>1.9560421838878145E-2</v>
      </c>
      <c r="V54">
        <v>2161783.7209999999</v>
      </c>
      <c r="X54">
        <f t="shared" si="10"/>
        <v>5.9030899869919438</v>
      </c>
      <c r="Y54">
        <f t="shared" si="11"/>
        <v>6.3348122421266719</v>
      </c>
      <c r="Z54">
        <f t="shared" si="12"/>
        <v>-0.43172225513472817</v>
      </c>
      <c r="AA54">
        <f t="shared" si="13"/>
        <v>-0.71714660321383417</v>
      </c>
      <c r="AB54" s="3">
        <f t="shared" si="14"/>
        <v>0.19180211719240031</v>
      </c>
      <c r="AD54">
        <v>698874.79720000003</v>
      </c>
      <c r="AF54">
        <f t="shared" si="15"/>
        <v>5.9030899869919438</v>
      </c>
      <c r="AG54">
        <f t="shared" si="16"/>
        <v>5.8443993792428568</v>
      </c>
      <c r="AH54">
        <f t="shared" si="17"/>
        <v>5.8690607749086965E-2</v>
      </c>
      <c r="AI54">
        <f t="shared" si="18"/>
        <v>9.7492703902137823E-2</v>
      </c>
      <c r="AJ54" s="3">
        <f t="shared" si="19"/>
        <v>1.2516782448030499</v>
      </c>
      <c r="AL54">
        <v>261688.35140000001</v>
      </c>
      <c r="AN54">
        <f t="shared" si="20"/>
        <v>5.9030899869919438</v>
      </c>
      <c r="AO54">
        <f t="shared" si="21"/>
        <v>5.4177843912096373</v>
      </c>
      <c r="AP54">
        <f t="shared" si="22"/>
        <v>0.48530559578230648</v>
      </c>
      <c r="AQ54">
        <f t="shared" si="23"/>
        <v>0.80615547472143934</v>
      </c>
      <c r="AR54" s="3">
        <f t="shared" si="24"/>
        <v>6.3996389757094718</v>
      </c>
      <c r="AT54">
        <v>110259.82120000001</v>
      </c>
      <c r="AV54">
        <f t="shared" si="25"/>
        <v>5.9030899869919438</v>
      </c>
      <c r="AW54">
        <f t="shared" si="26"/>
        <v>5.042417283881357</v>
      </c>
      <c r="AX54">
        <f t="shared" si="27"/>
        <v>0.86067270311058675</v>
      </c>
      <c r="AY54">
        <f t="shared" si="28"/>
        <v>1.4296888755989814</v>
      </c>
      <c r="AZ54" s="3">
        <f t="shared" si="29"/>
        <v>26.896073047143915</v>
      </c>
      <c r="BB54">
        <v>53616.065699999999</v>
      </c>
      <c r="BD54">
        <f t="shared" si="30"/>
        <v>5.9030899869919438</v>
      </c>
      <c r="BE54">
        <f t="shared" si="31"/>
        <v>4.7292949426668525</v>
      </c>
      <c r="BF54">
        <f t="shared" si="32"/>
        <v>1.1737950443250913</v>
      </c>
      <c r="BG54">
        <f t="shared" si="33"/>
        <v>1.9498256550250688</v>
      </c>
      <c r="BH54" s="3">
        <f t="shared" si="34"/>
        <v>89.089322247331353</v>
      </c>
      <c r="BJ54">
        <v>8664125.2699999996</v>
      </c>
      <c r="BL54">
        <f t="shared" si="35"/>
        <v>5.9030899869919438</v>
      </c>
      <c r="BM54">
        <f t="shared" si="36"/>
        <v>6.9377247228966326</v>
      </c>
      <c r="BN54">
        <f t="shared" si="37"/>
        <v>-1.0346347359046888</v>
      </c>
      <c r="BO54">
        <f t="shared" si="38"/>
        <v>-1.7186623520011441</v>
      </c>
      <c r="BP54" s="3">
        <f t="shared" si="39"/>
        <v>1.9113386766396175E-2</v>
      </c>
      <c r="BR54">
        <v>1586292.6259999999</v>
      </c>
      <c r="BT54">
        <f t="shared" si="40"/>
        <v>5.9030899869919438</v>
      </c>
      <c r="BU54">
        <f t="shared" si="41"/>
        <v>6.2003833053866746</v>
      </c>
      <c r="BV54">
        <f t="shared" si="42"/>
        <v>-0.29729331839473083</v>
      </c>
      <c r="BW54">
        <f t="shared" si="43"/>
        <v>-0.49384272158593162</v>
      </c>
      <c r="BX54" s="3">
        <f t="shared" si="44"/>
        <v>0.3207430675380622</v>
      </c>
      <c r="BZ54">
        <v>393424.87880000001</v>
      </c>
      <c r="CB54">
        <f t="shared" si="45"/>
        <v>5.9030899869919438</v>
      </c>
      <c r="CC54">
        <f t="shared" si="46"/>
        <v>5.5948618197010678</v>
      </c>
      <c r="CD54">
        <f t="shared" si="47"/>
        <v>0.30822816729087599</v>
      </c>
      <c r="CE54">
        <f t="shared" si="48"/>
        <v>0.51200692241009305</v>
      </c>
      <c r="CF54" s="3">
        <f t="shared" si="49"/>
        <v>3.2509247913564625</v>
      </c>
      <c r="CH54">
        <v>132574.13630000001</v>
      </c>
      <c r="CJ54">
        <f t="shared" si="50"/>
        <v>5.9030899869919438</v>
      </c>
      <c r="CK54">
        <f t="shared" si="51"/>
        <v>5.1224588064384156</v>
      </c>
      <c r="CL54">
        <f t="shared" si="52"/>
        <v>0.7806311805535282</v>
      </c>
      <c r="CM54">
        <f t="shared" si="53"/>
        <v>1.2967295358032029</v>
      </c>
      <c r="CN54" s="3">
        <f t="shared" si="54"/>
        <v>19.802933806816714</v>
      </c>
      <c r="CP54">
        <v>52649.904110000003</v>
      </c>
      <c r="CR54">
        <f t="shared" si="55"/>
        <v>5.9030899869919438</v>
      </c>
      <c r="CS54">
        <f t="shared" si="56"/>
        <v>4.7213975845521645</v>
      </c>
      <c r="CT54">
        <f t="shared" si="57"/>
        <v>1.1816924024397792</v>
      </c>
      <c r="CU54">
        <f t="shared" si="58"/>
        <v>1.9629441900993012</v>
      </c>
      <c r="CV54" s="3">
        <f t="shared" si="59"/>
        <v>91.821459185729637</v>
      </c>
      <c r="CX54">
        <v>31964.587179999999</v>
      </c>
      <c r="CZ54">
        <f t="shared" si="60"/>
        <v>5.9030899869919438</v>
      </c>
      <c r="DA54">
        <f t="shared" si="61"/>
        <v>4.5046690999287842</v>
      </c>
      <c r="DB54">
        <f t="shared" si="62"/>
        <v>1.3984208870631596</v>
      </c>
      <c r="DC54">
        <f t="shared" si="63"/>
        <v>2.3229582841580725</v>
      </c>
      <c r="DD54" s="3">
        <f t="shared" si="64"/>
        <v>210.35763725569424</v>
      </c>
      <c r="DF54" t="s">
        <v>31</v>
      </c>
      <c r="DH54" s="4">
        <v>22.10811546</v>
      </c>
      <c r="DJ54" s="4">
        <v>31.365780279999999</v>
      </c>
    </row>
    <row r="55" spans="6:114" x14ac:dyDescent="0.35">
      <c r="F55">
        <v>26973.180810000002</v>
      </c>
      <c r="H55">
        <f t="shared" si="0"/>
        <v>5.9030899869919438</v>
      </c>
      <c r="I55">
        <f t="shared" si="1"/>
        <v>4.4309321636118293</v>
      </c>
      <c r="J55">
        <f t="shared" si="2"/>
        <v>1.4721578233801145</v>
      </c>
      <c r="K55">
        <f t="shared" si="3"/>
        <v>2.4454448893357386</v>
      </c>
      <c r="L55" s="1">
        <f t="shared" si="4"/>
        <v>278.89767211215747</v>
      </c>
      <c r="N55">
        <v>8519575.0710000005</v>
      </c>
      <c r="P55">
        <f t="shared" si="5"/>
        <v>5.9030899869919438</v>
      </c>
      <c r="Q55">
        <f t="shared" si="71"/>
        <v>6.9304179340950967</v>
      </c>
      <c r="R55">
        <f t="shared" si="72"/>
        <v>-1.0273279471031529</v>
      </c>
      <c r="S55">
        <f t="shared" si="8"/>
        <v>-1.7065248290750048</v>
      </c>
      <c r="T55" s="3">
        <f t="shared" si="9"/>
        <v>1.9655096071044379E-2</v>
      </c>
      <c r="V55">
        <v>2153144.1719999998</v>
      </c>
      <c r="X55">
        <f t="shared" si="10"/>
        <v>5.9030899869919438</v>
      </c>
      <c r="Y55">
        <f t="shared" si="11"/>
        <v>6.3330731106445501</v>
      </c>
      <c r="Z55">
        <f t="shared" si="12"/>
        <v>-0.42998312365260638</v>
      </c>
      <c r="AA55">
        <f t="shared" si="13"/>
        <v>-0.71425768048605709</v>
      </c>
      <c r="AB55" s="3">
        <f t="shared" si="14"/>
        <v>0.19308223598479671</v>
      </c>
      <c r="AD55">
        <v>695935.61659999995</v>
      </c>
      <c r="AF55">
        <f t="shared" si="15"/>
        <v>5.9030899869919438</v>
      </c>
      <c r="AG55">
        <f t="shared" si="16"/>
        <v>5.8425690633911556</v>
      </c>
      <c r="AH55">
        <f t="shared" si="17"/>
        <v>6.0520923600788201E-2</v>
      </c>
      <c r="AI55">
        <f t="shared" si="18"/>
        <v>0.10053309568237243</v>
      </c>
      <c r="AJ55" s="3">
        <f t="shared" si="19"/>
        <v>1.2604716892672667</v>
      </c>
      <c r="AL55">
        <v>260949.45170000001</v>
      </c>
      <c r="AN55">
        <f t="shared" si="20"/>
        <v>5.9030899869919438</v>
      </c>
      <c r="AO55">
        <f t="shared" si="21"/>
        <v>5.4165563886645023</v>
      </c>
      <c r="AP55">
        <f t="shared" si="22"/>
        <v>0.48653359832744147</v>
      </c>
      <c r="AQ55">
        <f t="shared" si="23"/>
        <v>0.80819534605887289</v>
      </c>
      <c r="AR55" s="3">
        <f t="shared" si="24"/>
        <v>6.4297686386987509</v>
      </c>
      <c r="AT55">
        <v>110002.0769</v>
      </c>
      <c r="AV55">
        <f t="shared" si="25"/>
        <v>5.9030899869919438</v>
      </c>
      <c r="AW55">
        <f t="shared" si="26"/>
        <v>5.041400884955447</v>
      </c>
      <c r="AX55">
        <f t="shared" si="27"/>
        <v>0.86168910203649673</v>
      </c>
      <c r="AY55">
        <f t="shared" si="28"/>
        <v>1.431377245907802</v>
      </c>
      <c r="AZ55" s="3">
        <f t="shared" si="29"/>
        <v>27.000838170603451</v>
      </c>
      <c r="BB55">
        <v>53638.619160000002</v>
      </c>
      <c r="BD55">
        <f t="shared" si="30"/>
        <v>5.9030899869919438</v>
      </c>
      <c r="BE55">
        <f t="shared" si="31"/>
        <v>4.7294775891103713</v>
      </c>
      <c r="BF55">
        <f t="shared" si="32"/>
        <v>1.1736123978815725</v>
      </c>
      <c r="BG55">
        <f t="shared" si="33"/>
        <v>1.94952225561723</v>
      </c>
      <c r="BH55" s="3">
        <f t="shared" si="34"/>
        <v>89.027105918451056</v>
      </c>
      <c r="BJ55">
        <v>8846693.6079999991</v>
      </c>
      <c r="BL55">
        <f t="shared" si="35"/>
        <v>5.9030899869919438</v>
      </c>
      <c r="BM55">
        <f t="shared" si="36"/>
        <v>6.9467809863921666</v>
      </c>
      <c r="BN55">
        <f t="shared" si="37"/>
        <v>-1.0436909994002228</v>
      </c>
      <c r="BO55">
        <f t="shared" si="38"/>
        <v>-1.7337059790701377</v>
      </c>
      <c r="BP55" s="3">
        <f t="shared" si="39"/>
        <v>1.8462649326837981E-2</v>
      </c>
      <c r="BR55">
        <v>1618807.122</v>
      </c>
      <c r="BT55">
        <f t="shared" si="40"/>
        <v>5.9030899869919438</v>
      </c>
      <c r="BU55">
        <f t="shared" si="41"/>
        <v>6.2091951064178836</v>
      </c>
      <c r="BV55">
        <f t="shared" si="42"/>
        <v>-0.30610511942593988</v>
      </c>
      <c r="BW55">
        <f t="shared" si="43"/>
        <v>-0.5084802648271427</v>
      </c>
      <c r="BX55" s="3">
        <f t="shared" si="44"/>
        <v>0.31011283065389061</v>
      </c>
      <c r="BZ55">
        <v>396184.71529999998</v>
      </c>
      <c r="CB55">
        <f t="shared" si="45"/>
        <v>5.9030899869919438</v>
      </c>
      <c r="CC55">
        <f t="shared" si="46"/>
        <v>5.5978977165611523</v>
      </c>
      <c r="CD55">
        <f t="shared" si="47"/>
        <v>0.30519227043079145</v>
      </c>
      <c r="CE55">
        <f t="shared" si="48"/>
        <v>0.50696390437008543</v>
      </c>
      <c r="CF55" s="3">
        <f t="shared" si="49"/>
        <v>3.2133934519378404</v>
      </c>
      <c r="CH55">
        <v>132831.39569999999</v>
      </c>
      <c r="CJ55">
        <f t="shared" si="50"/>
        <v>5.9030899869919438</v>
      </c>
      <c r="CK55">
        <f t="shared" si="51"/>
        <v>5.123300735933908</v>
      </c>
      <c r="CL55">
        <f t="shared" si="52"/>
        <v>0.77978925105803576</v>
      </c>
      <c r="CM55">
        <f t="shared" si="53"/>
        <v>1.2953309818239798</v>
      </c>
      <c r="CN55" s="3">
        <f t="shared" si="54"/>
        <v>19.73926519683322</v>
      </c>
      <c r="CP55">
        <v>52722.680480000003</v>
      </c>
      <c r="CR55">
        <f t="shared" si="55"/>
        <v>5.9030899869919438</v>
      </c>
      <c r="CS55">
        <f t="shared" si="56"/>
        <v>4.7219974821640989</v>
      </c>
      <c r="CT55">
        <f t="shared" si="57"/>
        <v>1.1810925048278449</v>
      </c>
      <c r="CU55">
        <f t="shared" si="58"/>
        <v>1.9619476824382807</v>
      </c>
      <c r="CV55" s="3">
        <f t="shared" si="59"/>
        <v>91.611012368418358</v>
      </c>
      <c r="CX55">
        <v>32021.598269999999</v>
      </c>
      <c r="CZ55">
        <f t="shared" si="60"/>
        <v>5.9030899869919438</v>
      </c>
      <c r="DA55">
        <f t="shared" si="61"/>
        <v>4.5054430047387699</v>
      </c>
      <c r="DB55">
        <f t="shared" si="62"/>
        <v>1.3976469822531739</v>
      </c>
      <c r="DC55">
        <f t="shared" si="63"/>
        <v>2.3216727279953053</v>
      </c>
      <c r="DD55" s="3">
        <f t="shared" si="64"/>
        <v>209.73587778675471</v>
      </c>
      <c r="DF55" t="s">
        <v>31</v>
      </c>
      <c r="DH55" s="4">
        <v>22.103741729999999</v>
      </c>
      <c r="DJ55" s="4">
        <v>31.29309451</v>
      </c>
    </row>
    <row r="56" spans="6:114" x14ac:dyDescent="0.35">
      <c r="F56">
        <v>27096.252980000001</v>
      </c>
      <c r="H56">
        <f t="shared" si="0"/>
        <v>5.9030899869919438</v>
      </c>
      <c r="I56">
        <f t="shared" si="1"/>
        <v>4.4329092383791613</v>
      </c>
      <c r="J56">
        <f t="shared" si="2"/>
        <v>1.4701807486127825</v>
      </c>
      <c r="K56">
        <f t="shared" si="3"/>
        <v>2.4421607119813662</v>
      </c>
      <c r="L56" s="1">
        <f t="shared" si="4"/>
        <v>276.79657499777778</v>
      </c>
      <c r="N56">
        <v>8613307.0869999994</v>
      </c>
      <c r="P56">
        <f t="shared" si="5"/>
        <v>5.9030899869919438</v>
      </c>
      <c r="Q56">
        <f t="shared" si="71"/>
        <v>6.9351699312301136</v>
      </c>
      <c r="R56">
        <f t="shared" si="72"/>
        <v>-1.0320799442381698</v>
      </c>
      <c r="S56">
        <f t="shared" si="8"/>
        <v>-1.714418512023538</v>
      </c>
      <c r="T56" s="3">
        <f t="shared" si="9"/>
        <v>1.9301074540676082E-2</v>
      </c>
      <c r="V56">
        <v>2170946.4939999999</v>
      </c>
      <c r="X56">
        <f t="shared" si="10"/>
        <v>5.9030899869919438</v>
      </c>
      <c r="Y56">
        <f t="shared" si="11"/>
        <v>6.3366491197939387</v>
      </c>
      <c r="Z56">
        <f t="shared" si="12"/>
        <v>-0.43355913280199498</v>
      </c>
      <c r="AA56">
        <f t="shared" si="13"/>
        <v>-0.72019789501992526</v>
      </c>
      <c r="AB56" s="3">
        <f t="shared" si="14"/>
        <v>0.19045926542341654</v>
      </c>
      <c r="AD56">
        <v>699210.00219999999</v>
      </c>
      <c r="AF56">
        <f t="shared" si="15"/>
        <v>5.9030899869919438</v>
      </c>
      <c r="AG56">
        <f t="shared" si="16"/>
        <v>5.8446076322539167</v>
      </c>
      <c r="AH56">
        <f t="shared" si="17"/>
        <v>5.8482354738027098E-2</v>
      </c>
      <c r="AI56">
        <f t="shared" si="18"/>
        <v>9.71467686678191E-2</v>
      </c>
      <c r="AJ56" s="3">
        <f t="shared" si="19"/>
        <v>1.2506816233426843</v>
      </c>
      <c r="AL56">
        <v>261886.98749999999</v>
      </c>
      <c r="AN56">
        <f t="shared" si="20"/>
        <v>5.9030899869919438</v>
      </c>
      <c r="AO56">
        <f t="shared" si="21"/>
        <v>5.4181139199703194</v>
      </c>
      <c r="AP56">
        <f t="shared" si="22"/>
        <v>0.48497606702162432</v>
      </c>
      <c r="AQ56">
        <f t="shared" si="23"/>
        <v>0.80560808475352885</v>
      </c>
      <c r="AR56" s="3">
        <f t="shared" si="24"/>
        <v>6.3915778752967034</v>
      </c>
      <c r="AT56">
        <v>110417.99890000001</v>
      </c>
      <c r="AV56">
        <f t="shared" si="25"/>
        <v>5.9030899869919438</v>
      </c>
      <c r="AW56">
        <f t="shared" si="26"/>
        <v>5.0430398721777587</v>
      </c>
      <c r="AX56">
        <f t="shared" si="27"/>
        <v>0.86005011481418503</v>
      </c>
      <c r="AY56">
        <f t="shared" si="28"/>
        <v>1.4286546757710716</v>
      </c>
      <c r="AZ56" s="3">
        <f t="shared" si="29"/>
        <v>26.832100737870462</v>
      </c>
      <c r="BB56">
        <v>53915.212500000001</v>
      </c>
      <c r="BD56">
        <f t="shared" si="30"/>
        <v>5.9030899869919438</v>
      </c>
      <c r="BE56">
        <f t="shared" si="31"/>
        <v>4.7317113212657302</v>
      </c>
      <c r="BF56">
        <f t="shared" si="32"/>
        <v>1.1713786657262135</v>
      </c>
      <c r="BG56">
        <f t="shared" si="33"/>
        <v>1.9458117370867334</v>
      </c>
      <c r="BH56" s="3">
        <f t="shared" si="34"/>
        <v>88.269717585584687</v>
      </c>
      <c r="BJ56">
        <v>8800350.8770000003</v>
      </c>
      <c r="BL56">
        <f t="shared" si="35"/>
        <v>5.9030899869919438</v>
      </c>
      <c r="BM56">
        <f t="shared" si="36"/>
        <v>6.9444999881623337</v>
      </c>
      <c r="BN56">
        <f t="shared" si="37"/>
        <v>-1.04141000117039</v>
      </c>
      <c r="BO56">
        <f t="shared" si="38"/>
        <v>-1.7299169454657641</v>
      </c>
      <c r="BP56" s="3">
        <f t="shared" si="39"/>
        <v>1.8624432765065216E-2</v>
      </c>
      <c r="BR56">
        <v>1606410.2560000001</v>
      </c>
      <c r="BT56">
        <f t="shared" si="40"/>
        <v>5.9030899869919438</v>
      </c>
      <c r="BU56">
        <f t="shared" si="41"/>
        <v>6.2058564681927564</v>
      </c>
      <c r="BV56">
        <f t="shared" si="42"/>
        <v>-0.30276648120081262</v>
      </c>
      <c r="BW56">
        <f t="shared" si="43"/>
        <v>-0.50293435415417376</v>
      </c>
      <c r="BX56" s="3">
        <f t="shared" si="44"/>
        <v>0.31409834338051934</v>
      </c>
      <c r="BZ56">
        <v>398038.674</v>
      </c>
      <c r="CB56">
        <f t="shared" si="45"/>
        <v>5.9030899869919438</v>
      </c>
      <c r="CC56">
        <f t="shared" si="46"/>
        <v>5.5999252707892904</v>
      </c>
      <c r="CD56">
        <f t="shared" si="47"/>
        <v>0.30316471620265339</v>
      </c>
      <c r="CE56">
        <f t="shared" si="48"/>
        <v>0.50359587409078643</v>
      </c>
      <c r="CF56" s="3">
        <f t="shared" si="49"/>
        <v>3.1885694010135617</v>
      </c>
      <c r="CH56">
        <v>133318.38570000001</v>
      </c>
      <c r="CJ56">
        <f t="shared" si="50"/>
        <v>5.9030899869919438</v>
      </c>
      <c r="CK56">
        <f t="shared" si="51"/>
        <v>5.1248900463189253</v>
      </c>
      <c r="CL56">
        <f t="shared" si="52"/>
        <v>0.77819994067301845</v>
      </c>
      <c r="CM56">
        <f t="shared" si="53"/>
        <v>1.292690931350529</v>
      </c>
      <c r="CN56" s="3">
        <f t="shared" si="54"/>
        <v>19.619635350759811</v>
      </c>
      <c r="CP56">
        <v>52666.695079999998</v>
      </c>
      <c r="CR56">
        <f t="shared" si="55"/>
        <v>5.9030899869919438</v>
      </c>
      <c r="CS56">
        <f t="shared" si="56"/>
        <v>4.7215360665338215</v>
      </c>
      <c r="CT56">
        <f t="shared" si="57"/>
        <v>1.1815539204581222</v>
      </c>
      <c r="CU56">
        <f t="shared" si="58"/>
        <v>1.9627141535849206</v>
      </c>
      <c r="CV56" s="3">
        <f t="shared" si="59"/>
        <v>91.772836197708216</v>
      </c>
      <c r="CX56">
        <v>32064.374230000001</v>
      </c>
      <c r="CZ56">
        <f t="shared" si="60"/>
        <v>5.9030899869919438</v>
      </c>
      <c r="DA56">
        <f t="shared" si="61"/>
        <v>4.5060227686222012</v>
      </c>
      <c r="DB56">
        <f t="shared" si="62"/>
        <v>1.3970672183697426</v>
      </c>
      <c r="DC56">
        <f t="shared" si="63"/>
        <v>2.3207096650660177</v>
      </c>
      <c r="DD56" s="3">
        <f t="shared" si="64"/>
        <v>209.27129657724302</v>
      </c>
      <c r="DF56" t="s">
        <v>31</v>
      </c>
      <c r="DH56" s="4">
        <v>22.115404999999999</v>
      </c>
      <c r="DJ56" s="4">
        <v>31.48692325</v>
      </c>
    </row>
    <row r="57" spans="6:114" x14ac:dyDescent="0.35">
      <c r="F57">
        <v>27119.058150000001</v>
      </c>
      <c r="H57">
        <f t="shared" si="0"/>
        <v>5.9030899869919438</v>
      </c>
      <c r="I57">
        <f t="shared" si="1"/>
        <v>4.4332746023277423</v>
      </c>
      <c r="J57">
        <f t="shared" si="2"/>
        <v>1.4698153846642015</v>
      </c>
      <c r="K57">
        <f t="shared" si="3"/>
        <v>2.4415537951232582</v>
      </c>
      <c r="L57" s="1">
        <f t="shared" si="4"/>
        <v>276.41002811220494</v>
      </c>
      <c r="N57">
        <v>8550597.0150000006</v>
      </c>
      <c r="P57">
        <f t="shared" si="5"/>
        <v>5.9030899869919438</v>
      </c>
      <c r="Q57">
        <f t="shared" si="71"/>
        <v>6.9319964388531128</v>
      </c>
      <c r="R57">
        <f t="shared" si="72"/>
        <v>-1.028906451861169</v>
      </c>
      <c r="S57">
        <f t="shared" si="8"/>
        <v>-1.709146930001942</v>
      </c>
      <c r="T57" s="3">
        <f t="shared" si="9"/>
        <v>1.953678377766898E-2</v>
      </c>
      <c r="V57">
        <v>2163153.639</v>
      </c>
      <c r="X57">
        <f t="shared" si="10"/>
        <v>5.9030899869919438</v>
      </c>
      <c r="Y57">
        <f t="shared" si="11"/>
        <v>6.3350873665034824</v>
      </c>
      <c r="Z57">
        <f t="shared" si="12"/>
        <v>-0.4319973795115386</v>
      </c>
      <c r="AA57">
        <f t="shared" si="13"/>
        <v>-0.71760362045106085</v>
      </c>
      <c r="AB57" s="3">
        <f t="shared" si="14"/>
        <v>0.19160038594337392</v>
      </c>
      <c r="AD57">
        <v>699075.89060000004</v>
      </c>
      <c r="AF57">
        <f t="shared" si="15"/>
        <v>5.9030899869919438</v>
      </c>
      <c r="AG57">
        <f t="shared" si="16"/>
        <v>5.8445243246437668</v>
      </c>
      <c r="AH57">
        <f t="shared" si="17"/>
        <v>5.856566234817695E-2</v>
      </c>
      <c r="AI57">
        <f t="shared" si="18"/>
        <v>9.72851534022873E-2</v>
      </c>
      <c r="AJ57" s="3">
        <f t="shared" si="19"/>
        <v>1.2510802073198424</v>
      </c>
      <c r="AL57">
        <v>261688.35140000001</v>
      </c>
      <c r="AN57">
        <f t="shared" si="20"/>
        <v>5.9030899869919438</v>
      </c>
      <c r="AO57">
        <f t="shared" si="21"/>
        <v>5.4177843912096373</v>
      </c>
      <c r="AP57">
        <f t="shared" si="22"/>
        <v>0.48530559578230648</v>
      </c>
      <c r="AQ57">
        <f t="shared" si="23"/>
        <v>0.80615547472143934</v>
      </c>
      <c r="AR57" s="3">
        <f t="shared" si="24"/>
        <v>6.3996389757094718</v>
      </c>
      <c r="AT57">
        <v>110226.54059999999</v>
      </c>
      <c r="AV57">
        <f t="shared" si="25"/>
        <v>5.9030899869919438</v>
      </c>
      <c r="AW57">
        <f t="shared" si="26"/>
        <v>5.0422861775315022</v>
      </c>
      <c r="AX57">
        <f t="shared" si="27"/>
        <v>0.86080380946044155</v>
      </c>
      <c r="AY57">
        <f t="shared" si="28"/>
        <v>1.4299066602332917</v>
      </c>
      <c r="AZ57" s="3">
        <f t="shared" si="29"/>
        <v>26.909563940095378</v>
      </c>
      <c r="BB57">
        <v>53937.817179999998</v>
      </c>
      <c r="BD57">
        <f t="shared" si="30"/>
        <v>5.9030899869919438</v>
      </c>
      <c r="BE57">
        <f t="shared" si="31"/>
        <v>4.731893366924754</v>
      </c>
      <c r="BF57">
        <f t="shared" si="32"/>
        <v>1.1711966200671897</v>
      </c>
      <c r="BG57">
        <f t="shared" si="33"/>
        <v>1.9455093356597837</v>
      </c>
      <c r="BH57" s="3">
        <f t="shared" si="34"/>
        <v>88.208276331719645</v>
      </c>
      <c r="BJ57">
        <v>8800350.8770000003</v>
      </c>
      <c r="BL57">
        <f t="shared" si="35"/>
        <v>5.9030899869919438</v>
      </c>
      <c r="BM57">
        <f t="shared" si="36"/>
        <v>6.9444999881623337</v>
      </c>
      <c r="BN57">
        <f t="shared" si="37"/>
        <v>-1.04141000117039</v>
      </c>
      <c r="BO57">
        <f t="shared" si="38"/>
        <v>-1.7299169454657641</v>
      </c>
      <c r="BP57" s="3">
        <f t="shared" si="39"/>
        <v>1.8624432765065216E-2</v>
      </c>
      <c r="BR57">
        <v>1606410.2560000001</v>
      </c>
      <c r="BT57">
        <f t="shared" si="40"/>
        <v>5.9030899869919438</v>
      </c>
      <c r="BU57">
        <f t="shared" si="41"/>
        <v>6.2058564681927564</v>
      </c>
      <c r="BV57">
        <f t="shared" si="42"/>
        <v>-0.30276648120081262</v>
      </c>
      <c r="BW57">
        <f t="shared" si="43"/>
        <v>-0.50293435415417376</v>
      </c>
      <c r="BX57" s="3">
        <f t="shared" si="44"/>
        <v>0.31409834338051934</v>
      </c>
      <c r="BZ57">
        <v>393070.60029999999</v>
      </c>
      <c r="CB57">
        <f t="shared" si="45"/>
        <v>5.9030899869919438</v>
      </c>
      <c r="CC57">
        <f t="shared" si="46"/>
        <v>5.5944705619962187</v>
      </c>
      <c r="CD57">
        <f t="shared" si="47"/>
        <v>0.30861942499572503</v>
      </c>
      <c r="CE57">
        <f t="shared" si="48"/>
        <v>0.51265685215236723</v>
      </c>
      <c r="CF57" s="3">
        <f t="shared" si="49"/>
        <v>3.2557935027157923</v>
      </c>
      <c r="CH57">
        <v>132574.13630000001</v>
      </c>
      <c r="CJ57">
        <f t="shared" si="50"/>
        <v>5.9030899869919438</v>
      </c>
      <c r="CK57">
        <f t="shared" si="51"/>
        <v>5.1224588064384156</v>
      </c>
      <c r="CL57">
        <f t="shared" si="52"/>
        <v>0.7806311805535282</v>
      </c>
      <c r="CM57">
        <f t="shared" si="53"/>
        <v>1.2967295358032029</v>
      </c>
      <c r="CN57" s="3">
        <f t="shared" si="54"/>
        <v>19.802933806816714</v>
      </c>
      <c r="CP57">
        <v>52521.244650000001</v>
      </c>
      <c r="CR57">
        <f t="shared" si="55"/>
        <v>5.9030899869919438</v>
      </c>
      <c r="CS57">
        <f t="shared" si="56"/>
        <v>4.7203350094627945</v>
      </c>
      <c r="CT57">
        <f t="shared" si="57"/>
        <v>1.1827549775291493</v>
      </c>
      <c r="CU57">
        <f t="shared" si="58"/>
        <v>1.9647092649985869</v>
      </c>
      <c r="CV57" s="3">
        <f t="shared" si="59"/>
        <v>92.195402569969019</v>
      </c>
      <c r="CX57">
        <v>32121.432359999999</v>
      </c>
      <c r="CZ57">
        <f t="shared" si="60"/>
        <v>5.9030899869919438</v>
      </c>
      <c r="DA57">
        <f t="shared" si="61"/>
        <v>4.5067949031126924</v>
      </c>
      <c r="DB57">
        <f t="shared" si="62"/>
        <v>1.3962950838792514</v>
      </c>
      <c r="DC57">
        <f t="shared" si="63"/>
        <v>2.3194270496333078</v>
      </c>
      <c r="DD57" s="3">
        <f t="shared" si="64"/>
        <v>208.6541608845483</v>
      </c>
      <c r="DF57" t="s">
        <v>31</v>
      </c>
      <c r="DH57" s="4">
        <v>22.10811546</v>
      </c>
      <c r="DJ57" s="4">
        <v>31.365780279999999</v>
      </c>
    </row>
    <row r="58" spans="6:114" x14ac:dyDescent="0.35">
      <c r="F58">
        <v>27310.79494</v>
      </c>
      <c r="H58">
        <f t="shared" si="0"/>
        <v>5.9030899869919438</v>
      </c>
      <c r="I58">
        <f t="shared" si="1"/>
        <v>4.4363343414078011</v>
      </c>
      <c r="J58">
        <f t="shared" si="2"/>
        <v>1.4667556455841426</v>
      </c>
      <c r="K58">
        <f t="shared" si="3"/>
        <v>2.4364711720666823</v>
      </c>
      <c r="L58" s="1">
        <f t="shared" si="4"/>
        <v>273.194009503779</v>
      </c>
      <c r="N58">
        <v>8670518.7320000008</v>
      </c>
      <c r="P58">
        <f t="shared" si="5"/>
        <v>5.9030899869919438</v>
      </c>
      <c r="Q58">
        <f t="shared" si="71"/>
        <v>6.9380450808333096</v>
      </c>
      <c r="R58">
        <f t="shared" si="72"/>
        <v>-1.0349550938413659</v>
      </c>
      <c r="S58">
        <f t="shared" si="8"/>
        <v>-1.719194508042136</v>
      </c>
      <c r="T58" s="3">
        <f t="shared" si="9"/>
        <v>1.9089980815884977E-2</v>
      </c>
      <c r="V58">
        <v>2183893.96</v>
      </c>
      <c r="X58">
        <f t="shared" si="10"/>
        <v>5.9030899869919438</v>
      </c>
      <c r="Y58">
        <f t="shared" si="11"/>
        <v>6.339231547171484</v>
      </c>
      <c r="Z58">
        <f t="shared" si="12"/>
        <v>-0.4361415601795402</v>
      </c>
      <c r="AA58">
        <f t="shared" si="13"/>
        <v>-0.72448764149425282</v>
      </c>
      <c r="AB58" s="3">
        <f t="shared" si="14"/>
        <v>0.18858726340824022</v>
      </c>
      <c r="AD58">
        <v>697469.63119999995</v>
      </c>
      <c r="AF58">
        <f t="shared" si="15"/>
        <v>5.9030899869919438</v>
      </c>
      <c r="AG58">
        <f t="shared" si="16"/>
        <v>5.8435253025701632</v>
      </c>
      <c r="AH58">
        <f t="shared" si="17"/>
        <v>5.9564684421780534E-2</v>
      </c>
      <c r="AI58">
        <f t="shared" si="18"/>
        <v>9.8944658507941083E-2</v>
      </c>
      <c r="AJ58" s="3">
        <f t="shared" si="19"/>
        <v>1.2558699198846672</v>
      </c>
      <c r="AL58">
        <v>262520.12569999998</v>
      </c>
      <c r="AN58">
        <f t="shared" si="20"/>
        <v>5.9030899869919438</v>
      </c>
      <c r="AO58">
        <f t="shared" si="21"/>
        <v>5.4191626035340068</v>
      </c>
      <c r="AP58">
        <f t="shared" si="22"/>
        <v>0.48392738345793695</v>
      </c>
      <c r="AQ58">
        <f t="shared" si="23"/>
        <v>0.80386608547830063</v>
      </c>
      <c r="AR58" s="3">
        <f t="shared" si="24"/>
        <v>6.3659919554558355</v>
      </c>
      <c r="AT58">
        <v>111043.91310000001</v>
      </c>
      <c r="AV58">
        <f t="shared" si="25"/>
        <v>5.9030899869919438</v>
      </c>
      <c r="AW58">
        <f t="shared" si="26"/>
        <v>5.0454947575757778</v>
      </c>
      <c r="AX58">
        <f t="shared" si="27"/>
        <v>0.85759522941616595</v>
      </c>
      <c r="AY58">
        <f t="shared" si="28"/>
        <v>1.4245767930501096</v>
      </c>
      <c r="AZ58" s="3">
        <f t="shared" si="29"/>
        <v>26.581335259034653</v>
      </c>
      <c r="BB58">
        <v>53937.817179999998</v>
      </c>
      <c r="BD58">
        <f t="shared" si="30"/>
        <v>5.9030899869919438</v>
      </c>
      <c r="BE58">
        <f t="shared" si="31"/>
        <v>4.731893366924754</v>
      </c>
      <c r="BF58">
        <f t="shared" si="32"/>
        <v>1.1711966200671897</v>
      </c>
      <c r="BG58">
        <f t="shared" si="33"/>
        <v>1.9455093356597837</v>
      </c>
      <c r="BH58" s="3">
        <f t="shared" si="34"/>
        <v>88.208276331719645</v>
      </c>
      <c r="BJ58">
        <v>8853352.9409999996</v>
      </c>
      <c r="BL58">
        <f t="shared" si="35"/>
        <v>5.9030899869919438</v>
      </c>
      <c r="BM58">
        <f t="shared" si="36"/>
        <v>6.9471077778165293</v>
      </c>
      <c r="BN58">
        <f t="shared" si="37"/>
        <v>-1.0440177908245856</v>
      </c>
      <c r="BO58">
        <f t="shared" si="38"/>
        <v>-1.7342488219677501</v>
      </c>
      <c r="BP58" s="3">
        <f t="shared" si="39"/>
        <v>1.8439586503278139E-2</v>
      </c>
      <c r="BR58">
        <v>1612318.155</v>
      </c>
      <c r="BT58">
        <f t="shared" si="40"/>
        <v>5.9030899869919438</v>
      </c>
      <c r="BU58">
        <f t="shared" si="41"/>
        <v>6.2074507442478053</v>
      </c>
      <c r="BV58">
        <f t="shared" si="42"/>
        <v>-0.30436075725586154</v>
      </c>
      <c r="BW58">
        <f t="shared" si="43"/>
        <v>-0.50558265324893947</v>
      </c>
      <c r="BX58" s="3">
        <f t="shared" si="44"/>
        <v>0.31218882039728818</v>
      </c>
      <c r="BZ58">
        <v>397649.00170000002</v>
      </c>
      <c r="CB58">
        <f t="shared" si="45"/>
        <v>5.9030899869919438</v>
      </c>
      <c r="CC58">
        <f t="shared" si="46"/>
        <v>5.599499896491464</v>
      </c>
      <c r="CD58">
        <f t="shared" si="47"/>
        <v>0.3035900905004798</v>
      </c>
      <c r="CE58">
        <f t="shared" si="48"/>
        <v>0.50430247591441835</v>
      </c>
      <c r="CF58" s="3">
        <f t="shared" si="49"/>
        <v>3.193761460570955</v>
      </c>
      <c r="CH58">
        <v>133423.6041</v>
      </c>
      <c r="CJ58">
        <f t="shared" si="50"/>
        <v>5.9030899869919438</v>
      </c>
      <c r="CK58">
        <f t="shared" si="51"/>
        <v>5.1252326678380866</v>
      </c>
      <c r="CL58">
        <f t="shared" si="52"/>
        <v>0.77785731915385714</v>
      </c>
      <c r="CM58">
        <f t="shared" si="53"/>
        <v>1.2921217926143806</v>
      </c>
      <c r="CN58" s="3">
        <f t="shared" si="54"/>
        <v>19.593940847452444</v>
      </c>
      <c r="CP58">
        <v>52666.695079999998</v>
      </c>
      <c r="CR58">
        <f t="shared" si="55"/>
        <v>5.9030899869919438</v>
      </c>
      <c r="CS58">
        <f t="shared" si="56"/>
        <v>4.7215360665338215</v>
      </c>
      <c r="CT58">
        <f t="shared" si="57"/>
        <v>1.1815539204581222</v>
      </c>
      <c r="CU58">
        <f t="shared" si="58"/>
        <v>1.9627141535849206</v>
      </c>
      <c r="CV58" s="3">
        <f t="shared" si="59"/>
        <v>91.772836197708216</v>
      </c>
      <c r="CX58">
        <v>32111.9208</v>
      </c>
      <c r="CZ58">
        <f t="shared" si="60"/>
        <v>5.9030899869919438</v>
      </c>
      <c r="DA58">
        <f t="shared" si="61"/>
        <v>4.5066662840122014</v>
      </c>
      <c r="DB58">
        <f t="shared" si="62"/>
        <v>1.3964237029797424</v>
      </c>
      <c r="DC58">
        <f t="shared" si="63"/>
        <v>2.3196407026241568</v>
      </c>
      <c r="DD58" s="3">
        <f t="shared" si="64"/>
        <v>208.75683442690146</v>
      </c>
      <c r="DF58" t="s">
        <v>31</v>
      </c>
      <c r="DH58" s="4">
        <v>22.116862900000001</v>
      </c>
      <c r="DJ58" s="4">
        <v>31.51115184</v>
      </c>
    </row>
    <row r="59" spans="6:114" x14ac:dyDescent="0.35">
      <c r="F59">
        <v>27224.018479999999</v>
      </c>
      <c r="H59">
        <f t="shared" si="0"/>
        <v>5.9030899869919438</v>
      </c>
      <c r="I59">
        <f t="shared" si="1"/>
        <v>4.4349522308923115</v>
      </c>
      <c r="J59">
        <f t="shared" si="2"/>
        <v>1.4681377560996323</v>
      </c>
      <c r="K59">
        <f t="shared" si="3"/>
        <v>2.4387670367103529</v>
      </c>
      <c r="L59" s="1">
        <f t="shared" si="4"/>
        <v>274.64205290461956</v>
      </c>
      <c r="N59">
        <v>8734963.716</v>
      </c>
      <c r="P59">
        <f t="shared" si="5"/>
        <v>5.9030899869919438</v>
      </c>
      <c r="Q59">
        <f t="shared" si="71"/>
        <v>6.9412611053150908</v>
      </c>
      <c r="R59">
        <f t="shared" si="72"/>
        <v>-1.038171118323147</v>
      </c>
      <c r="S59">
        <f t="shared" si="8"/>
        <v>-1.7245367414005766</v>
      </c>
      <c r="T59" s="3">
        <f t="shared" si="9"/>
        <v>1.8856594355744351E-2</v>
      </c>
      <c r="V59">
        <v>2212594.34</v>
      </c>
      <c r="X59">
        <f t="shared" si="10"/>
        <v>5.9030899869919438</v>
      </c>
      <c r="Y59">
        <f t="shared" si="11"/>
        <v>6.3449017970954893</v>
      </c>
      <c r="Z59">
        <f t="shared" si="12"/>
        <v>-0.44181181010354553</v>
      </c>
      <c r="AA59">
        <f t="shared" si="13"/>
        <v>-0.73390666130157067</v>
      </c>
      <c r="AB59" s="3">
        <f t="shared" si="14"/>
        <v>0.1845411993053116</v>
      </c>
      <c r="AD59">
        <v>705762.2585</v>
      </c>
      <c r="AF59">
        <f t="shared" si="15"/>
        <v>5.9030899869919438</v>
      </c>
      <c r="AG59">
        <f t="shared" si="16"/>
        <v>5.8486584302162949</v>
      </c>
      <c r="AH59">
        <f t="shared" si="17"/>
        <v>5.4431556775648815E-2</v>
      </c>
      <c r="AI59">
        <f t="shared" si="18"/>
        <v>9.0417868398087742E-2</v>
      </c>
      <c r="AJ59" s="3">
        <f t="shared" si="19"/>
        <v>1.2314530774623382</v>
      </c>
      <c r="AL59">
        <v>263645.86540000001</v>
      </c>
      <c r="AN59">
        <f t="shared" si="20"/>
        <v>5.9030899869919438</v>
      </c>
      <c r="AO59">
        <f t="shared" si="21"/>
        <v>5.421020964940972</v>
      </c>
      <c r="AP59">
        <f t="shared" si="22"/>
        <v>0.4820690220509718</v>
      </c>
      <c r="AQ59">
        <f t="shared" si="23"/>
        <v>0.80077910639696315</v>
      </c>
      <c r="AR59" s="3">
        <f t="shared" si="24"/>
        <v>6.3209027185395357</v>
      </c>
      <c r="AT59">
        <v>111470.93339999999</v>
      </c>
      <c r="AV59">
        <f t="shared" si="25"/>
        <v>5.9030899869919438</v>
      </c>
      <c r="AW59">
        <f t="shared" si="26"/>
        <v>5.0471616377011284</v>
      </c>
      <c r="AX59">
        <f t="shared" si="27"/>
        <v>0.8559283492908154</v>
      </c>
      <c r="AY59">
        <f t="shared" si="28"/>
        <v>1.4218078891874011</v>
      </c>
      <c r="AZ59" s="3">
        <f t="shared" si="29"/>
        <v>26.412401423505994</v>
      </c>
      <c r="BB59">
        <v>54050.898650000003</v>
      </c>
      <c r="BD59">
        <f t="shared" si="30"/>
        <v>5.9030899869919438</v>
      </c>
      <c r="BE59">
        <f t="shared" si="31"/>
        <v>4.732802918927475</v>
      </c>
      <c r="BF59">
        <f t="shared" si="32"/>
        <v>1.1702870680644688</v>
      </c>
      <c r="BG59">
        <f t="shared" si="33"/>
        <v>1.9439984519343336</v>
      </c>
      <c r="BH59" s="3">
        <f t="shared" si="34"/>
        <v>87.901938351418409</v>
      </c>
      <c r="BJ59">
        <v>8893515.5099999998</v>
      </c>
      <c r="BL59">
        <f t="shared" si="35"/>
        <v>5.9030899869919438</v>
      </c>
      <c r="BM59">
        <f t="shared" si="36"/>
        <v>6.9490734667966692</v>
      </c>
      <c r="BN59">
        <f t="shared" si="37"/>
        <v>-1.0459834798047254</v>
      </c>
      <c r="BO59">
        <f t="shared" si="38"/>
        <v>-1.7375140860543612</v>
      </c>
      <c r="BP59" s="3">
        <f t="shared" si="39"/>
        <v>1.8301467457488105E-2</v>
      </c>
      <c r="BR59">
        <v>1607749.594</v>
      </c>
      <c r="BT59">
        <f t="shared" si="40"/>
        <v>5.9030899869919438</v>
      </c>
      <c r="BU59">
        <f t="shared" si="41"/>
        <v>6.2062184085837862</v>
      </c>
      <c r="BV59">
        <f t="shared" si="42"/>
        <v>-0.30312842159184239</v>
      </c>
      <c r="BW59">
        <f t="shared" si="43"/>
        <v>-0.5035355840396053</v>
      </c>
      <c r="BX59" s="3">
        <f t="shared" si="44"/>
        <v>0.31366381183095549</v>
      </c>
      <c r="BZ59">
        <v>399632.52389999997</v>
      </c>
      <c r="CB59">
        <f t="shared" si="45"/>
        <v>5.9030899869919438</v>
      </c>
      <c r="CC59">
        <f t="shared" si="46"/>
        <v>5.6016608258390006</v>
      </c>
      <c r="CD59">
        <f t="shared" si="47"/>
        <v>0.30142916115294316</v>
      </c>
      <c r="CE59">
        <f t="shared" si="48"/>
        <v>0.50071289228063653</v>
      </c>
      <c r="CF59" s="3">
        <f t="shared" si="49"/>
        <v>3.1674727862941281</v>
      </c>
      <c r="CH59">
        <v>133969.86189999999</v>
      </c>
      <c r="CJ59">
        <f t="shared" si="50"/>
        <v>5.9030899869919438</v>
      </c>
      <c r="CK59">
        <f t="shared" si="51"/>
        <v>5.1270071096882717</v>
      </c>
      <c r="CL59">
        <f t="shared" si="52"/>
        <v>0.77608287730367209</v>
      </c>
      <c r="CM59">
        <f t="shared" si="53"/>
        <v>1.289174214790153</v>
      </c>
      <c r="CN59" s="3">
        <f t="shared" si="54"/>
        <v>19.461406084256229</v>
      </c>
      <c r="CP59">
        <v>52930.03413</v>
      </c>
      <c r="CR59">
        <f t="shared" si="55"/>
        <v>5.9030899869919438</v>
      </c>
      <c r="CS59">
        <f t="shared" si="56"/>
        <v>4.723702174030298</v>
      </c>
      <c r="CT59">
        <f t="shared" si="57"/>
        <v>1.1793878129616457</v>
      </c>
      <c r="CU59">
        <f t="shared" si="58"/>
        <v>1.9591159683748269</v>
      </c>
      <c r="CV59" s="3">
        <f t="shared" si="59"/>
        <v>91.015627653309537</v>
      </c>
      <c r="CX59">
        <v>32278.48101</v>
      </c>
      <c r="CZ59">
        <f t="shared" si="60"/>
        <v>5.9030899869919438</v>
      </c>
      <c r="DA59">
        <f t="shared" si="61"/>
        <v>4.5089130891077485</v>
      </c>
      <c r="DB59">
        <f t="shared" si="62"/>
        <v>1.3941768978841953</v>
      </c>
      <c r="DC59">
        <f t="shared" si="63"/>
        <v>2.3159084682461715</v>
      </c>
      <c r="DD59" s="3">
        <f t="shared" si="64"/>
        <v>206.97050924952131</v>
      </c>
      <c r="DF59" t="s">
        <v>31</v>
      </c>
      <c r="DH59" s="4">
        <v>22.111031270000002</v>
      </c>
      <c r="DJ59" s="4">
        <v>31.41423747</v>
      </c>
    </row>
    <row r="60" spans="6:114" x14ac:dyDescent="0.35">
      <c r="F60">
        <v>27315.363880000001</v>
      </c>
      <c r="H60">
        <f t="shared" si="0"/>
        <v>5.9030899869919438</v>
      </c>
      <c r="I60">
        <f t="shared" si="1"/>
        <v>4.4364069903173213</v>
      </c>
      <c r="J60">
        <f t="shared" si="2"/>
        <v>1.4666829966746224</v>
      </c>
      <c r="K60">
        <f t="shared" si="3"/>
        <v>2.4363504928149875</v>
      </c>
      <c r="L60" s="1">
        <f t="shared" si="4"/>
        <v>273.11810647061759</v>
      </c>
      <c r="N60">
        <v>8793769.1750000007</v>
      </c>
      <c r="P60">
        <f t="shared" si="5"/>
        <v>5.9030899869919438</v>
      </c>
      <c r="Q60">
        <f t="shared" si="71"/>
        <v>6.9441750617681723</v>
      </c>
      <c r="R60">
        <f t="shared" si="72"/>
        <v>-1.0410850747762286</v>
      </c>
      <c r="S60">
        <f t="shared" si="8"/>
        <v>-1.7293772006249646</v>
      </c>
      <c r="T60" s="3">
        <f t="shared" si="9"/>
        <v>1.8647593756362556E-2</v>
      </c>
      <c r="V60">
        <v>2213070.5720000002</v>
      </c>
      <c r="X60">
        <f t="shared" si="10"/>
        <v>5.9030899869919438</v>
      </c>
      <c r="Y60">
        <f t="shared" si="11"/>
        <v>6.3449952632456004</v>
      </c>
      <c r="Z60">
        <f t="shared" si="12"/>
        <v>-0.44190527625365661</v>
      </c>
      <c r="AA60">
        <f t="shared" si="13"/>
        <v>-0.73406192068713727</v>
      </c>
      <c r="AB60" s="3">
        <f t="shared" si="14"/>
        <v>0.18447523799668727</v>
      </c>
      <c r="AD60">
        <v>711857.75190000003</v>
      </c>
      <c r="AF60">
        <f t="shared" si="15"/>
        <v>5.9030899869919438</v>
      </c>
      <c r="AG60">
        <f t="shared" si="16"/>
        <v>5.8523932187255081</v>
      </c>
      <c r="AH60">
        <f t="shared" si="17"/>
        <v>5.0696768266435654E-2</v>
      </c>
      <c r="AI60">
        <f t="shared" si="18"/>
        <v>8.4213900774810058E-2</v>
      </c>
      <c r="AJ60" s="3">
        <f t="shared" si="19"/>
        <v>1.2139866216840314</v>
      </c>
      <c r="AL60">
        <v>265454.58049999998</v>
      </c>
      <c r="AN60">
        <f t="shared" si="20"/>
        <v>5.9030899869919438</v>
      </c>
      <c r="AO60">
        <f t="shared" si="21"/>
        <v>5.4239902236259852</v>
      </c>
      <c r="AP60">
        <f t="shared" si="22"/>
        <v>0.47909976336595861</v>
      </c>
      <c r="AQ60">
        <f t="shared" si="23"/>
        <v>0.79584678299993128</v>
      </c>
      <c r="AR60" s="3">
        <f t="shared" si="24"/>
        <v>6.2495217376409675</v>
      </c>
      <c r="AT60">
        <v>111722.6529</v>
      </c>
      <c r="AV60">
        <f t="shared" si="25"/>
        <v>5.9030899869919438</v>
      </c>
      <c r="AW60">
        <f t="shared" si="26"/>
        <v>5.0481412396511649</v>
      </c>
      <c r="AX60">
        <f t="shared" si="27"/>
        <v>0.85494874734077886</v>
      </c>
      <c r="AY60">
        <f t="shared" si="28"/>
        <v>1.4201806434232207</v>
      </c>
      <c r="AZ60" s="3">
        <f t="shared" si="29"/>
        <v>26.313622711555865</v>
      </c>
      <c r="BB60">
        <v>54680.26627</v>
      </c>
      <c r="BD60">
        <f t="shared" si="30"/>
        <v>5.9030899869919438</v>
      </c>
      <c r="BE60">
        <f t="shared" si="31"/>
        <v>4.737830620733205</v>
      </c>
      <c r="BF60">
        <f t="shared" si="32"/>
        <v>1.1652593662587387</v>
      </c>
      <c r="BG60">
        <f t="shared" si="33"/>
        <v>1.9356467878052139</v>
      </c>
      <c r="BH60" s="3">
        <f t="shared" si="34"/>
        <v>86.22769716701174</v>
      </c>
      <c r="BJ60">
        <v>8988626.8660000004</v>
      </c>
      <c r="BL60">
        <f t="shared" si="35"/>
        <v>5.9030899869919438</v>
      </c>
      <c r="BM60">
        <f t="shared" si="36"/>
        <v>6.9536933524599664</v>
      </c>
      <c r="BN60">
        <f t="shared" si="37"/>
        <v>-1.0506033654680227</v>
      </c>
      <c r="BO60">
        <f t="shared" si="38"/>
        <v>-1.7451883147309348</v>
      </c>
      <c r="BP60" s="3">
        <f t="shared" si="39"/>
        <v>1.7980910745518497E-2</v>
      </c>
      <c r="BR60">
        <v>1624522.9939999999</v>
      </c>
      <c r="BT60">
        <f t="shared" si="40"/>
        <v>5.9030899869919438</v>
      </c>
      <c r="BU60">
        <f t="shared" si="41"/>
        <v>6.2107258628626836</v>
      </c>
      <c r="BV60">
        <f t="shared" si="42"/>
        <v>-0.30763587587073982</v>
      </c>
      <c r="BW60">
        <f t="shared" si="43"/>
        <v>-0.51102304961916911</v>
      </c>
      <c r="BX60" s="3">
        <f t="shared" si="44"/>
        <v>0.30830243183700679</v>
      </c>
      <c r="BZ60">
        <v>401659.38860000001</v>
      </c>
      <c r="CB60">
        <f t="shared" si="45"/>
        <v>5.9030899869919438</v>
      </c>
      <c r="CC60">
        <f t="shared" si="46"/>
        <v>5.603857922848082</v>
      </c>
      <c r="CD60">
        <f t="shared" si="47"/>
        <v>0.29923206414386172</v>
      </c>
      <c r="CE60">
        <f t="shared" si="48"/>
        <v>0.49706322947485337</v>
      </c>
      <c r="CF60" s="3">
        <f t="shared" si="49"/>
        <v>3.1409659577367717</v>
      </c>
      <c r="CH60">
        <v>134142.7255</v>
      </c>
      <c r="CJ60">
        <f t="shared" si="50"/>
        <v>5.9030899869919438</v>
      </c>
      <c r="CK60">
        <f t="shared" si="51"/>
        <v>5.1275671260510434</v>
      </c>
      <c r="CL60">
        <f t="shared" si="52"/>
        <v>0.77552286094090039</v>
      </c>
      <c r="CM60">
        <f t="shared" si="53"/>
        <v>1.2882439550513296</v>
      </c>
      <c r="CN60" s="3">
        <f t="shared" si="54"/>
        <v>19.419764323761086</v>
      </c>
      <c r="CP60">
        <v>53340.098700000002</v>
      </c>
      <c r="CR60">
        <f t="shared" si="55"/>
        <v>5.9030899869919438</v>
      </c>
      <c r="CS60">
        <f t="shared" si="56"/>
        <v>4.7270538149688877</v>
      </c>
      <c r="CT60">
        <f t="shared" si="57"/>
        <v>1.1760361720230561</v>
      </c>
      <c r="CU60">
        <f t="shared" si="58"/>
        <v>1.95354845851006</v>
      </c>
      <c r="CV60" s="3">
        <f t="shared" si="59"/>
        <v>89.856284847877532</v>
      </c>
      <c r="CX60">
        <v>32268.957109999999</v>
      </c>
      <c r="CZ60">
        <f t="shared" si="60"/>
        <v>5.9030899869919438</v>
      </c>
      <c r="DA60">
        <f t="shared" si="61"/>
        <v>4.5087849298076526</v>
      </c>
      <c r="DB60">
        <f t="shared" si="62"/>
        <v>1.3943050571842912</v>
      </c>
      <c r="DC60">
        <f t="shared" si="63"/>
        <v>2.3161213574489889</v>
      </c>
      <c r="DD60" s="3">
        <f t="shared" si="64"/>
        <v>207.0719901334999</v>
      </c>
      <c r="DF60" t="s">
        <v>31</v>
      </c>
      <c r="DH60" s="4">
        <v>22.112489180000001</v>
      </c>
      <c r="DJ60" s="4">
        <v>31.43846606</v>
      </c>
    </row>
    <row r="61" spans="6:114" x14ac:dyDescent="0.35">
      <c r="F61">
        <v>27457.088370000001</v>
      </c>
      <c r="H61">
        <f t="shared" si="0"/>
        <v>5.9030899869919438</v>
      </c>
      <c r="I61">
        <f t="shared" si="1"/>
        <v>4.4386544814846447</v>
      </c>
      <c r="J61">
        <f t="shared" si="2"/>
        <v>1.4644355055072991</v>
      </c>
      <c r="K61">
        <f t="shared" si="3"/>
        <v>2.4326171187828889</v>
      </c>
      <c r="L61" s="1">
        <f t="shared" si="4"/>
        <v>270.78033349411015</v>
      </c>
      <c r="N61">
        <v>8813543.1919999998</v>
      </c>
      <c r="P61">
        <f t="shared" si="5"/>
        <v>5.9030899869919438</v>
      </c>
      <c r="Q61">
        <f t="shared" si="71"/>
        <v>6.9451505371728928</v>
      </c>
      <c r="R61">
        <f t="shared" si="72"/>
        <v>-1.042060550180949</v>
      </c>
      <c r="S61">
        <f t="shared" si="8"/>
        <v>-1.7309975916627061</v>
      </c>
      <c r="T61" s="3">
        <f t="shared" si="9"/>
        <v>1.8578147573919714E-2</v>
      </c>
      <c r="V61">
        <v>2232274.6189999999</v>
      </c>
      <c r="X61">
        <f t="shared" si="10"/>
        <v>5.9030899869919438</v>
      </c>
      <c r="Y61">
        <f t="shared" si="11"/>
        <v>6.3487476213497169</v>
      </c>
      <c r="Z61">
        <f t="shared" si="12"/>
        <v>-0.44565763435777317</v>
      </c>
      <c r="AA61">
        <f t="shared" si="13"/>
        <v>-0.7402950736840086</v>
      </c>
      <c r="AB61" s="3">
        <f t="shared" si="14"/>
        <v>0.18184649150494459</v>
      </c>
      <c r="AD61">
        <v>711444.27</v>
      </c>
      <c r="AF61">
        <f t="shared" si="15"/>
        <v>5.9030899869919438</v>
      </c>
      <c r="AG61">
        <f t="shared" si="16"/>
        <v>5.8521408858968806</v>
      </c>
      <c r="AH61">
        <f t="shared" si="17"/>
        <v>5.0949101095063121E-2</v>
      </c>
      <c r="AI61">
        <f t="shared" si="18"/>
        <v>8.463305829744705E-2</v>
      </c>
      <c r="AJ61" s="3">
        <f t="shared" si="19"/>
        <v>1.2151588614501636</v>
      </c>
      <c r="AL61">
        <v>267832.22200000001</v>
      </c>
      <c r="AN61">
        <f t="shared" si="20"/>
        <v>5.9030899869919438</v>
      </c>
      <c r="AO61">
        <f t="shared" si="21"/>
        <v>5.4278628243376268</v>
      </c>
      <c r="AP61">
        <f t="shared" si="22"/>
        <v>0.47522716265431697</v>
      </c>
      <c r="AQ61">
        <f t="shared" si="23"/>
        <v>0.78941389145235374</v>
      </c>
      <c r="AR61" s="3">
        <f t="shared" si="24"/>
        <v>6.1576342820570735</v>
      </c>
      <c r="AT61">
        <v>111899.0912</v>
      </c>
      <c r="AV61">
        <f t="shared" si="25"/>
        <v>5.9030899869919438</v>
      </c>
      <c r="AW61">
        <f t="shared" si="26"/>
        <v>5.0488265593752857</v>
      </c>
      <c r="AX61">
        <f t="shared" si="27"/>
        <v>0.85426342761665808</v>
      </c>
      <c r="AY61">
        <f t="shared" si="28"/>
        <v>1.4190422385658772</v>
      </c>
      <c r="AZ61" s="3">
        <f t="shared" si="29"/>
        <v>26.244737817602541</v>
      </c>
      <c r="BB61">
        <v>54481.493399999999</v>
      </c>
      <c r="BD61">
        <f t="shared" si="30"/>
        <v>5.9030899869919438</v>
      </c>
      <c r="BE61">
        <f t="shared" si="31"/>
        <v>4.7362490035759857</v>
      </c>
      <c r="BF61">
        <f t="shared" si="32"/>
        <v>1.1668409834159581</v>
      </c>
      <c r="BG61">
        <f t="shared" si="33"/>
        <v>1.9382740588304952</v>
      </c>
      <c r="BH61" s="3">
        <f t="shared" si="34"/>
        <v>86.750913931088803</v>
      </c>
      <c r="BJ61">
        <v>9009267.0160000008</v>
      </c>
      <c r="BL61">
        <f t="shared" si="35"/>
        <v>5.9030899869919438</v>
      </c>
      <c r="BM61">
        <f t="shared" si="36"/>
        <v>6.9546894586976311</v>
      </c>
      <c r="BN61">
        <f t="shared" si="37"/>
        <v>-1.0515994717056873</v>
      </c>
      <c r="BO61">
        <f t="shared" si="38"/>
        <v>-1.7468429762552946</v>
      </c>
      <c r="BP61" s="3">
        <f t="shared" si="39"/>
        <v>1.7912533834972072E-2</v>
      </c>
      <c r="BR61">
        <v>1636339.125</v>
      </c>
      <c r="BT61">
        <f t="shared" si="40"/>
        <v>5.9030899869919438</v>
      </c>
      <c r="BU61">
        <f t="shared" si="41"/>
        <v>6.2138733145269311</v>
      </c>
      <c r="BV61">
        <f t="shared" si="42"/>
        <v>-0.31078332753498739</v>
      </c>
      <c r="BW61">
        <f t="shared" si="43"/>
        <v>-0.51625137464283621</v>
      </c>
      <c r="BX61" s="3">
        <f t="shared" si="44"/>
        <v>0.30461313433994858</v>
      </c>
      <c r="BZ61">
        <v>402632.20679999999</v>
      </c>
      <c r="CB61">
        <f t="shared" si="45"/>
        <v>5.9030899869919438</v>
      </c>
      <c r="CC61">
        <f t="shared" si="46"/>
        <v>5.604908511427154</v>
      </c>
      <c r="CD61">
        <f t="shared" si="47"/>
        <v>0.2981814755647898</v>
      </c>
      <c r="CE61">
        <f t="shared" si="48"/>
        <v>0.49531806572224218</v>
      </c>
      <c r="CF61" s="3">
        <f t="shared" si="49"/>
        <v>3.1283696630429492</v>
      </c>
      <c r="CH61">
        <v>134835.92110000001</v>
      </c>
      <c r="CJ61">
        <f t="shared" si="50"/>
        <v>5.9030899869919438</v>
      </c>
      <c r="CK61">
        <f t="shared" si="51"/>
        <v>5.1298056062743589</v>
      </c>
      <c r="CL61">
        <f t="shared" si="52"/>
        <v>0.77328438071758487</v>
      </c>
      <c r="CM61">
        <f t="shared" si="53"/>
        <v>1.2845255493647589</v>
      </c>
      <c r="CN61" s="3">
        <f t="shared" si="54"/>
        <v>19.254203134266277</v>
      </c>
      <c r="CP61">
        <v>53227.625090000001</v>
      </c>
      <c r="CR61">
        <f t="shared" si="55"/>
        <v>5.9030899869919438</v>
      </c>
      <c r="CS61">
        <f t="shared" si="56"/>
        <v>4.7261370892552756</v>
      </c>
      <c r="CT61">
        <f t="shared" si="57"/>
        <v>1.1769528977366681</v>
      </c>
      <c r="CU61">
        <f t="shared" si="58"/>
        <v>1.9550712586987844</v>
      </c>
      <c r="CV61" s="3">
        <f t="shared" si="59"/>
        <v>90.171907882950478</v>
      </c>
      <c r="CX61">
        <v>32445.270550000001</v>
      </c>
      <c r="CZ61">
        <f t="shared" si="60"/>
        <v>5.9030899869919438</v>
      </c>
      <c r="DA61">
        <f t="shared" si="61"/>
        <v>4.511151399942829</v>
      </c>
      <c r="DB61">
        <f t="shared" si="62"/>
        <v>1.3919385870491148</v>
      </c>
      <c r="DC61">
        <f t="shared" si="63"/>
        <v>2.3121903439354066</v>
      </c>
      <c r="DD61" s="3">
        <f t="shared" si="64"/>
        <v>205.2061365595535</v>
      </c>
      <c r="DF61" t="s">
        <v>31</v>
      </c>
      <c r="DH61" s="4">
        <v>22.115404999999999</v>
      </c>
      <c r="DJ61" s="4">
        <v>31.48692325</v>
      </c>
    </row>
    <row r="62" spans="6:114" x14ac:dyDescent="0.35">
      <c r="F62">
        <v>27594.40236</v>
      </c>
      <c r="H62">
        <f t="shared" si="0"/>
        <v>5.9030899869919438</v>
      </c>
      <c r="I62">
        <f t="shared" si="1"/>
        <v>4.4408209925464233</v>
      </c>
      <c r="J62">
        <f t="shared" si="2"/>
        <v>1.4622689944455205</v>
      </c>
      <c r="K62">
        <f t="shared" si="3"/>
        <v>2.4290182631985391</v>
      </c>
      <c r="L62" s="1">
        <f t="shared" si="4"/>
        <v>268.54573736647512</v>
      </c>
      <c r="N62">
        <v>8880088.4959999993</v>
      </c>
      <c r="P62">
        <f t="shared" si="5"/>
        <v>5.9030899869919438</v>
      </c>
      <c r="Q62">
        <f t="shared" si="71"/>
        <v>6.9484172938341144</v>
      </c>
      <c r="R62">
        <f t="shared" si="72"/>
        <v>-1.0453273068421707</v>
      </c>
      <c r="S62">
        <f t="shared" si="8"/>
        <v>-1.7364240977444696</v>
      </c>
      <c r="T62" s="3">
        <f t="shared" si="9"/>
        <v>1.8347458001941794E-2</v>
      </c>
      <c r="V62">
        <v>2227927.2149999999</v>
      </c>
      <c r="X62">
        <f t="shared" si="10"/>
        <v>5.9030899869919438</v>
      </c>
      <c r="Y62">
        <f t="shared" si="11"/>
        <v>6.3479009986021397</v>
      </c>
      <c r="Z62">
        <f t="shared" si="12"/>
        <v>-0.44481101161019598</v>
      </c>
      <c r="AA62">
        <f t="shared" si="13"/>
        <v>-0.7388887236049767</v>
      </c>
      <c r="AB62" s="3">
        <f t="shared" si="14"/>
        <v>0.18243630868949326</v>
      </c>
      <c r="AD62">
        <v>712547.71349999995</v>
      </c>
      <c r="AF62">
        <f t="shared" si="15"/>
        <v>5.9030899869919438</v>
      </c>
      <c r="AG62">
        <f t="shared" si="16"/>
        <v>5.8528139508082182</v>
      </c>
      <c r="AH62">
        <f t="shared" si="17"/>
        <v>5.0276036183725559E-2</v>
      </c>
      <c r="AI62">
        <f t="shared" si="18"/>
        <v>8.3515010271969364E-2</v>
      </c>
      <c r="AJ62" s="3">
        <f t="shared" si="19"/>
        <v>1.2120345789094531</v>
      </c>
      <c r="AL62">
        <v>267314.12640000001</v>
      </c>
      <c r="AN62">
        <f t="shared" si="20"/>
        <v>5.9030899869919438</v>
      </c>
      <c r="AO62">
        <f t="shared" si="21"/>
        <v>5.4270219099554211</v>
      </c>
      <c r="AP62">
        <f t="shared" si="22"/>
        <v>0.47606807703652265</v>
      </c>
      <c r="AQ62">
        <f t="shared" si="23"/>
        <v>0.79081075919688149</v>
      </c>
      <c r="AR62" s="3">
        <f t="shared" si="24"/>
        <v>6.1774716244936725</v>
      </c>
      <c r="AT62">
        <v>112589.8979</v>
      </c>
      <c r="AV62">
        <f t="shared" si="25"/>
        <v>5.9030899869919438</v>
      </c>
      <c r="AW62">
        <f t="shared" si="26"/>
        <v>5.0514994253012615</v>
      </c>
      <c r="AX62">
        <f t="shared" si="27"/>
        <v>0.85159056169068226</v>
      </c>
      <c r="AY62">
        <f t="shared" si="28"/>
        <v>1.414602261944655</v>
      </c>
      <c r="AZ62" s="3">
        <f t="shared" si="29"/>
        <v>25.977793602605022</v>
      </c>
      <c r="BB62">
        <v>54902.108269999997</v>
      </c>
      <c r="BD62">
        <f t="shared" si="30"/>
        <v>5.9030899869919438</v>
      </c>
      <c r="BE62">
        <f t="shared" si="31"/>
        <v>4.739589021908146</v>
      </c>
      <c r="BF62">
        <f t="shared" si="32"/>
        <v>1.1635009650837977</v>
      </c>
      <c r="BG62">
        <f t="shared" si="33"/>
        <v>1.9327258556209266</v>
      </c>
      <c r="BH62" s="3">
        <f t="shared" si="34"/>
        <v>85.649701872292525</v>
      </c>
      <c r="BJ62">
        <v>9085746.6060000006</v>
      </c>
      <c r="BL62">
        <f t="shared" si="35"/>
        <v>5.9030899869919438</v>
      </c>
      <c r="BM62">
        <f t="shared" si="36"/>
        <v>6.9583606205316011</v>
      </c>
      <c r="BN62">
        <f t="shared" si="37"/>
        <v>-1.0552706335396573</v>
      </c>
      <c r="BO62">
        <f t="shared" si="38"/>
        <v>-1.7529412517270055</v>
      </c>
      <c r="BP62" s="3">
        <f t="shared" si="39"/>
        <v>1.7662767338983799E-2</v>
      </c>
      <c r="BR62">
        <v>1652801.8740000001</v>
      </c>
      <c r="BT62">
        <f t="shared" si="40"/>
        <v>5.9030899869919438</v>
      </c>
      <c r="BU62">
        <f t="shared" si="41"/>
        <v>6.2182207965928962</v>
      </c>
      <c r="BV62">
        <f t="shared" si="42"/>
        <v>-0.31513080960095241</v>
      </c>
      <c r="BW62">
        <f t="shared" si="43"/>
        <v>-0.52347310564942262</v>
      </c>
      <c r="BX62" s="3">
        <f t="shared" si="44"/>
        <v>0.29958971121982075</v>
      </c>
      <c r="BZ62">
        <v>404648.44919999997</v>
      </c>
      <c r="CB62">
        <f t="shared" si="45"/>
        <v>5.9030899869919438</v>
      </c>
      <c r="CC62">
        <f t="shared" si="46"/>
        <v>5.6070778803144519</v>
      </c>
      <c r="CD62">
        <f t="shared" si="47"/>
        <v>0.29601210667749189</v>
      </c>
      <c r="CE62">
        <f t="shared" si="48"/>
        <v>0.49171446291942178</v>
      </c>
      <c r="CF62" s="3">
        <f t="shared" si="49"/>
        <v>3.1025190935610785</v>
      </c>
      <c r="CH62">
        <v>135328.62669999999</v>
      </c>
      <c r="CJ62">
        <f t="shared" si="50"/>
        <v>5.9030899869919438</v>
      </c>
      <c r="CK62">
        <f t="shared" si="51"/>
        <v>5.1313896746671608</v>
      </c>
      <c r="CL62">
        <f t="shared" si="52"/>
        <v>0.77170031232478298</v>
      </c>
      <c r="CM62">
        <f t="shared" si="53"/>
        <v>1.2818942065195731</v>
      </c>
      <c r="CN62" s="3">
        <f t="shared" si="54"/>
        <v>19.137896719580038</v>
      </c>
      <c r="CP62">
        <v>53469.562239999999</v>
      </c>
      <c r="CR62">
        <f t="shared" si="55"/>
        <v>5.9030899869919438</v>
      </c>
      <c r="CS62">
        <f t="shared" si="56"/>
        <v>4.728106628507847</v>
      </c>
      <c r="CT62">
        <f t="shared" si="57"/>
        <v>1.1749833584840967</v>
      </c>
      <c r="CU62">
        <f t="shared" si="58"/>
        <v>1.9517995988107919</v>
      </c>
      <c r="CV62" s="3">
        <f t="shared" si="59"/>
        <v>89.495170303332173</v>
      </c>
      <c r="CX62">
        <v>32383.29335</v>
      </c>
      <c r="CZ62">
        <f t="shared" si="60"/>
        <v>5.9030899869919438</v>
      </c>
      <c r="DA62">
        <f t="shared" si="61"/>
        <v>4.5103210139973511</v>
      </c>
      <c r="DB62">
        <f t="shared" si="62"/>
        <v>1.3927689729945927</v>
      </c>
      <c r="DC62">
        <f t="shared" si="63"/>
        <v>2.3135697225823799</v>
      </c>
      <c r="DD62" s="3">
        <f t="shared" si="64"/>
        <v>205.85893544349329</v>
      </c>
      <c r="DF62" t="s">
        <v>31</v>
      </c>
      <c r="DH62" s="4">
        <v>22.12415244</v>
      </c>
      <c r="DJ62" s="4">
        <v>31.6322948</v>
      </c>
    </row>
    <row r="63" spans="6:114" x14ac:dyDescent="0.35">
      <c r="F63">
        <v>27672.28414</v>
      </c>
      <c r="H63">
        <f t="shared" si="0"/>
        <v>5.9030899869919438</v>
      </c>
      <c r="I63">
        <f t="shared" si="1"/>
        <v>4.442045008380421</v>
      </c>
      <c r="J63">
        <f t="shared" si="2"/>
        <v>1.4610449786115227</v>
      </c>
      <c r="K63">
        <f t="shared" si="3"/>
        <v>2.4269850143048552</v>
      </c>
      <c r="L63" s="1">
        <f t="shared" si="4"/>
        <v>267.2914175927832</v>
      </c>
      <c r="N63">
        <v>8866701.0309999995</v>
      </c>
      <c r="P63">
        <f t="shared" si="5"/>
        <v>5.9030899869919438</v>
      </c>
      <c r="Q63">
        <f t="shared" si="71"/>
        <v>6.9477620650931433</v>
      </c>
      <c r="R63">
        <f t="shared" si="72"/>
        <v>-1.0446720781011996</v>
      </c>
      <c r="S63">
        <f t="shared" si="8"/>
        <v>-1.7353356779089695</v>
      </c>
      <c r="T63" s="3">
        <f t="shared" si="9"/>
        <v>1.8393497688933606E-2</v>
      </c>
      <c r="V63">
        <v>2238581.645</v>
      </c>
      <c r="X63">
        <f t="shared" si="10"/>
        <v>5.9030899869919438</v>
      </c>
      <c r="Y63">
        <f t="shared" si="11"/>
        <v>6.3499729384900068</v>
      </c>
      <c r="Z63">
        <f t="shared" si="12"/>
        <v>-0.44688295149806301</v>
      </c>
      <c r="AA63">
        <f t="shared" si="13"/>
        <v>-0.74233048421605152</v>
      </c>
      <c r="AB63" s="3">
        <f t="shared" si="14"/>
        <v>0.18099622450343089</v>
      </c>
      <c r="AD63">
        <v>719154.22889999999</v>
      </c>
      <c r="AF63">
        <f t="shared" si="15"/>
        <v>5.9030899869919438</v>
      </c>
      <c r="AG63">
        <f t="shared" si="16"/>
        <v>5.8568220386129273</v>
      </c>
      <c r="AH63">
        <f t="shared" si="17"/>
        <v>4.6267948379016488E-2</v>
      </c>
      <c r="AI63">
        <f t="shared" si="18"/>
        <v>7.6857057108000809E-2</v>
      </c>
      <c r="AJ63" s="3">
        <f t="shared" si="19"/>
        <v>1.1935951820682884</v>
      </c>
      <c r="AL63">
        <v>269132.39520000003</v>
      </c>
      <c r="AN63">
        <f t="shared" si="20"/>
        <v>5.9030899869919438</v>
      </c>
      <c r="AO63">
        <f t="shared" si="21"/>
        <v>5.4299659765070727</v>
      </c>
      <c r="AP63">
        <f t="shared" si="22"/>
        <v>0.47312401048487107</v>
      </c>
      <c r="AQ63">
        <f t="shared" si="23"/>
        <v>0.78592028319746032</v>
      </c>
      <c r="AR63" s="3">
        <f t="shared" si="24"/>
        <v>6.108298939039301</v>
      </c>
      <c r="AT63">
        <v>112691.2404</v>
      </c>
      <c r="AV63">
        <f t="shared" si="25"/>
        <v>5.9030899869919438</v>
      </c>
      <c r="AW63">
        <f t="shared" si="26"/>
        <v>5.051890159224512</v>
      </c>
      <c r="AX63">
        <f t="shared" si="27"/>
        <v>0.85119982776743175</v>
      </c>
      <c r="AY63">
        <f t="shared" si="28"/>
        <v>1.4139532022714814</v>
      </c>
      <c r="AZ63" s="3">
        <f t="shared" si="29"/>
        <v>25.938998394309966</v>
      </c>
      <c r="BB63">
        <v>54981.834600000002</v>
      </c>
      <c r="BD63">
        <f t="shared" si="30"/>
        <v>5.9030899869919438</v>
      </c>
      <c r="BE63">
        <f t="shared" si="31"/>
        <v>4.7402192270200638</v>
      </c>
      <c r="BF63">
        <f t="shared" si="32"/>
        <v>1.1628707599718799</v>
      </c>
      <c r="BG63">
        <f t="shared" si="33"/>
        <v>1.9316790032755482</v>
      </c>
      <c r="BH63" s="3">
        <f t="shared" si="34"/>
        <v>85.443494753729368</v>
      </c>
      <c r="BJ63">
        <v>9184939.0240000002</v>
      </c>
      <c r="BL63">
        <f t="shared" si="35"/>
        <v>5.9030899869919438</v>
      </c>
      <c r="BM63">
        <f t="shared" si="36"/>
        <v>6.9630762775032062</v>
      </c>
      <c r="BN63">
        <f t="shared" si="37"/>
        <v>-1.0599862905112625</v>
      </c>
      <c r="BO63">
        <f t="shared" si="38"/>
        <v>-1.7607745689555856</v>
      </c>
      <c r="BP63" s="3">
        <f t="shared" si="39"/>
        <v>1.7347042042287271E-2</v>
      </c>
      <c r="BR63">
        <v>1655056.7409999999</v>
      </c>
      <c r="BT63">
        <f t="shared" si="40"/>
        <v>5.9030899869919438</v>
      </c>
      <c r="BU63">
        <f t="shared" si="41"/>
        <v>6.2188128874656838</v>
      </c>
      <c r="BV63">
        <f t="shared" si="42"/>
        <v>-0.31572290047374008</v>
      </c>
      <c r="BW63">
        <f t="shared" si="43"/>
        <v>-0.52445664530521607</v>
      </c>
      <c r="BX63" s="3">
        <f t="shared" si="44"/>
        <v>0.29891200295631215</v>
      </c>
      <c r="BZ63">
        <v>406708.86080000002</v>
      </c>
      <c r="CB63">
        <f t="shared" si="45"/>
        <v>5.9030899869919438</v>
      </c>
      <c r="CC63">
        <f t="shared" si="46"/>
        <v>5.6092836343043304</v>
      </c>
      <c r="CD63">
        <f t="shared" si="47"/>
        <v>0.29380635268761335</v>
      </c>
      <c r="CE63">
        <f t="shared" si="48"/>
        <v>0.48805041974686603</v>
      </c>
      <c r="CF63" s="3">
        <f t="shared" si="49"/>
        <v>3.0764539572616041</v>
      </c>
      <c r="CH63">
        <v>135202.9014</v>
      </c>
      <c r="CJ63">
        <f t="shared" si="50"/>
        <v>5.9030899869919438</v>
      </c>
      <c r="CK63">
        <f t="shared" si="51"/>
        <v>5.1309860114908945</v>
      </c>
      <c r="CL63">
        <f t="shared" si="52"/>
        <v>0.77210397550104926</v>
      </c>
      <c r="CM63">
        <f t="shared" si="53"/>
        <v>1.2825647433572247</v>
      </c>
      <c r="CN63" s="3">
        <f t="shared" si="54"/>
        <v>19.167467844689689</v>
      </c>
      <c r="CP63">
        <v>53508.989459999997</v>
      </c>
      <c r="CR63">
        <f t="shared" si="55"/>
        <v>5.9030899869919438</v>
      </c>
      <c r="CS63">
        <f t="shared" si="56"/>
        <v>4.7284267492158945</v>
      </c>
      <c r="CT63">
        <f t="shared" si="57"/>
        <v>1.1746632377760493</v>
      </c>
      <c r="CU63">
        <f t="shared" si="58"/>
        <v>1.9512678368372913</v>
      </c>
      <c r="CV63" s="3">
        <f t="shared" si="59"/>
        <v>89.385657042341791</v>
      </c>
      <c r="CX63">
        <v>32569.320080000001</v>
      </c>
      <c r="CZ63">
        <f t="shared" si="60"/>
        <v>5.9030899869919438</v>
      </c>
      <c r="DA63">
        <f t="shared" si="61"/>
        <v>4.5128086922895791</v>
      </c>
      <c r="DB63">
        <f t="shared" si="62"/>
        <v>1.3902812947023646</v>
      </c>
      <c r="DC63">
        <f t="shared" si="63"/>
        <v>2.3094373666152235</v>
      </c>
      <c r="DD63" s="3">
        <f t="shared" si="64"/>
        <v>203.90945628388232</v>
      </c>
      <c r="DF63" t="s">
        <v>31</v>
      </c>
      <c r="DH63" s="4">
        <v>22.11394709</v>
      </c>
      <c r="DJ63" s="4">
        <v>31.46269465</v>
      </c>
    </row>
    <row r="64" spans="6:114" x14ac:dyDescent="0.35">
      <c r="F64">
        <v>27626.46514</v>
      </c>
      <c r="H64">
        <f t="shared" si="0"/>
        <v>5.9030899869919438</v>
      </c>
      <c r="I64">
        <f t="shared" si="1"/>
        <v>4.4413253196468006</v>
      </c>
      <c r="J64">
        <f t="shared" si="2"/>
        <v>1.4617646673451432</v>
      </c>
      <c r="K64">
        <f t="shared" si="3"/>
        <v>2.4281805105401051</v>
      </c>
      <c r="L64" s="1">
        <f t="shared" si="4"/>
        <v>268.02821281510074</v>
      </c>
      <c r="N64">
        <v>8806942.2090000007</v>
      </c>
      <c r="P64">
        <f t="shared" si="5"/>
        <v>5.9030899869919438</v>
      </c>
      <c r="Q64">
        <f t="shared" si="71"/>
        <v>6.9448251465198085</v>
      </c>
      <c r="R64">
        <f t="shared" si="72"/>
        <v>-1.0417351595278648</v>
      </c>
      <c r="S64">
        <f t="shared" si="8"/>
        <v>-1.7304570756276825</v>
      </c>
      <c r="T64" s="3">
        <f t="shared" si="9"/>
        <v>1.8601284036852152E-2</v>
      </c>
      <c r="V64">
        <v>2219757.54</v>
      </c>
      <c r="X64">
        <f t="shared" si="10"/>
        <v>5.9030899869919438</v>
      </c>
      <c r="Y64">
        <f t="shared" si="11"/>
        <v>6.346305539860241</v>
      </c>
      <c r="Z64">
        <f t="shared" si="12"/>
        <v>-0.44321555286829728</v>
      </c>
      <c r="AA64">
        <f t="shared" si="13"/>
        <v>-0.73623845991411507</v>
      </c>
      <c r="AB64" s="3">
        <f t="shared" si="14"/>
        <v>0.18355302242382268</v>
      </c>
      <c r="AD64">
        <v>713169.56259999995</v>
      </c>
      <c r="AF64">
        <f t="shared" si="15"/>
        <v>5.9030899869919438</v>
      </c>
      <c r="AG64">
        <f t="shared" si="16"/>
        <v>5.8531927996225788</v>
      </c>
      <c r="AH64">
        <f t="shared" si="17"/>
        <v>4.9897187369364993E-2</v>
      </c>
      <c r="AI64">
        <f t="shared" si="18"/>
        <v>8.2885693304593014E-2</v>
      </c>
      <c r="AJ64" s="3">
        <f t="shared" si="19"/>
        <v>1.2102795449690595</v>
      </c>
      <c r="AL64">
        <v>267055.49969999999</v>
      </c>
      <c r="AN64">
        <f t="shared" si="20"/>
        <v>5.9030899869919438</v>
      </c>
      <c r="AO64">
        <f t="shared" si="21"/>
        <v>5.4266015261911997</v>
      </c>
      <c r="AP64">
        <f t="shared" si="22"/>
        <v>0.47648846080074403</v>
      </c>
      <c r="AQ64">
        <f t="shared" si="23"/>
        <v>0.79150907109758151</v>
      </c>
      <c r="AR64" s="3">
        <f t="shared" si="24"/>
        <v>6.1874125105073343</v>
      </c>
      <c r="AT64">
        <v>112589.8979</v>
      </c>
      <c r="AV64">
        <f t="shared" si="25"/>
        <v>5.9030899869919438</v>
      </c>
      <c r="AW64">
        <f t="shared" si="26"/>
        <v>5.0514994253012615</v>
      </c>
      <c r="AX64">
        <f t="shared" si="27"/>
        <v>0.85159056169068226</v>
      </c>
      <c r="AY64">
        <f t="shared" si="28"/>
        <v>1.414602261944655</v>
      </c>
      <c r="AZ64" s="3">
        <f t="shared" si="29"/>
        <v>25.977793602605022</v>
      </c>
      <c r="BB64">
        <v>54663.216890000003</v>
      </c>
      <c r="BD64">
        <f t="shared" si="30"/>
        <v>5.9030899869919438</v>
      </c>
      <c r="BE64">
        <f t="shared" si="31"/>
        <v>4.7376951860186729</v>
      </c>
      <c r="BF64">
        <f t="shared" si="32"/>
        <v>1.1653948009732709</v>
      </c>
      <c r="BG64">
        <f t="shared" si="33"/>
        <v>1.9358717624140713</v>
      </c>
      <c r="BH64" s="3">
        <f t="shared" si="34"/>
        <v>86.272376684472647</v>
      </c>
      <c r="BJ64">
        <v>9170639.2689999994</v>
      </c>
      <c r="BL64">
        <f t="shared" si="35"/>
        <v>5.9030899869919438</v>
      </c>
      <c r="BM64">
        <f t="shared" si="36"/>
        <v>6.9623996106233843</v>
      </c>
      <c r="BN64">
        <f t="shared" si="37"/>
        <v>-1.0593096236314405</v>
      </c>
      <c r="BO64">
        <f t="shared" si="38"/>
        <v>-1.7596505375937552</v>
      </c>
      <c r="BP64" s="3">
        <f t="shared" si="39"/>
        <v>1.7391997423565723E-2</v>
      </c>
      <c r="BR64">
        <v>1649990.946</v>
      </c>
      <c r="BT64">
        <f t="shared" si="40"/>
        <v>5.9030899869919438</v>
      </c>
      <c r="BU64">
        <f t="shared" si="41"/>
        <v>6.2174815611151022</v>
      </c>
      <c r="BV64">
        <f t="shared" si="42"/>
        <v>-0.31439157412315843</v>
      </c>
      <c r="BW64">
        <f t="shared" si="43"/>
        <v>-0.52224513973946585</v>
      </c>
      <c r="BX64" s="3">
        <f t="shared" si="44"/>
        <v>0.30043799862910309</v>
      </c>
      <c r="BZ64">
        <v>405723.06310000003</v>
      </c>
      <c r="CB64">
        <f t="shared" si="45"/>
        <v>5.9030899869919438</v>
      </c>
      <c r="CC64">
        <f t="shared" si="46"/>
        <v>5.6082296956322981</v>
      </c>
      <c r="CD64">
        <f t="shared" si="47"/>
        <v>0.29486029135964564</v>
      </c>
      <c r="CE64">
        <f t="shared" si="48"/>
        <v>0.48980114843794959</v>
      </c>
      <c r="CF64" s="3">
        <f t="shared" si="49"/>
        <v>3.0888807946645125</v>
      </c>
      <c r="CH64">
        <v>136162.66010000001</v>
      </c>
      <c r="CJ64">
        <f t="shared" si="50"/>
        <v>5.9030899869919438</v>
      </c>
      <c r="CK64">
        <f t="shared" si="51"/>
        <v>5.1340580272841851</v>
      </c>
      <c r="CL64">
        <f t="shared" si="52"/>
        <v>0.76903195970775862</v>
      </c>
      <c r="CM64">
        <f t="shared" si="53"/>
        <v>1.2774617270893001</v>
      </c>
      <c r="CN64" s="3">
        <f t="shared" si="54"/>
        <v>18.94356563733421</v>
      </c>
      <c r="CP64">
        <v>53177.043299999998</v>
      </c>
      <c r="CR64">
        <f t="shared" si="55"/>
        <v>5.9030899869919438</v>
      </c>
      <c r="CS64">
        <f t="shared" si="56"/>
        <v>4.7257241864330801</v>
      </c>
      <c r="CT64">
        <f t="shared" si="57"/>
        <v>1.1773658005588636</v>
      </c>
      <c r="CU64">
        <f t="shared" si="58"/>
        <v>1.9557571437854879</v>
      </c>
      <c r="CV64" s="3">
        <f t="shared" si="59"/>
        <v>90.314429681772779</v>
      </c>
      <c r="CX64">
        <v>32416.661749999999</v>
      </c>
      <c r="CZ64">
        <f t="shared" si="60"/>
        <v>5.9030899869919438</v>
      </c>
      <c r="DA64">
        <f t="shared" si="61"/>
        <v>4.5107682894082206</v>
      </c>
      <c r="DB64">
        <f t="shared" si="62"/>
        <v>1.3923216975837232</v>
      </c>
      <c r="DC64">
        <f t="shared" si="63"/>
        <v>2.3128267401722975</v>
      </c>
      <c r="DD64" s="3">
        <f t="shared" si="64"/>
        <v>205.50705712730729</v>
      </c>
      <c r="DF64" t="s">
        <v>31</v>
      </c>
      <c r="DH64" s="4">
        <v>22.119778719999999</v>
      </c>
      <c r="DJ64" s="4">
        <v>31.55960902</v>
      </c>
    </row>
    <row r="65" spans="6:114" x14ac:dyDescent="0.35">
      <c r="F65">
        <v>19533.15581</v>
      </c>
      <c r="H65">
        <f t="shared" si="0"/>
        <v>5.9030899869919438</v>
      </c>
      <c r="I65">
        <f t="shared" si="1"/>
        <v>4.2907724143144135</v>
      </c>
      <c r="J65">
        <f t="shared" si="2"/>
        <v>1.6123175726775303</v>
      </c>
      <c r="K65">
        <f t="shared" si="3"/>
        <v>2.6782683931520439</v>
      </c>
      <c r="L65" s="1">
        <f t="shared" si="4"/>
        <v>476.72551123459726</v>
      </c>
      <c r="N65">
        <v>3165180.7230000002</v>
      </c>
      <c r="P65">
        <f t="shared" si="5"/>
        <v>5.9030899869919438</v>
      </c>
      <c r="Q65">
        <f t="shared" si="71"/>
        <v>6.5003985120661438</v>
      </c>
      <c r="R65">
        <f t="shared" si="72"/>
        <v>-0.59730852507420007</v>
      </c>
      <c r="S65">
        <f t="shared" si="8"/>
        <v>-0.99220685228272443</v>
      </c>
      <c r="T65" s="3">
        <f t="shared" si="9"/>
        <v>0.10181063536055195</v>
      </c>
      <c r="V65">
        <v>923231.58959999995</v>
      </c>
      <c r="X65">
        <f t="shared" si="10"/>
        <v>5.9030899869919438</v>
      </c>
      <c r="Y65">
        <f t="shared" si="11"/>
        <v>5.9653106560307343</v>
      </c>
      <c r="Z65">
        <f t="shared" si="12"/>
        <v>-6.2220669038790533E-2</v>
      </c>
      <c r="AA65">
        <f t="shared" si="13"/>
        <v>-0.10335659308769192</v>
      </c>
      <c r="AB65" s="3">
        <f t="shared" si="14"/>
        <v>0.78821266152175029</v>
      </c>
      <c r="AD65">
        <v>339588.01500000001</v>
      </c>
      <c r="AF65">
        <f t="shared" si="15"/>
        <v>5.9030899869919438</v>
      </c>
      <c r="AG65">
        <f t="shared" si="16"/>
        <v>5.5309523543893055</v>
      </c>
      <c r="AH65">
        <f t="shared" si="17"/>
        <v>0.37213763260263821</v>
      </c>
      <c r="AI65">
        <f t="shared" si="18"/>
        <v>0.61816882492132597</v>
      </c>
      <c r="AJ65" s="3">
        <f t="shared" si="19"/>
        <v>4.151153806309904</v>
      </c>
      <c r="AL65">
        <v>141944.72200000001</v>
      </c>
      <c r="AN65">
        <f t="shared" si="20"/>
        <v>5.9030899869919438</v>
      </c>
      <c r="AO65">
        <f t="shared" si="21"/>
        <v>5.1521192485780363</v>
      </c>
      <c r="AP65">
        <f t="shared" si="22"/>
        <v>0.75097073841390749</v>
      </c>
      <c r="AQ65">
        <f t="shared" si="23"/>
        <v>1.2474596983619726</v>
      </c>
      <c r="AR65" s="3">
        <f t="shared" si="24"/>
        <v>17.679081518679972</v>
      </c>
      <c r="AT65">
        <v>66030.903590000002</v>
      </c>
      <c r="AV65">
        <f t="shared" si="25"/>
        <v>5.9030899869919438</v>
      </c>
      <c r="AW65">
        <f t="shared" si="26"/>
        <v>4.819747240351397</v>
      </c>
      <c r="AX65">
        <f t="shared" si="27"/>
        <v>1.0833427466405467</v>
      </c>
      <c r="AY65">
        <f t="shared" si="28"/>
        <v>1.7995726688381175</v>
      </c>
      <c r="AZ65" s="3">
        <f t="shared" si="29"/>
        <v>63.033680901973639</v>
      </c>
      <c r="BB65">
        <v>35487.243829999999</v>
      </c>
      <c r="BD65">
        <f t="shared" si="30"/>
        <v>5.9030899869919438</v>
      </c>
      <c r="BE65">
        <f t="shared" si="31"/>
        <v>4.5500722705252779</v>
      </c>
      <c r="BF65">
        <f t="shared" si="32"/>
        <v>1.3530177164666659</v>
      </c>
      <c r="BG65">
        <f t="shared" si="33"/>
        <v>2.2475377349944616</v>
      </c>
      <c r="BH65" s="3">
        <f t="shared" si="34"/>
        <v>176.82258487306026</v>
      </c>
      <c r="BJ65">
        <v>8787197.0800000001</v>
      </c>
      <c r="BL65">
        <f t="shared" si="35"/>
        <v>5.9030899869919438</v>
      </c>
      <c r="BM65">
        <f t="shared" si="36"/>
        <v>6.9438503669038978</v>
      </c>
      <c r="BN65">
        <f t="shared" si="37"/>
        <v>-1.040760379911954</v>
      </c>
      <c r="BO65">
        <f t="shared" si="38"/>
        <v>-1.7288378403853057</v>
      </c>
      <c r="BP65" s="3">
        <f t="shared" si="39"/>
        <v>1.8670767015822903E-2</v>
      </c>
      <c r="BR65">
        <v>1551383.2520000001</v>
      </c>
      <c r="BT65">
        <f t="shared" si="40"/>
        <v>5.9030899869919438</v>
      </c>
      <c r="BU65">
        <f t="shared" si="41"/>
        <v>6.1907190986956078</v>
      </c>
      <c r="BV65">
        <f t="shared" si="42"/>
        <v>-0.28762911170366401</v>
      </c>
      <c r="BW65">
        <f t="shared" si="43"/>
        <v>-0.47778922209910968</v>
      </c>
      <c r="BX65" s="3">
        <f t="shared" si="44"/>
        <v>0.33282104348829039</v>
      </c>
      <c r="BZ65">
        <v>368394.25650000002</v>
      </c>
      <c r="CB65">
        <f t="shared" si="45"/>
        <v>5.9030899869919438</v>
      </c>
      <c r="CC65">
        <f t="shared" si="46"/>
        <v>5.5663128506513013</v>
      </c>
      <c r="CD65">
        <f t="shared" si="47"/>
        <v>0.33677713634064244</v>
      </c>
      <c r="CE65">
        <f t="shared" si="48"/>
        <v>0.55943045903761202</v>
      </c>
      <c r="CF65" s="3">
        <f t="shared" si="49"/>
        <v>3.6260222028425284</v>
      </c>
      <c r="CH65">
        <v>122914.5172</v>
      </c>
      <c r="CJ65">
        <f t="shared" si="50"/>
        <v>5.9030899869919438</v>
      </c>
      <c r="CK65">
        <f t="shared" si="51"/>
        <v>5.0896031796115766</v>
      </c>
      <c r="CL65">
        <f t="shared" si="52"/>
        <v>0.81348680738036716</v>
      </c>
      <c r="CM65">
        <f t="shared" si="53"/>
        <v>1.3513069890039322</v>
      </c>
      <c r="CN65" s="3">
        <f t="shared" si="54"/>
        <v>22.454686135172562</v>
      </c>
      <c r="CP65">
        <v>47100.30661</v>
      </c>
      <c r="CR65">
        <f t="shared" si="55"/>
        <v>5.9030899869919438</v>
      </c>
      <c r="CS65">
        <f t="shared" si="56"/>
        <v>4.6730237342753433</v>
      </c>
      <c r="CT65">
        <f t="shared" si="57"/>
        <v>1.2300662527166004</v>
      </c>
      <c r="CU65">
        <f t="shared" si="58"/>
        <v>2.0432994231172765</v>
      </c>
      <c r="CV65" s="3">
        <f t="shared" si="59"/>
        <v>110.48400862874169</v>
      </c>
      <c r="CX65">
        <v>25762.977699999999</v>
      </c>
      <c r="CZ65">
        <f t="shared" si="60"/>
        <v>5.9030899869919438</v>
      </c>
      <c r="DA65">
        <f t="shared" si="61"/>
        <v>4.410996057598549</v>
      </c>
      <c r="DB65">
        <f t="shared" si="62"/>
        <v>1.4920939293933948</v>
      </c>
      <c r="DC65">
        <f t="shared" si="63"/>
        <v>2.4785613445073005</v>
      </c>
      <c r="DD65" s="3">
        <f t="shared" si="64"/>
        <v>300.99642991583124</v>
      </c>
      <c r="DF65" t="s">
        <v>31</v>
      </c>
      <c r="DH65" s="4">
        <v>22.2072532</v>
      </c>
      <c r="DJ65" s="4">
        <v>33.013324570000002</v>
      </c>
    </row>
    <row r="66" spans="6:114" x14ac:dyDescent="0.35">
      <c r="F66">
        <v>11355.12256</v>
      </c>
      <c r="H66">
        <f t="shared" si="0"/>
        <v>5.9030899869919438</v>
      </c>
      <c r="I66">
        <f t="shared" si="1"/>
        <v>4.0551918260805841</v>
      </c>
      <c r="J66">
        <f t="shared" si="2"/>
        <v>1.8478981609113596</v>
      </c>
      <c r="K66">
        <f t="shared" si="3"/>
        <v>3.0695982739391359</v>
      </c>
      <c r="L66" s="1">
        <f t="shared" si="4"/>
        <v>1173.8112672760844</v>
      </c>
      <c r="N66">
        <v>998802.58900000004</v>
      </c>
      <c r="P66">
        <f t="shared" si="5"/>
        <v>5.9030899869919438</v>
      </c>
      <c r="Q66">
        <f t="shared" si="71"/>
        <v>5.999479659417152</v>
      </c>
      <c r="R66">
        <f t="shared" si="72"/>
        <v>-9.6389672425208239E-2</v>
      </c>
      <c r="S66">
        <f t="shared" si="8"/>
        <v>-0.16011573492559508</v>
      </c>
      <c r="T66" s="3">
        <f t="shared" si="9"/>
        <v>0.69164662978302061</v>
      </c>
      <c r="V66">
        <v>353765.09330000001</v>
      </c>
      <c r="X66">
        <f t="shared" si="10"/>
        <v>5.9030899869919438</v>
      </c>
      <c r="Y66">
        <f t="shared" si="11"/>
        <v>5.5487149779940266</v>
      </c>
      <c r="Z66">
        <f t="shared" si="12"/>
        <v>0.35437500899791718</v>
      </c>
      <c r="AA66">
        <f t="shared" si="13"/>
        <v>0.58866280564438067</v>
      </c>
      <c r="AB66" s="3">
        <f t="shared" si="14"/>
        <v>3.8784911575265784</v>
      </c>
      <c r="AD66">
        <v>148443.64309999999</v>
      </c>
      <c r="AF66">
        <f t="shared" si="15"/>
        <v>5.9030899869919438</v>
      </c>
      <c r="AG66">
        <f t="shared" si="16"/>
        <v>5.1715616042513339</v>
      </c>
      <c r="AH66">
        <f t="shared" si="17"/>
        <v>0.73152838274060983</v>
      </c>
      <c r="AI66">
        <f t="shared" si="18"/>
        <v>1.2151634264794184</v>
      </c>
      <c r="AJ66" s="3">
        <f t="shared" si="19"/>
        <v>16.412072488404906</v>
      </c>
      <c r="AL66">
        <v>68431.443419999996</v>
      </c>
      <c r="AN66">
        <f t="shared" si="20"/>
        <v>5.9030899869919438</v>
      </c>
      <c r="AO66">
        <f t="shared" si="21"/>
        <v>4.8352557006382773</v>
      </c>
      <c r="AP66">
        <f t="shared" si="22"/>
        <v>1.0678342863536665</v>
      </c>
      <c r="AQ66">
        <f t="shared" si="23"/>
        <v>1.7738111068997784</v>
      </c>
      <c r="AR66" s="3">
        <f t="shared" si="24"/>
        <v>59.403373194040711</v>
      </c>
      <c r="AT66">
        <v>34333.967649999999</v>
      </c>
      <c r="AV66">
        <f t="shared" si="25"/>
        <v>5.9030899869919438</v>
      </c>
      <c r="AW66">
        <f t="shared" si="26"/>
        <v>4.5357239936073555</v>
      </c>
      <c r="AX66">
        <f t="shared" si="27"/>
        <v>1.3673659933845883</v>
      </c>
      <c r="AY66">
        <f t="shared" si="28"/>
        <v>2.2713720820341998</v>
      </c>
      <c r="AZ66" s="3">
        <f t="shared" si="29"/>
        <v>186.79793978296357</v>
      </c>
      <c r="BB66">
        <v>19597.287929999999</v>
      </c>
      <c r="BD66">
        <f t="shared" si="30"/>
        <v>5.9030899869919438</v>
      </c>
      <c r="BE66">
        <f t="shared" si="31"/>
        <v>4.292195973472178</v>
      </c>
      <c r="BF66">
        <f t="shared" si="32"/>
        <v>1.6108940135197658</v>
      </c>
      <c r="BG66">
        <f t="shared" si="33"/>
        <v>2.6759036769431326</v>
      </c>
      <c r="BH66" s="3">
        <f t="shared" si="34"/>
        <v>474.13681382884442</v>
      </c>
      <c r="BJ66">
        <v>3455227.4750000001</v>
      </c>
      <c r="BL66">
        <f t="shared" si="35"/>
        <v>5.9030899869919438</v>
      </c>
      <c r="BM66">
        <f t="shared" si="36"/>
        <v>6.5384766444411122</v>
      </c>
      <c r="BN66">
        <f t="shared" si="37"/>
        <v>-0.63538665744916845</v>
      </c>
      <c r="BO66">
        <f t="shared" si="38"/>
        <v>-1.0554595638690507</v>
      </c>
      <c r="BP66" s="3">
        <f t="shared" si="39"/>
        <v>8.8011705348759392E-2</v>
      </c>
      <c r="BR66">
        <v>668369.5575</v>
      </c>
      <c r="BT66">
        <f t="shared" si="40"/>
        <v>5.9030899869919438</v>
      </c>
      <c r="BU66">
        <f t="shared" si="41"/>
        <v>5.8250166606844713</v>
      </c>
      <c r="BV66">
        <f t="shared" si="42"/>
        <v>7.8073326307472435E-2</v>
      </c>
      <c r="BW66">
        <f t="shared" si="43"/>
        <v>0.12968991080975487</v>
      </c>
      <c r="BX66" s="3">
        <f t="shared" si="44"/>
        <v>1.3480000577647044</v>
      </c>
      <c r="BZ66">
        <v>181754.386</v>
      </c>
      <c r="CB66">
        <f t="shared" si="45"/>
        <v>5.9030899869919438</v>
      </c>
      <c r="CC66">
        <f t="shared" si="46"/>
        <v>5.2594848998205634</v>
      </c>
      <c r="CD66">
        <f t="shared" si="47"/>
        <v>0.64360508717138032</v>
      </c>
      <c r="CE66">
        <f t="shared" si="48"/>
        <v>1.0691114404840205</v>
      </c>
      <c r="CF66" s="3">
        <f t="shared" si="49"/>
        <v>11.724961908767739</v>
      </c>
      <c r="CH66">
        <v>67073.302309999999</v>
      </c>
      <c r="CJ66">
        <f t="shared" si="50"/>
        <v>5.9030899869919438</v>
      </c>
      <c r="CK66">
        <f t="shared" si="51"/>
        <v>4.8265496890707045</v>
      </c>
      <c r="CL66">
        <f t="shared" si="52"/>
        <v>1.0765402979212393</v>
      </c>
      <c r="CM66">
        <f t="shared" si="53"/>
        <v>1.788272920134949</v>
      </c>
      <c r="CN66" s="3">
        <f t="shared" si="54"/>
        <v>61.414782782690587</v>
      </c>
      <c r="CP66">
        <v>27782.32185</v>
      </c>
      <c r="CR66">
        <f t="shared" si="55"/>
        <v>5.9030899869919438</v>
      </c>
      <c r="CS66">
        <f t="shared" si="56"/>
        <v>4.4437685381800547</v>
      </c>
      <c r="CT66">
        <f t="shared" si="57"/>
        <v>1.4593214488118891</v>
      </c>
      <c r="CU66">
        <f t="shared" si="58"/>
        <v>2.4241220079931711</v>
      </c>
      <c r="CV66" s="3">
        <f t="shared" si="59"/>
        <v>265.53514351327846</v>
      </c>
      <c r="CX66">
        <v>15411.188120000001</v>
      </c>
      <c r="CZ66">
        <f t="shared" si="60"/>
        <v>5.9030899869919438</v>
      </c>
      <c r="DA66">
        <f t="shared" si="61"/>
        <v>4.1878361217858524</v>
      </c>
      <c r="DB66">
        <f t="shared" si="62"/>
        <v>1.7152538652060914</v>
      </c>
      <c r="DC66">
        <f t="shared" si="63"/>
        <v>2.8492589123024774</v>
      </c>
      <c r="DD66" s="3">
        <f t="shared" si="64"/>
        <v>706.73876345299266</v>
      </c>
      <c r="DF66" t="s">
        <v>31</v>
      </c>
      <c r="DH66" s="4">
        <v>22.284522320000001</v>
      </c>
      <c r="DJ66" s="4">
        <v>34.29743998</v>
      </c>
    </row>
    <row r="67" spans="6:114" x14ac:dyDescent="0.35">
      <c r="F67">
        <v>13206.997079999999</v>
      </c>
      <c r="H67">
        <f t="shared" ref="H67:H125" si="73">LOG(800000)</f>
        <v>5.9030899869919438</v>
      </c>
      <c r="I67">
        <f t="shared" ref="I67:I125" si="74">LOG(F67)</f>
        <v>4.120804081820503</v>
      </c>
      <c r="J67">
        <f t="shared" ref="J67:J125" si="75">H67-I67</f>
        <v>1.7822859051714408</v>
      </c>
      <c r="K67">
        <f t="shared" ref="K67:K125" si="76">J67/$B$3</f>
        <v>2.9606078158994036</v>
      </c>
      <c r="L67" s="1">
        <f t="shared" ref="L67:L125" si="77">10^(K67)</f>
        <v>913.28813575659717</v>
      </c>
      <c r="N67">
        <v>2177865.1690000002</v>
      </c>
      <c r="P67">
        <f t="shared" ref="P67:P125" si="78">LOG(800000)</f>
        <v>5.9030899869919438</v>
      </c>
      <c r="Q67">
        <f t="shared" si="71"/>
        <v>6.338030989206783</v>
      </c>
      <c r="R67">
        <f t="shared" si="72"/>
        <v>-0.43494100221483922</v>
      </c>
      <c r="S67">
        <f t="shared" ref="S67:S125" si="79">R67/$B$3</f>
        <v>-0.72249335916086255</v>
      </c>
      <c r="T67" s="3">
        <f t="shared" ref="T67:T125" si="80">10^(S67)</f>
        <v>0.18945524839212904</v>
      </c>
      <c r="V67">
        <v>688342.68640000001</v>
      </c>
      <c r="X67">
        <f t="shared" ref="X67:X125" si="81">LOG(800000)</f>
        <v>5.9030899869919438</v>
      </c>
      <c r="Y67">
        <f t="shared" ref="Y67:Y125" si="82">LOG(V67)</f>
        <v>5.8378047024218791</v>
      </c>
      <c r="Z67">
        <f t="shared" ref="Z67:Z125" si="83">X67-Y67</f>
        <v>6.5285284570064661E-2</v>
      </c>
      <c r="AA67">
        <f t="shared" ref="AA67:AA125" si="84">Z67/$B$3</f>
        <v>0.10844731656156921</v>
      </c>
      <c r="AB67" s="3">
        <f t="shared" ref="AB67:AB125" si="85">10^(AA67)</f>
        <v>1.2836520436367562</v>
      </c>
      <c r="AD67">
        <v>259156.92920000001</v>
      </c>
      <c r="AF67">
        <f t="shared" ref="AF67:AF125" si="86">LOG(800000)</f>
        <v>5.9030899869919438</v>
      </c>
      <c r="AG67">
        <f t="shared" ref="AG67:AG125" si="87">LOG(AD67)</f>
        <v>5.4135628252654318</v>
      </c>
      <c r="AH67">
        <f t="shared" ref="AH67:AH125" si="88">AF67-AG67</f>
        <v>0.48952716172651201</v>
      </c>
      <c r="AI67">
        <f t="shared" ref="AI67:AI125" si="89">AH67/$B$3</f>
        <v>0.81316804273506982</v>
      </c>
      <c r="AJ67" s="3">
        <f t="shared" ref="AJ67:AJ125" si="90">10^(AI67)</f>
        <v>6.5038129545139993</v>
      </c>
      <c r="AL67">
        <v>108604.2184</v>
      </c>
      <c r="AN67">
        <f t="shared" ref="AN67:AN125" si="91">LOG(800000)</f>
        <v>5.9030899869919438</v>
      </c>
      <c r="AO67">
        <f t="shared" ref="AO67:AO125" si="92">LOG(AL67)</f>
        <v>5.0358466944265139</v>
      </c>
      <c r="AP67">
        <f t="shared" ref="AP67:AP125" si="93">AN67-AO67</f>
        <v>0.86724329256542987</v>
      </c>
      <c r="AQ67">
        <f t="shared" ref="AQ67:AQ125" si="94">AP67/$B$3</f>
        <v>1.4406034760223088</v>
      </c>
      <c r="AR67" s="3">
        <f t="shared" ref="AR67:AR125" si="95">10^(AQ67)</f>
        <v>27.58058515560106</v>
      </c>
      <c r="AT67">
        <v>49585.544600000001</v>
      </c>
      <c r="AV67">
        <f t="shared" ref="AV67:AV125" si="96">LOG(800000)</f>
        <v>5.9030899869919438</v>
      </c>
      <c r="AW67">
        <f t="shared" ref="AW67:AW125" si="97">LOG(AT67)</f>
        <v>4.6953550874691166</v>
      </c>
      <c r="AX67">
        <f t="shared" ref="AX67:AX125" si="98">AV67-AW67</f>
        <v>1.2077348995228272</v>
      </c>
      <c r="AY67">
        <f t="shared" ref="AY67:AY125" si="99">AX67/$B$3</f>
        <v>2.0062041520312746</v>
      </c>
      <c r="AZ67" s="3">
        <f t="shared" ref="AZ67:AZ125" si="100">10^(AY67)</f>
        <v>101.43881146299341</v>
      </c>
      <c r="BB67">
        <v>25555.725419999999</v>
      </c>
      <c r="BD67">
        <f t="shared" ref="BD67:BD125" si="101">LOG(800000)</f>
        <v>5.9030899869919438</v>
      </c>
      <c r="BE67">
        <f t="shared" ref="BE67:BE125" si="102">LOG(BB67)</f>
        <v>4.407488213267448</v>
      </c>
      <c r="BF67">
        <f t="shared" ref="BF67:BF125" si="103">BD67-BE67</f>
        <v>1.4956017737244958</v>
      </c>
      <c r="BG67">
        <f t="shared" ref="BG67:BG125" si="104">BF67/$B$3</f>
        <v>2.4843883284460064</v>
      </c>
      <c r="BH67" s="3">
        <f t="shared" ref="BH67:BH125" si="105">10^(BG67)</f>
        <v>305.06215120418449</v>
      </c>
      <c r="BJ67">
        <v>1267602.493</v>
      </c>
      <c r="BL67">
        <f t="shared" ref="BL67:BL125" si="106">LOG(800000)</f>
        <v>5.9030899869919438</v>
      </c>
      <c r="BM67">
        <f t="shared" ref="BM67:BM125" si="107">LOG(BJ67)</f>
        <v>6.1029830846481765</v>
      </c>
      <c r="BN67">
        <f t="shared" ref="BN67:BN125" si="108">BL67-BM67</f>
        <v>-0.19989309765623275</v>
      </c>
      <c r="BO67">
        <f t="shared" ref="BO67:BO125" si="109">BN67/$B$3</f>
        <v>-0.33204833497713082</v>
      </c>
      <c r="BP67" s="3">
        <f t="shared" ref="BP67:BP125" si="110">10^(BO67)</f>
        <v>0.46553427881688741</v>
      </c>
      <c r="BR67">
        <v>320339.9019</v>
      </c>
      <c r="BT67">
        <f t="shared" ref="BT67:BT125" si="111">LOG(800000)</f>
        <v>5.9030899869919438</v>
      </c>
      <c r="BU67">
        <f t="shared" ref="BU67:BU125" si="112">LOG(BR67)</f>
        <v>5.5056110382444396</v>
      </c>
      <c r="BV67">
        <f t="shared" ref="BV67:BV125" si="113">BT67-BU67</f>
        <v>0.39747894874750411</v>
      </c>
      <c r="BW67">
        <f t="shared" ref="BW67:BW125" si="114">BV67/$B$3</f>
        <v>0.6602640344642926</v>
      </c>
      <c r="BX67" s="3">
        <f t="shared" ref="BX67:BX125" si="115">10^(BW67)</f>
        <v>4.5736616627426319</v>
      </c>
      <c r="BZ67">
        <v>108036.99980000001</v>
      </c>
      <c r="CB67">
        <f t="shared" ref="CB67:CB125" si="116">LOG(800000)</f>
        <v>5.9030899869919438</v>
      </c>
      <c r="CC67">
        <f t="shared" ref="CC67:CC125" si="117">LOG(BZ67)</f>
        <v>5.0335725152747965</v>
      </c>
      <c r="CD67">
        <f t="shared" ref="CD67:CD125" si="118">CB67-CC67</f>
        <v>0.86951747171714722</v>
      </c>
      <c r="CE67">
        <f t="shared" ref="CE67:CE125" si="119">CD67/$B$3</f>
        <v>1.4443811822543975</v>
      </c>
      <c r="CF67" s="3">
        <f t="shared" ref="CF67:CF125" si="120">10^(CE67)</f>
        <v>27.821541058269638</v>
      </c>
      <c r="CH67">
        <v>46202.531649999997</v>
      </c>
      <c r="CJ67">
        <f t="shared" ref="CJ67:CJ125" si="121">LOG(800000)</f>
        <v>5.9030899869919438</v>
      </c>
      <c r="CK67">
        <f t="shared" ref="CK67:CK125" si="122">LOG(CH67)</f>
        <v>4.6646657732076777</v>
      </c>
      <c r="CL67">
        <f t="shared" ref="CL67:CL125" si="123">CJ67-CK67</f>
        <v>1.238424213784266</v>
      </c>
      <c r="CM67">
        <f t="shared" ref="CM67:CM125" si="124">CL67/$B$3</f>
        <v>2.0571830793758572</v>
      </c>
      <c r="CN67" s="3">
        <f t="shared" ref="CN67:CN125" si="125">10^(CM67)</f>
        <v>114.07305678508435</v>
      </c>
      <c r="CP67">
        <v>23092.41505</v>
      </c>
      <c r="CR67">
        <f t="shared" ref="CR67:CR125" si="126">LOG(800000)</f>
        <v>5.9030899869919438</v>
      </c>
      <c r="CS67">
        <f t="shared" ref="CS67:CS125" si="127">LOG(CP67)</f>
        <v>4.3634693546599905</v>
      </c>
      <c r="CT67">
        <f t="shared" ref="CT67:CT125" si="128">CR67-CS67</f>
        <v>1.5396206323319532</v>
      </c>
      <c r="CU67">
        <f t="shared" ref="CU67:CU125" si="129">CT67/$B$3</f>
        <v>2.5575093560331448</v>
      </c>
      <c r="CV67" s="3">
        <f t="shared" ref="CV67:CV125" si="130">10^(CU67)</f>
        <v>361.00179058676491</v>
      </c>
      <c r="CX67">
        <v>15118.895420000001</v>
      </c>
      <c r="CZ67">
        <f t="shared" ref="CZ67:CZ125" si="131">LOG(800000)</f>
        <v>5.9030899869919438</v>
      </c>
      <c r="DA67">
        <f t="shared" ref="DA67:DA125" si="132">LOG(CX67)</f>
        <v>4.1795200629560467</v>
      </c>
      <c r="DB67">
        <f t="shared" ref="DB67:DB125" si="133">CZ67-DA67</f>
        <v>1.723569924035897</v>
      </c>
      <c r="DC67">
        <f t="shared" ref="DC67:DC125" si="134">DB67/$B$3</f>
        <v>2.8630729635147794</v>
      </c>
      <c r="DD67" s="3">
        <f t="shared" ref="DD67:DD125" si="135">10^(DC67)</f>
        <v>729.58007284106691</v>
      </c>
      <c r="DF67" t="s">
        <v>31</v>
      </c>
      <c r="DH67" s="4">
        <v>22.198505749999999</v>
      </c>
      <c r="DJ67" s="4">
        <v>32.867953020000002</v>
      </c>
    </row>
    <row r="68" spans="6:114" x14ac:dyDescent="0.35">
      <c r="F68">
        <v>15328.775390000001</v>
      </c>
      <c r="H68">
        <f t="shared" si="73"/>
        <v>5.9030899869919438</v>
      </c>
      <c r="I68">
        <f t="shared" si="74"/>
        <v>4.1855074606202445</v>
      </c>
      <c r="J68">
        <f t="shared" si="75"/>
        <v>1.7175825263716993</v>
      </c>
      <c r="K68">
        <f t="shared" si="76"/>
        <v>2.8531271202187698</v>
      </c>
      <c r="L68" s="1">
        <f t="shared" si="77"/>
        <v>713.06171639906574</v>
      </c>
      <c r="N68">
        <v>3615623.8360000001</v>
      </c>
      <c r="P68">
        <f t="shared" si="78"/>
        <v>5.9030899869919438</v>
      </c>
      <c r="Q68">
        <f t="shared" si="71"/>
        <v>6.5581832408167751</v>
      </c>
      <c r="R68">
        <f t="shared" si="72"/>
        <v>-0.6550932538248313</v>
      </c>
      <c r="S68">
        <f t="shared" si="79"/>
        <v>-1.088194773795401</v>
      </c>
      <c r="T68" s="3">
        <f t="shared" si="80"/>
        <v>8.1621622996303447E-2</v>
      </c>
      <c r="V68">
        <v>1051375.358</v>
      </c>
      <c r="X68">
        <f t="shared" si="81"/>
        <v>5.9030899869919438</v>
      </c>
      <c r="Y68">
        <f t="shared" si="82"/>
        <v>6.021757793863654</v>
      </c>
      <c r="Z68">
        <f t="shared" si="83"/>
        <v>-0.11866780687171019</v>
      </c>
      <c r="AA68">
        <f t="shared" si="84"/>
        <v>-0.19712260277692722</v>
      </c>
      <c r="AB68" s="3">
        <f t="shared" si="85"/>
        <v>0.63515160113026636</v>
      </c>
      <c r="AD68">
        <v>371230.72570000001</v>
      </c>
      <c r="AF68">
        <f t="shared" si="86"/>
        <v>5.9030899869919438</v>
      </c>
      <c r="AG68">
        <f t="shared" si="87"/>
        <v>5.569643914340265</v>
      </c>
      <c r="AH68">
        <f t="shared" si="88"/>
        <v>0.3334460726516788</v>
      </c>
      <c r="AI68">
        <f t="shared" si="89"/>
        <v>0.55389713065062929</v>
      </c>
      <c r="AJ68" s="3">
        <f t="shared" si="90"/>
        <v>3.5801162648069047</v>
      </c>
      <c r="AL68">
        <v>147280</v>
      </c>
      <c r="AN68">
        <f t="shared" si="91"/>
        <v>5.9030899869919438</v>
      </c>
      <c r="AO68">
        <f t="shared" si="92"/>
        <v>5.1681437754959587</v>
      </c>
      <c r="AP68">
        <f t="shared" si="93"/>
        <v>0.73494621149598505</v>
      </c>
      <c r="AQ68">
        <f t="shared" si="94"/>
        <v>1.2208408828836961</v>
      </c>
      <c r="AR68" s="3">
        <f t="shared" si="95"/>
        <v>16.628033197091828</v>
      </c>
      <c r="AT68">
        <v>63774.737359999999</v>
      </c>
      <c r="AV68">
        <f t="shared" si="96"/>
        <v>5.9030899869919438</v>
      </c>
      <c r="AW68">
        <f t="shared" si="97"/>
        <v>4.8046486787543863</v>
      </c>
      <c r="AX68">
        <f t="shared" si="98"/>
        <v>1.0984413082375575</v>
      </c>
      <c r="AY68">
        <f t="shared" si="99"/>
        <v>1.8246533359427866</v>
      </c>
      <c r="AZ68" s="3">
        <f t="shared" si="100"/>
        <v>66.78106426185461</v>
      </c>
      <c r="BB68">
        <v>31306.160800000001</v>
      </c>
      <c r="BD68">
        <f t="shared" si="101"/>
        <v>5.9030899869919438</v>
      </c>
      <c r="BE68">
        <f t="shared" si="102"/>
        <v>4.4956298116090183</v>
      </c>
      <c r="BF68">
        <f t="shared" si="103"/>
        <v>1.4074601753829254</v>
      </c>
      <c r="BG68">
        <f t="shared" si="104"/>
        <v>2.3379737132606735</v>
      </c>
      <c r="BH68" s="3">
        <f t="shared" si="105"/>
        <v>217.75779651138529</v>
      </c>
      <c r="BJ68">
        <v>2441357.281</v>
      </c>
      <c r="BL68">
        <f t="shared" si="106"/>
        <v>5.9030899869919438</v>
      </c>
      <c r="BM68">
        <f t="shared" si="107"/>
        <v>6.3876313409953918</v>
      </c>
      <c r="BN68">
        <f t="shared" si="108"/>
        <v>-0.484541354003448</v>
      </c>
      <c r="BO68">
        <f t="shared" si="109"/>
        <v>-0.80488597010539542</v>
      </c>
      <c r="BP68" s="3">
        <f t="shared" si="110"/>
        <v>0.15671624958186522</v>
      </c>
      <c r="BR68">
        <v>568559.8787</v>
      </c>
      <c r="BT68">
        <f t="shared" si="111"/>
        <v>5.9030899869919438</v>
      </c>
      <c r="BU68">
        <f t="shared" si="112"/>
        <v>5.7547762097793722</v>
      </c>
      <c r="BV68">
        <f t="shared" si="113"/>
        <v>0.14831377721257155</v>
      </c>
      <c r="BW68">
        <f t="shared" si="114"/>
        <v>0.2463684006853348</v>
      </c>
      <c r="BX68" s="3">
        <f t="shared" si="115"/>
        <v>1.7634713188612199</v>
      </c>
      <c r="BZ68">
        <v>175578.07810000001</v>
      </c>
      <c r="CB68">
        <f t="shared" si="116"/>
        <v>5.9030899869919438</v>
      </c>
      <c r="CC68">
        <f t="shared" si="117"/>
        <v>5.2444702908723304</v>
      </c>
      <c r="CD68">
        <f t="shared" si="118"/>
        <v>0.65861969611961335</v>
      </c>
      <c r="CE68">
        <f t="shared" si="119"/>
        <v>1.0940526513614841</v>
      </c>
      <c r="CF68" s="3">
        <f t="shared" si="120"/>
        <v>12.418028474914754</v>
      </c>
      <c r="CH68">
        <v>68859.780100000004</v>
      </c>
      <c r="CJ68">
        <f t="shared" si="121"/>
        <v>5.9030899869919438</v>
      </c>
      <c r="CK68">
        <f t="shared" si="122"/>
        <v>4.8379656314748258</v>
      </c>
      <c r="CL68">
        <f t="shared" si="123"/>
        <v>1.0651243555171179</v>
      </c>
      <c r="CM68">
        <f t="shared" si="124"/>
        <v>1.7693095606596645</v>
      </c>
      <c r="CN68" s="3">
        <f t="shared" si="125"/>
        <v>58.790825820265873</v>
      </c>
      <c r="CP68">
        <v>31173.96153</v>
      </c>
      <c r="CR68">
        <f t="shared" si="126"/>
        <v>5.9030899869919438</v>
      </c>
      <c r="CS68">
        <f t="shared" si="127"/>
        <v>4.4937919951320575</v>
      </c>
      <c r="CT68">
        <f t="shared" si="128"/>
        <v>1.4092979918598862</v>
      </c>
      <c r="CU68">
        <f t="shared" si="129"/>
        <v>2.341026564551306</v>
      </c>
      <c r="CV68" s="3">
        <f t="shared" si="130"/>
        <v>219.29390670587557</v>
      </c>
      <c r="CX68">
        <v>18448.365330000001</v>
      </c>
      <c r="CZ68">
        <f t="shared" si="131"/>
        <v>5.9030899869919438</v>
      </c>
      <c r="DA68">
        <f t="shared" si="132"/>
        <v>4.2659578902992843</v>
      </c>
      <c r="DB68">
        <f t="shared" si="133"/>
        <v>1.6371320966926595</v>
      </c>
      <c r="DC68">
        <f t="shared" si="134"/>
        <v>2.719488532712059</v>
      </c>
      <c r="DD68" s="3">
        <f t="shared" si="135"/>
        <v>524.18975990634794</v>
      </c>
      <c r="DF68" t="s">
        <v>31</v>
      </c>
      <c r="DH68" s="4">
        <v>22.15914223</v>
      </c>
      <c r="DJ68" s="4">
        <v>32.213781019999999</v>
      </c>
    </row>
    <row r="69" spans="6:114" x14ac:dyDescent="0.35">
      <c r="F69">
        <v>16379.915150000001</v>
      </c>
      <c r="H69">
        <f t="shared" si="73"/>
        <v>5.9030899869919438</v>
      </c>
      <c r="I69">
        <f t="shared" si="74"/>
        <v>4.2143116477307343</v>
      </c>
      <c r="J69">
        <f t="shared" si="75"/>
        <v>1.6887783392612095</v>
      </c>
      <c r="K69">
        <f t="shared" si="76"/>
        <v>2.8052796333242682</v>
      </c>
      <c r="L69" s="1">
        <f t="shared" si="77"/>
        <v>638.6745833145086</v>
      </c>
      <c r="N69">
        <v>4113451.4210000001</v>
      </c>
      <c r="P69">
        <f t="shared" si="78"/>
        <v>5.9030899869919438</v>
      </c>
      <c r="Q69">
        <f t="shared" si="71"/>
        <v>6.6142063727456009</v>
      </c>
      <c r="R69">
        <f t="shared" si="72"/>
        <v>-0.7111163857536571</v>
      </c>
      <c r="S69">
        <f t="shared" si="79"/>
        <v>-1.1812564547402942</v>
      </c>
      <c r="T69" s="3">
        <f t="shared" si="80"/>
        <v>6.5878476212214737E-2</v>
      </c>
      <c r="V69">
        <v>1173562.689</v>
      </c>
      <c r="X69">
        <f t="shared" si="81"/>
        <v>5.9030899869919438</v>
      </c>
      <c r="Y69">
        <f t="shared" si="82"/>
        <v>6.0695062935593258</v>
      </c>
      <c r="Z69">
        <f t="shared" si="83"/>
        <v>-0.16641630656738204</v>
      </c>
      <c r="AA69">
        <f t="shared" si="84"/>
        <v>-0.27643904745412301</v>
      </c>
      <c r="AB69" s="3">
        <f t="shared" si="85"/>
        <v>0.52912825431485722</v>
      </c>
      <c r="AD69">
        <v>408224.49589999998</v>
      </c>
      <c r="AF69">
        <f t="shared" si="86"/>
        <v>5.9030899869919438</v>
      </c>
      <c r="AG69">
        <f t="shared" si="87"/>
        <v>5.6108990614163288</v>
      </c>
      <c r="AH69">
        <f t="shared" si="88"/>
        <v>0.29219092557561499</v>
      </c>
      <c r="AI69">
        <f t="shared" si="89"/>
        <v>0.48536698600600497</v>
      </c>
      <c r="AJ69" s="3">
        <f t="shared" si="90"/>
        <v>3.0575036629779606</v>
      </c>
      <c r="AL69">
        <v>160421.92569999999</v>
      </c>
      <c r="AN69">
        <f t="shared" si="91"/>
        <v>5.9030899869919438</v>
      </c>
      <c r="AO69">
        <f t="shared" si="92"/>
        <v>5.2052637252933263</v>
      </c>
      <c r="AP69">
        <f t="shared" si="93"/>
        <v>0.6978262616986175</v>
      </c>
      <c r="AQ69">
        <f t="shared" si="94"/>
        <v>1.159179836708667</v>
      </c>
      <c r="AR69" s="3">
        <f t="shared" si="95"/>
        <v>14.427126397535094</v>
      </c>
      <c r="AT69">
        <v>68790.401010000001</v>
      </c>
      <c r="AV69">
        <f t="shared" si="96"/>
        <v>5.9030899869919438</v>
      </c>
      <c r="AW69">
        <f t="shared" si="97"/>
        <v>4.8375278411536655</v>
      </c>
      <c r="AX69">
        <f t="shared" si="98"/>
        <v>1.0655621458382782</v>
      </c>
      <c r="AY69">
        <f t="shared" si="99"/>
        <v>1.7700367871067746</v>
      </c>
      <c r="AZ69" s="3">
        <f t="shared" si="100"/>
        <v>58.889353573121049</v>
      </c>
      <c r="BB69">
        <v>33619.258439999998</v>
      </c>
      <c r="BD69">
        <f t="shared" si="101"/>
        <v>5.9030899869919438</v>
      </c>
      <c r="BE69">
        <f t="shared" si="102"/>
        <v>4.5265881297171386</v>
      </c>
      <c r="BF69">
        <f t="shared" si="103"/>
        <v>1.3765018572748051</v>
      </c>
      <c r="BG69">
        <f t="shared" si="104"/>
        <v>2.2865479356724339</v>
      </c>
      <c r="BH69" s="3">
        <f t="shared" si="105"/>
        <v>193.44073589149085</v>
      </c>
      <c r="BJ69">
        <v>3889155.304</v>
      </c>
      <c r="BL69">
        <f t="shared" si="106"/>
        <v>5.9030899869919438</v>
      </c>
      <c r="BM69">
        <f t="shared" si="107"/>
        <v>6.5898552859922832</v>
      </c>
      <c r="BN69">
        <f t="shared" si="108"/>
        <v>-0.68676529900033945</v>
      </c>
      <c r="BO69">
        <f t="shared" si="109"/>
        <v>-1.1408061445188362</v>
      </c>
      <c r="BP69" s="3">
        <f t="shared" si="110"/>
        <v>7.2309249746439416E-2</v>
      </c>
      <c r="BR69">
        <v>834324.32429999998</v>
      </c>
      <c r="BT69">
        <f t="shared" si="111"/>
        <v>5.9030899869919438</v>
      </c>
      <c r="BU69">
        <f t="shared" si="112"/>
        <v>5.9213349054024391</v>
      </c>
      <c r="BV69">
        <f t="shared" si="113"/>
        <v>-1.8244918410495359E-2</v>
      </c>
      <c r="BW69">
        <f t="shared" si="114"/>
        <v>-3.0307173439361061E-2</v>
      </c>
      <c r="BX69" s="3">
        <f t="shared" si="115"/>
        <v>0.93259444996065</v>
      </c>
      <c r="BZ69">
        <v>237021.10680000001</v>
      </c>
      <c r="CB69">
        <f t="shared" si="116"/>
        <v>5.9030899869919438</v>
      </c>
      <c r="CC69">
        <f t="shared" si="117"/>
        <v>5.3747870217848543</v>
      </c>
      <c r="CD69">
        <f t="shared" si="118"/>
        <v>0.52830296520708941</v>
      </c>
      <c r="CE69">
        <f t="shared" si="119"/>
        <v>0.87757967642373658</v>
      </c>
      <c r="CF69" s="3">
        <f t="shared" si="120"/>
        <v>7.5436177968199614</v>
      </c>
      <c r="CH69">
        <v>86380.292870000005</v>
      </c>
      <c r="CJ69">
        <f t="shared" si="121"/>
        <v>5.9030899869919438</v>
      </c>
      <c r="CK69">
        <f t="shared" si="122"/>
        <v>4.9364146721774356</v>
      </c>
      <c r="CL69">
        <f t="shared" si="123"/>
        <v>0.96667531481450819</v>
      </c>
      <c r="CM69">
        <f t="shared" si="124"/>
        <v>1.6057729481968575</v>
      </c>
      <c r="CN69" s="3">
        <f t="shared" si="125"/>
        <v>40.343441984885523</v>
      </c>
      <c r="CP69">
        <v>36296.607120000001</v>
      </c>
      <c r="CR69">
        <f t="shared" si="126"/>
        <v>5.9030899869919438</v>
      </c>
      <c r="CS69">
        <f t="shared" si="127"/>
        <v>4.5598660306028105</v>
      </c>
      <c r="CT69">
        <f t="shared" si="128"/>
        <v>1.3432239563891333</v>
      </c>
      <c r="CU69">
        <f t="shared" si="129"/>
        <v>2.2312690305467333</v>
      </c>
      <c r="CV69" s="3">
        <f t="shared" si="130"/>
        <v>170.32132639106342</v>
      </c>
      <c r="CX69">
        <v>20503.22581</v>
      </c>
      <c r="CZ69">
        <f t="shared" si="131"/>
        <v>5.9030899869919438</v>
      </c>
      <c r="DA69">
        <f t="shared" si="132"/>
        <v>4.3118221947762301</v>
      </c>
      <c r="DB69">
        <f t="shared" si="133"/>
        <v>1.5912677922157137</v>
      </c>
      <c r="DC69">
        <f t="shared" si="134"/>
        <v>2.6433019804247735</v>
      </c>
      <c r="DD69" s="3">
        <f t="shared" si="135"/>
        <v>439.84735066344979</v>
      </c>
      <c r="DF69" t="s">
        <v>31</v>
      </c>
      <c r="DH69" s="4">
        <v>22.162058049999999</v>
      </c>
      <c r="DJ69" s="4">
        <v>32.26223821</v>
      </c>
    </row>
    <row r="70" spans="6:114" x14ac:dyDescent="0.35">
      <c r="F70">
        <v>17222.887900000002</v>
      </c>
      <c r="H70">
        <f t="shared" si="73"/>
        <v>5.9030899869919438</v>
      </c>
      <c r="I70">
        <f t="shared" si="74"/>
        <v>4.2361059748689485</v>
      </c>
      <c r="J70">
        <f t="shared" si="75"/>
        <v>1.6669840121229953</v>
      </c>
      <c r="K70">
        <f t="shared" si="76"/>
        <v>2.7690764320979988</v>
      </c>
      <c r="L70" s="1">
        <f t="shared" si="77"/>
        <v>587.59275470766295</v>
      </c>
      <c r="N70">
        <v>4391030.2350000003</v>
      </c>
      <c r="P70">
        <f t="shared" si="78"/>
        <v>5.9030899869919438</v>
      </c>
      <c r="Q70">
        <f t="shared" si="71"/>
        <v>6.642566427504855</v>
      </c>
      <c r="R70">
        <f t="shared" si="72"/>
        <v>-0.73947644051291128</v>
      </c>
      <c r="S70">
        <f t="shared" si="79"/>
        <v>-1.2283661802540056</v>
      </c>
      <c r="T70" s="3">
        <f t="shared" si="80"/>
        <v>5.9106306257919489E-2</v>
      </c>
      <c r="V70">
        <v>1244757.4650000001</v>
      </c>
      <c r="X70">
        <f t="shared" si="81"/>
        <v>5.9030899869919438</v>
      </c>
      <c r="Y70">
        <f t="shared" si="82"/>
        <v>6.0950847394854248</v>
      </c>
      <c r="Z70">
        <f t="shared" si="83"/>
        <v>-0.19199475249348108</v>
      </c>
      <c r="AA70">
        <f t="shared" si="84"/>
        <v>-0.31892816028817456</v>
      </c>
      <c r="AB70" s="3">
        <f t="shared" si="85"/>
        <v>0.47981281129211262</v>
      </c>
      <c r="AD70">
        <v>432355.51620000001</v>
      </c>
      <c r="AF70">
        <f t="shared" si="86"/>
        <v>5.9030899869919438</v>
      </c>
      <c r="AG70">
        <f t="shared" si="87"/>
        <v>5.6358410042852469</v>
      </c>
      <c r="AH70">
        <f t="shared" si="88"/>
        <v>0.26724898270669684</v>
      </c>
      <c r="AI70">
        <f t="shared" si="89"/>
        <v>0.44393518722042663</v>
      </c>
      <c r="AJ70" s="3">
        <f t="shared" si="90"/>
        <v>2.7792984628097859</v>
      </c>
      <c r="AL70">
        <v>170131.99280000001</v>
      </c>
      <c r="AN70">
        <f t="shared" si="91"/>
        <v>5.9030899869919438</v>
      </c>
      <c r="AO70">
        <f t="shared" si="92"/>
        <v>5.2307859890389583</v>
      </c>
      <c r="AP70">
        <f t="shared" si="93"/>
        <v>0.67230399795298545</v>
      </c>
      <c r="AQ70">
        <f t="shared" si="94"/>
        <v>1.1167840497557899</v>
      </c>
      <c r="AR70" s="3">
        <f t="shared" si="95"/>
        <v>13.085311022096279</v>
      </c>
      <c r="AT70">
        <v>72567.511809999996</v>
      </c>
      <c r="AV70">
        <f t="shared" si="96"/>
        <v>5.9030899869919438</v>
      </c>
      <c r="AW70">
        <f t="shared" si="97"/>
        <v>4.8607422322766283</v>
      </c>
      <c r="AX70">
        <f t="shared" si="98"/>
        <v>1.0423477547153155</v>
      </c>
      <c r="AY70">
        <f t="shared" si="99"/>
        <v>1.7314746756068364</v>
      </c>
      <c r="AZ70" s="3">
        <f t="shared" si="100"/>
        <v>53.885842277640471</v>
      </c>
      <c r="BB70">
        <v>35286.953750000001</v>
      </c>
      <c r="BD70">
        <f t="shared" si="101"/>
        <v>5.9030899869919438</v>
      </c>
      <c r="BE70">
        <f t="shared" si="102"/>
        <v>4.5476141682305142</v>
      </c>
      <c r="BF70">
        <f t="shared" si="103"/>
        <v>1.3554758187614295</v>
      </c>
      <c r="BG70">
        <f t="shared" si="104"/>
        <v>2.2516209613977236</v>
      </c>
      <c r="BH70" s="3">
        <f t="shared" si="105"/>
        <v>178.49290647377211</v>
      </c>
      <c r="BJ70">
        <v>4372215.6129999999</v>
      </c>
      <c r="BL70">
        <f t="shared" si="106"/>
        <v>5.9030899869919438</v>
      </c>
      <c r="BM70">
        <f t="shared" si="107"/>
        <v>6.6407015707587265</v>
      </c>
      <c r="BN70">
        <f t="shared" si="108"/>
        <v>-0.73761158376678271</v>
      </c>
      <c r="BO70">
        <f t="shared" si="109"/>
        <v>-1.2252684115727288</v>
      </c>
      <c r="BP70" s="3">
        <f t="shared" si="110"/>
        <v>5.9529411394854619E-2</v>
      </c>
      <c r="BR70">
        <v>924170.0405</v>
      </c>
      <c r="BT70">
        <f t="shared" si="111"/>
        <v>5.9030899869919438</v>
      </c>
      <c r="BU70">
        <f t="shared" si="112"/>
        <v>5.9657518855672071</v>
      </c>
      <c r="BV70">
        <f t="shared" si="113"/>
        <v>-6.2661898575263386E-2</v>
      </c>
      <c r="BW70">
        <f t="shared" si="114"/>
        <v>-0.10408953251704882</v>
      </c>
      <c r="BX70" s="3">
        <f t="shared" si="115"/>
        <v>0.78688355201882876</v>
      </c>
      <c r="BZ70">
        <v>257626.2377</v>
      </c>
      <c r="CB70">
        <f t="shared" si="116"/>
        <v>5.9030899869919438</v>
      </c>
      <c r="CC70">
        <f t="shared" si="117"/>
        <v>5.4109900912501088</v>
      </c>
      <c r="CD70">
        <f t="shared" si="118"/>
        <v>0.49209989574183499</v>
      </c>
      <c r="CE70">
        <f t="shared" si="119"/>
        <v>0.81744168727879574</v>
      </c>
      <c r="CF70" s="3">
        <f t="shared" si="120"/>
        <v>6.5681292028284854</v>
      </c>
      <c r="CH70">
        <v>92460.186979999999</v>
      </c>
      <c r="CJ70">
        <f t="shared" si="121"/>
        <v>5.9030899869919438</v>
      </c>
      <c r="CK70">
        <f t="shared" si="122"/>
        <v>4.9659547673661786</v>
      </c>
      <c r="CL70">
        <f t="shared" si="123"/>
        <v>0.93713521962576518</v>
      </c>
      <c r="CM70">
        <f t="shared" si="124"/>
        <v>1.5567030226341614</v>
      </c>
      <c r="CN70" s="3">
        <f t="shared" si="125"/>
        <v>36.033215798526037</v>
      </c>
      <c r="CP70">
        <v>38501.270109999998</v>
      </c>
      <c r="CR70">
        <f t="shared" si="126"/>
        <v>5.9030899869919438</v>
      </c>
      <c r="CS70">
        <f t="shared" si="127"/>
        <v>4.5854750565907336</v>
      </c>
      <c r="CT70">
        <f t="shared" si="128"/>
        <v>1.3176149304012101</v>
      </c>
      <c r="CU70">
        <f t="shared" si="129"/>
        <v>2.1887291202677912</v>
      </c>
      <c r="CV70" s="3">
        <f t="shared" si="130"/>
        <v>154.42909283384816</v>
      </c>
      <c r="CX70">
        <v>21738.29667</v>
      </c>
      <c r="CZ70">
        <f t="shared" si="131"/>
        <v>5.9030899869919438</v>
      </c>
      <c r="DA70">
        <f t="shared" si="132"/>
        <v>4.3372255114245641</v>
      </c>
      <c r="DB70">
        <f t="shared" si="133"/>
        <v>1.5658644755673796</v>
      </c>
      <c r="DC70">
        <f t="shared" si="134"/>
        <v>2.6011037800122585</v>
      </c>
      <c r="DD70" s="3">
        <f t="shared" si="135"/>
        <v>399.12026566789393</v>
      </c>
      <c r="DF70" t="s">
        <v>31</v>
      </c>
      <c r="DH70" s="4">
        <v>22.156226419999999</v>
      </c>
      <c r="DJ70" s="4">
        <v>32.165323839999999</v>
      </c>
    </row>
    <row r="71" spans="6:114" x14ac:dyDescent="0.35">
      <c r="F71">
        <v>18038.406749999998</v>
      </c>
      <c r="H71">
        <f t="shared" si="73"/>
        <v>5.9030899869919438</v>
      </c>
      <c r="I71">
        <f t="shared" si="74"/>
        <v>4.2561981756537985</v>
      </c>
      <c r="J71">
        <f t="shared" si="75"/>
        <v>1.6468918113381452</v>
      </c>
      <c r="K71">
        <f t="shared" si="76"/>
        <v>2.7357006832859554</v>
      </c>
      <c r="L71" s="1">
        <f t="shared" si="77"/>
        <v>544.12750970367267</v>
      </c>
      <c r="N71">
        <v>4852078.0290000001</v>
      </c>
      <c r="P71">
        <f t="shared" si="78"/>
        <v>5.9030899869919438</v>
      </c>
      <c r="Q71">
        <f t="shared" si="71"/>
        <v>6.685927776384899</v>
      </c>
      <c r="R71">
        <f t="shared" si="72"/>
        <v>-0.78283778939295523</v>
      </c>
      <c r="S71">
        <f t="shared" si="79"/>
        <v>-1.3003949989916199</v>
      </c>
      <c r="T71" s="3">
        <f t="shared" si="80"/>
        <v>5.0073160165538338E-2</v>
      </c>
      <c r="V71">
        <v>1351063.83</v>
      </c>
      <c r="X71">
        <f t="shared" si="81"/>
        <v>5.9030899869919438</v>
      </c>
      <c r="Y71">
        <f t="shared" si="82"/>
        <v>6.1306758674246513</v>
      </c>
      <c r="Z71">
        <f t="shared" si="83"/>
        <v>-0.22758588043270755</v>
      </c>
      <c r="AA71">
        <f t="shared" si="84"/>
        <v>-0.37804963527027835</v>
      </c>
      <c r="AB71" s="3">
        <f t="shared" si="85"/>
        <v>0.41874570417368923</v>
      </c>
      <c r="AD71">
        <v>460337.1764</v>
      </c>
      <c r="AF71">
        <f t="shared" si="86"/>
        <v>5.9030899869919438</v>
      </c>
      <c r="AG71">
        <f t="shared" si="87"/>
        <v>5.6630760495266301</v>
      </c>
      <c r="AH71">
        <f t="shared" si="88"/>
        <v>0.24001393746531363</v>
      </c>
      <c r="AI71">
        <f t="shared" si="89"/>
        <v>0.39869424828125188</v>
      </c>
      <c r="AJ71" s="3">
        <f t="shared" si="90"/>
        <v>2.5043455245477388</v>
      </c>
      <c r="AL71">
        <v>179944.9541</v>
      </c>
      <c r="AN71">
        <f t="shared" si="91"/>
        <v>5.9030899869919438</v>
      </c>
      <c r="AO71">
        <f t="shared" si="92"/>
        <v>5.2551396729547486</v>
      </c>
      <c r="AP71">
        <f t="shared" si="93"/>
        <v>0.64795031403719516</v>
      </c>
      <c r="AQ71">
        <f t="shared" si="94"/>
        <v>1.0763294253109554</v>
      </c>
      <c r="AR71" s="3">
        <f t="shared" si="95"/>
        <v>11.921459433893169</v>
      </c>
      <c r="AT71">
        <v>76308.649999999994</v>
      </c>
      <c r="AV71">
        <f t="shared" si="96"/>
        <v>5.9030899869919438</v>
      </c>
      <c r="AW71">
        <f t="shared" si="97"/>
        <v>4.8825737703840053</v>
      </c>
      <c r="AX71">
        <f t="shared" si="98"/>
        <v>1.0205162166079385</v>
      </c>
      <c r="AY71">
        <f t="shared" si="99"/>
        <v>1.6952096621394328</v>
      </c>
      <c r="AZ71" s="3">
        <f t="shared" si="100"/>
        <v>49.568943451953388</v>
      </c>
      <c r="BB71">
        <v>37007.33438</v>
      </c>
      <c r="BD71">
        <f t="shared" si="101"/>
        <v>5.9030899869919438</v>
      </c>
      <c r="BE71">
        <f t="shared" si="102"/>
        <v>4.5682878042048429</v>
      </c>
      <c r="BF71">
        <f t="shared" si="103"/>
        <v>1.3348021827871008</v>
      </c>
      <c r="BG71">
        <f t="shared" si="104"/>
        <v>2.2172793734004999</v>
      </c>
      <c r="BH71" s="3">
        <f t="shared" si="105"/>
        <v>164.92229642085712</v>
      </c>
      <c r="BJ71">
        <v>4770266.6670000004</v>
      </c>
      <c r="BL71">
        <f t="shared" si="106"/>
        <v>5.9030899869919438</v>
      </c>
      <c r="BM71">
        <f t="shared" si="107"/>
        <v>6.6785426576081415</v>
      </c>
      <c r="BN71">
        <f t="shared" si="108"/>
        <v>-0.77545267061619771</v>
      </c>
      <c r="BO71">
        <f t="shared" si="109"/>
        <v>-1.2881273598275711</v>
      </c>
      <c r="BP71" s="3">
        <f t="shared" si="110"/>
        <v>5.1507757240991332E-2</v>
      </c>
      <c r="BR71">
        <v>984974.30929999996</v>
      </c>
      <c r="BT71">
        <f t="shared" si="111"/>
        <v>5.9030899869919438</v>
      </c>
      <c r="BU71">
        <f t="shared" si="112"/>
        <v>5.9934249031120777</v>
      </c>
      <c r="BV71">
        <f t="shared" si="113"/>
        <v>-9.033491612013389E-2</v>
      </c>
      <c r="BW71">
        <f t="shared" si="114"/>
        <v>-0.15005800019955795</v>
      </c>
      <c r="BX71" s="3">
        <f t="shared" si="115"/>
        <v>0.70785124425814683</v>
      </c>
      <c r="BZ71">
        <v>270009.34620000003</v>
      </c>
      <c r="CB71">
        <f t="shared" si="116"/>
        <v>5.9030899869919438</v>
      </c>
      <c r="CC71">
        <f t="shared" si="117"/>
        <v>5.431378797243565</v>
      </c>
      <c r="CD71">
        <f t="shared" si="118"/>
        <v>0.47171118974837878</v>
      </c>
      <c r="CE71">
        <f t="shared" si="119"/>
        <v>0.78357340489763916</v>
      </c>
      <c r="CF71" s="3">
        <f t="shared" si="120"/>
        <v>6.075379408702795</v>
      </c>
      <c r="CH71">
        <v>96773.519159999996</v>
      </c>
      <c r="CJ71">
        <f t="shared" si="121"/>
        <v>5.9030899869919438</v>
      </c>
      <c r="CK71">
        <f t="shared" si="122"/>
        <v>4.9857565344155743</v>
      </c>
      <c r="CL71">
        <f t="shared" si="123"/>
        <v>0.91733345257636945</v>
      </c>
      <c r="CM71">
        <f t="shared" si="124"/>
        <v>1.523809721887657</v>
      </c>
      <c r="CN71" s="3">
        <f t="shared" si="125"/>
        <v>33.404865070812576</v>
      </c>
      <c r="CP71">
        <v>39734.789389999998</v>
      </c>
      <c r="CR71">
        <f t="shared" si="126"/>
        <v>5.9030899869919438</v>
      </c>
      <c r="CS71">
        <f t="shared" si="127"/>
        <v>4.5991709154275755</v>
      </c>
      <c r="CT71">
        <f t="shared" si="128"/>
        <v>1.3039190715643683</v>
      </c>
      <c r="CU71">
        <f t="shared" si="129"/>
        <v>2.1659785241933029</v>
      </c>
      <c r="CV71" s="3">
        <f t="shared" si="130"/>
        <v>146.54753715940541</v>
      </c>
      <c r="CX71">
        <v>22621.72567</v>
      </c>
      <c r="CZ71">
        <f t="shared" si="131"/>
        <v>5.9030899869919438</v>
      </c>
      <c r="DA71">
        <f t="shared" si="132"/>
        <v>4.3545257314635508</v>
      </c>
      <c r="DB71">
        <f t="shared" si="133"/>
        <v>1.5485642555283929</v>
      </c>
      <c r="DC71">
        <f t="shared" si="134"/>
        <v>2.5723658729707526</v>
      </c>
      <c r="DD71" s="3">
        <f t="shared" si="135"/>
        <v>373.56473624319085</v>
      </c>
      <c r="DF71" t="s">
        <v>31</v>
      </c>
      <c r="DH71" s="4">
        <v>22.15039479</v>
      </c>
      <c r="DJ71" s="4">
        <v>32.068409469999999</v>
      </c>
    </row>
    <row r="72" spans="6:114" x14ac:dyDescent="0.35">
      <c r="F72">
        <v>18813.068500000001</v>
      </c>
      <c r="H72">
        <f t="shared" si="73"/>
        <v>5.9030899869919438</v>
      </c>
      <c r="I72">
        <f t="shared" si="74"/>
        <v>4.2744596368014411</v>
      </c>
      <c r="J72">
        <f t="shared" si="75"/>
        <v>1.6286303501905026</v>
      </c>
      <c r="K72">
        <f t="shared" si="76"/>
        <v>2.7053660302167817</v>
      </c>
      <c r="L72" s="1">
        <f t="shared" si="77"/>
        <v>507.41818813197847</v>
      </c>
      <c r="N72">
        <v>5130623.9170000004</v>
      </c>
      <c r="P72">
        <f t="shared" si="78"/>
        <v>5.9030899869919438</v>
      </c>
      <c r="Q72">
        <f t="shared" si="71"/>
        <v>6.7101701813367924</v>
      </c>
      <c r="R72">
        <f t="shared" si="72"/>
        <v>-0.80708019434484868</v>
      </c>
      <c r="S72">
        <f t="shared" si="79"/>
        <v>-1.3406647746592171</v>
      </c>
      <c r="T72" s="3">
        <f t="shared" si="80"/>
        <v>4.5638905983779683E-2</v>
      </c>
      <c r="V72">
        <v>1410583.75</v>
      </c>
      <c r="X72">
        <f t="shared" si="81"/>
        <v>5.9030899869919438</v>
      </c>
      <c r="Y72">
        <f t="shared" si="82"/>
        <v>6.1493988764418166</v>
      </c>
      <c r="Z72">
        <f t="shared" si="83"/>
        <v>-0.24630888944987284</v>
      </c>
      <c r="AA72">
        <f t="shared" si="84"/>
        <v>-0.40915097915261273</v>
      </c>
      <c r="AB72" s="3">
        <f t="shared" si="85"/>
        <v>0.38980644988995755</v>
      </c>
      <c r="AD72">
        <v>480270.48220000003</v>
      </c>
      <c r="AF72">
        <f t="shared" si="86"/>
        <v>5.9030899869919438</v>
      </c>
      <c r="AG72">
        <f t="shared" si="87"/>
        <v>5.6814858953801748</v>
      </c>
      <c r="AH72">
        <f t="shared" si="88"/>
        <v>0.22160409161176897</v>
      </c>
      <c r="AI72">
        <f t="shared" si="89"/>
        <v>0.36811310898964944</v>
      </c>
      <c r="AJ72" s="3">
        <f t="shared" si="90"/>
        <v>2.3340658744173055</v>
      </c>
      <c r="AL72">
        <v>185830.44320000001</v>
      </c>
      <c r="AN72">
        <f t="shared" si="91"/>
        <v>5.9030899869919438</v>
      </c>
      <c r="AO72">
        <f t="shared" si="92"/>
        <v>5.26911686267559</v>
      </c>
      <c r="AP72">
        <f t="shared" si="93"/>
        <v>0.63397312431635378</v>
      </c>
      <c r="AQ72">
        <f t="shared" si="94"/>
        <v>1.0531115021866342</v>
      </c>
      <c r="AR72" s="3">
        <f t="shared" si="95"/>
        <v>11.300860194131317</v>
      </c>
      <c r="AT72">
        <v>78844.729810000004</v>
      </c>
      <c r="AV72">
        <f t="shared" si="96"/>
        <v>5.9030899869919438</v>
      </c>
      <c r="AW72">
        <f t="shared" si="97"/>
        <v>4.8967726692447684</v>
      </c>
      <c r="AX72">
        <f t="shared" si="98"/>
        <v>1.0063173177471754</v>
      </c>
      <c r="AY72">
        <f t="shared" si="99"/>
        <v>1.6716234514072681</v>
      </c>
      <c r="AZ72" s="3">
        <f t="shared" si="100"/>
        <v>46.948687045427882</v>
      </c>
      <c r="BB72">
        <v>38251.027150000002</v>
      </c>
      <c r="BD72">
        <f t="shared" si="101"/>
        <v>5.9030899869919438</v>
      </c>
      <c r="BE72">
        <f t="shared" si="102"/>
        <v>4.5826431017010796</v>
      </c>
      <c r="BF72">
        <f t="shared" si="103"/>
        <v>1.3204468852908642</v>
      </c>
      <c r="BG72">
        <f t="shared" si="104"/>
        <v>2.1934333642705384</v>
      </c>
      <c r="BH72" s="3">
        <f t="shared" si="105"/>
        <v>156.11094916363493</v>
      </c>
      <c r="BJ72">
        <v>5135255.8540000003</v>
      </c>
      <c r="BL72">
        <f t="shared" si="106"/>
        <v>5.9030899869919438</v>
      </c>
      <c r="BM72">
        <f t="shared" si="107"/>
        <v>6.7105620863388005</v>
      </c>
      <c r="BN72">
        <f t="shared" si="108"/>
        <v>-0.80747209934685671</v>
      </c>
      <c r="BO72">
        <f t="shared" si="109"/>
        <v>-1.3413157796459414</v>
      </c>
      <c r="BP72" s="3">
        <f t="shared" si="110"/>
        <v>4.5570544769635041E-2</v>
      </c>
      <c r="BR72">
        <v>1049313.4450000001</v>
      </c>
      <c r="BT72">
        <f t="shared" si="111"/>
        <v>5.9030899869919438</v>
      </c>
      <c r="BU72">
        <f t="shared" si="112"/>
        <v>6.0209052375741541</v>
      </c>
      <c r="BV72">
        <f t="shared" si="113"/>
        <v>-0.11781525058221032</v>
      </c>
      <c r="BW72">
        <f t="shared" si="114"/>
        <v>-0.19570639631596398</v>
      </c>
      <c r="BX72" s="3">
        <f t="shared" si="115"/>
        <v>0.63722617045962249</v>
      </c>
      <c r="BZ72">
        <v>283777.19020000001</v>
      </c>
      <c r="CB72">
        <f t="shared" si="116"/>
        <v>5.9030899869919438</v>
      </c>
      <c r="CC72">
        <f t="shared" si="117"/>
        <v>5.4529774842560998</v>
      </c>
      <c r="CD72">
        <f t="shared" si="118"/>
        <v>0.45011250273584391</v>
      </c>
      <c r="CE72">
        <f t="shared" si="119"/>
        <v>0.74769518726884376</v>
      </c>
      <c r="CF72" s="3">
        <f t="shared" si="120"/>
        <v>5.593648694008019</v>
      </c>
      <c r="CH72">
        <v>100076.47410000001</v>
      </c>
      <c r="CJ72">
        <f t="shared" si="121"/>
        <v>5.9030899869919438</v>
      </c>
      <c r="CK72">
        <f t="shared" si="122"/>
        <v>5.0003319958671337</v>
      </c>
      <c r="CL72">
        <f t="shared" si="123"/>
        <v>0.90275799112481003</v>
      </c>
      <c r="CM72">
        <f t="shared" si="124"/>
        <v>1.4995979919016778</v>
      </c>
      <c r="CN72" s="3">
        <f t="shared" si="125"/>
        <v>31.593518273832267</v>
      </c>
      <c r="CP72">
        <v>41174.96026</v>
      </c>
      <c r="CR72">
        <f t="shared" si="126"/>
        <v>5.9030899869919438</v>
      </c>
      <c r="CS72">
        <f t="shared" si="127"/>
        <v>4.6146331886828111</v>
      </c>
      <c r="CT72">
        <f t="shared" si="128"/>
        <v>1.2884567983091326</v>
      </c>
      <c r="CU72">
        <f t="shared" si="129"/>
        <v>2.1402936848988916</v>
      </c>
      <c r="CV72" s="3">
        <f t="shared" si="130"/>
        <v>138.13180437159943</v>
      </c>
      <c r="CX72">
        <v>23631.41834</v>
      </c>
      <c r="CZ72">
        <f t="shared" si="131"/>
        <v>5.9030899869919438</v>
      </c>
      <c r="DA72">
        <f t="shared" si="132"/>
        <v>4.373489788443619</v>
      </c>
      <c r="DB72">
        <f t="shared" si="133"/>
        <v>1.5296001985483247</v>
      </c>
      <c r="DC72">
        <f t="shared" si="134"/>
        <v>2.5408641171899085</v>
      </c>
      <c r="DD72" s="3">
        <f t="shared" si="135"/>
        <v>347.42744073601301</v>
      </c>
      <c r="DF72" t="s">
        <v>31</v>
      </c>
      <c r="DH72" s="4">
        <v>22.151852689999998</v>
      </c>
      <c r="DJ72" s="4">
        <v>32.092638059999999</v>
      </c>
    </row>
    <row r="73" spans="6:114" x14ac:dyDescent="0.35">
      <c r="F73">
        <v>19571.63078</v>
      </c>
      <c r="H73">
        <f t="shared" si="73"/>
        <v>5.9030899869919438</v>
      </c>
      <c r="I73">
        <f t="shared" si="74"/>
        <v>4.2916270141734767</v>
      </c>
      <c r="J73">
        <f t="shared" si="75"/>
        <v>1.6114629728184671</v>
      </c>
      <c r="K73">
        <f t="shared" si="76"/>
        <v>2.6768487920572546</v>
      </c>
      <c r="L73" s="1">
        <f t="shared" si="77"/>
        <v>475.16975768603442</v>
      </c>
      <c r="N73">
        <v>5359887.0310000004</v>
      </c>
      <c r="P73">
        <f t="shared" si="78"/>
        <v>5.9030899869919438</v>
      </c>
      <c r="Q73">
        <f t="shared" si="71"/>
        <v>6.7291556362729281</v>
      </c>
      <c r="R73">
        <f t="shared" si="72"/>
        <v>-0.82606564928098436</v>
      </c>
      <c r="S73">
        <f t="shared" si="79"/>
        <v>-1.3722020752175821</v>
      </c>
      <c r="T73" s="3">
        <f t="shared" si="80"/>
        <v>4.2442203638128922E-2</v>
      </c>
      <c r="V73">
        <v>1461117.1370000001</v>
      </c>
      <c r="X73">
        <f t="shared" si="81"/>
        <v>5.9030899869919438</v>
      </c>
      <c r="Y73">
        <f t="shared" si="82"/>
        <v>6.1646850344924644</v>
      </c>
      <c r="Z73">
        <f t="shared" si="83"/>
        <v>-0.26159504750052065</v>
      </c>
      <c r="AA73">
        <f t="shared" si="84"/>
        <v>-0.43454326827329015</v>
      </c>
      <c r="AB73" s="3">
        <f t="shared" si="85"/>
        <v>0.36766876112615177</v>
      </c>
      <c r="AD73">
        <v>497871.13079999998</v>
      </c>
      <c r="AF73">
        <f t="shared" si="86"/>
        <v>5.9030899869919438</v>
      </c>
      <c r="AG73">
        <f t="shared" si="87"/>
        <v>5.6971169443157246</v>
      </c>
      <c r="AH73">
        <f t="shared" si="88"/>
        <v>0.20597304267621919</v>
      </c>
      <c r="AI73">
        <f t="shared" si="89"/>
        <v>0.34214791142229101</v>
      </c>
      <c r="AJ73" s="3">
        <f t="shared" si="90"/>
        <v>2.1986085443860688</v>
      </c>
      <c r="AL73">
        <v>193408.93470000001</v>
      </c>
      <c r="AN73">
        <f t="shared" si="91"/>
        <v>5.9030899869919438</v>
      </c>
      <c r="AO73">
        <f t="shared" si="92"/>
        <v>5.2864765328352936</v>
      </c>
      <c r="AP73">
        <f t="shared" si="93"/>
        <v>0.61661345415665014</v>
      </c>
      <c r="AQ73">
        <f t="shared" si="94"/>
        <v>1.0242748407917777</v>
      </c>
      <c r="AR73" s="3">
        <f t="shared" si="95"/>
        <v>10.574865218292578</v>
      </c>
      <c r="AT73">
        <v>81909.250220000002</v>
      </c>
      <c r="AV73">
        <f t="shared" si="96"/>
        <v>5.9030899869919438</v>
      </c>
      <c r="AW73">
        <f t="shared" si="97"/>
        <v>4.9133329505107337</v>
      </c>
      <c r="AX73">
        <f t="shared" si="98"/>
        <v>0.98975703648121005</v>
      </c>
      <c r="AY73">
        <f t="shared" si="99"/>
        <v>1.6441146785402161</v>
      </c>
      <c r="AZ73" s="3">
        <f t="shared" si="100"/>
        <v>44.067121050541239</v>
      </c>
      <c r="BB73">
        <v>39780.335579999999</v>
      </c>
      <c r="BD73">
        <f t="shared" si="101"/>
        <v>5.9030899869919438</v>
      </c>
      <c r="BE73">
        <f t="shared" si="102"/>
        <v>4.5996684424366698</v>
      </c>
      <c r="BF73">
        <f t="shared" si="103"/>
        <v>1.3034215445552739</v>
      </c>
      <c r="BG73">
        <f t="shared" si="104"/>
        <v>2.1651520673675648</v>
      </c>
      <c r="BH73" s="3">
        <f t="shared" si="105"/>
        <v>146.26892425930978</v>
      </c>
      <c r="BJ73">
        <v>5405562.642</v>
      </c>
      <c r="BL73">
        <f t="shared" si="106"/>
        <v>5.9030899869919438</v>
      </c>
      <c r="BM73">
        <f t="shared" si="107"/>
        <v>6.7328409045055455</v>
      </c>
      <c r="BN73">
        <f t="shared" si="108"/>
        <v>-0.82975091751360175</v>
      </c>
      <c r="BO73">
        <f t="shared" si="109"/>
        <v>-1.3783237832451858</v>
      </c>
      <c r="BP73" s="3">
        <f t="shared" si="110"/>
        <v>4.1848145476216965E-2</v>
      </c>
      <c r="BR73">
        <v>1099482.6299999999</v>
      </c>
      <c r="BT73">
        <f t="shared" si="111"/>
        <v>5.9030899869919438</v>
      </c>
      <c r="BU73">
        <f t="shared" si="112"/>
        <v>6.0411883726192839</v>
      </c>
      <c r="BV73">
        <f t="shared" si="113"/>
        <v>-0.13809838562734011</v>
      </c>
      <c r="BW73">
        <f t="shared" si="114"/>
        <v>-0.22939931167332245</v>
      </c>
      <c r="BX73" s="3">
        <f t="shared" si="115"/>
        <v>0.58965866971367176</v>
      </c>
      <c r="BZ73">
        <v>294963.53950000001</v>
      </c>
      <c r="CB73">
        <f t="shared" si="116"/>
        <v>5.9030899869919438</v>
      </c>
      <c r="CC73">
        <f t="shared" si="117"/>
        <v>5.4697683360711267</v>
      </c>
      <c r="CD73">
        <f t="shared" si="118"/>
        <v>0.43332165092081709</v>
      </c>
      <c r="CE73">
        <f t="shared" si="119"/>
        <v>0.71980340684521116</v>
      </c>
      <c r="CF73" s="3">
        <f t="shared" si="120"/>
        <v>5.2456994812338174</v>
      </c>
      <c r="CH73">
        <v>103642.7481</v>
      </c>
      <c r="CJ73">
        <f t="shared" si="121"/>
        <v>5.9030899869919438</v>
      </c>
      <c r="CK73">
        <f t="shared" si="122"/>
        <v>5.0155389198371649</v>
      </c>
      <c r="CL73">
        <f t="shared" si="123"/>
        <v>0.88755106715477883</v>
      </c>
      <c r="CM73">
        <f t="shared" si="124"/>
        <v>1.4743373208551145</v>
      </c>
      <c r="CN73" s="3">
        <f t="shared" si="125"/>
        <v>29.808307715132493</v>
      </c>
      <c r="CP73">
        <v>42306.054779999999</v>
      </c>
      <c r="CR73">
        <f t="shared" si="126"/>
        <v>5.9030899869919438</v>
      </c>
      <c r="CS73">
        <f t="shared" si="127"/>
        <v>4.6264025274073113</v>
      </c>
      <c r="CT73">
        <f t="shared" si="128"/>
        <v>1.2766874595846325</v>
      </c>
      <c r="CU73">
        <f t="shared" si="129"/>
        <v>2.1207432883465658</v>
      </c>
      <c r="CV73" s="3">
        <f t="shared" si="130"/>
        <v>132.05148465584972</v>
      </c>
      <c r="CX73">
        <v>24288.646860000001</v>
      </c>
      <c r="CZ73">
        <f t="shared" si="131"/>
        <v>5.9030899869919438</v>
      </c>
      <c r="DA73">
        <f t="shared" si="132"/>
        <v>4.3854033205851026</v>
      </c>
      <c r="DB73">
        <f t="shared" si="133"/>
        <v>1.5176866664068411</v>
      </c>
      <c r="DC73">
        <f t="shared" si="134"/>
        <v>2.521074196689105</v>
      </c>
      <c r="DD73" s="3">
        <f t="shared" si="135"/>
        <v>331.95116463637049</v>
      </c>
      <c r="DF73" t="s">
        <v>31</v>
      </c>
      <c r="DH73" s="4">
        <v>22.141647339999999</v>
      </c>
      <c r="DJ73" s="4">
        <v>31.923037910000001</v>
      </c>
    </row>
    <row r="74" spans="6:114" x14ac:dyDescent="0.35">
      <c r="F74">
        <v>20279.298299999999</v>
      </c>
      <c r="H74">
        <f t="shared" si="73"/>
        <v>5.9030899869919438</v>
      </c>
      <c r="I74">
        <f t="shared" si="74"/>
        <v>4.307052923555271</v>
      </c>
      <c r="J74">
        <f t="shared" si="75"/>
        <v>1.5960370634366727</v>
      </c>
      <c r="K74">
        <f t="shared" si="76"/>
        <v>2.6512243578682271</v>
      </c>
      <c r="L74" s="1">
        <f t="shared" si="77"/>
        <v>447.94465400241637</v>
      </c>
      <c r="N74">
        <v>5690507.4199999999</v>
      </c>
      <c r="P74">
        <f t="shared" si="78"/>
        <v>5.9030899869919438</v>
      </c>
      <c r="Q74">
        <f t="shared" si="71"/>
        <v>6.7551509939663505</v>
      </c>
      <c r="R74">
        <f t="shared" si="72"/>
        <v>-0.85206100697440679</v>
      </c>
      <c r="S74">
        <f t="shared" si="79"/>
        <v>-1.415383732515626</v>
      </c>
      <c r="T74" s="3">
        <f t="shared" si="80"/>
        <v>3.8425211576345354E-2</v>
      </c>
      <c r="V74">
        <v>1541621.43</v>
      </c>
      <c r="X74">
        <f t="shared" si="81"/>
        <v>5.9030899869919438</v>
      </c>
      <c r="Y74">
        <f t="shared" si="82"/>
        <v>6.1879777387945545</v>
      </c>
      <c r="Z74">
        <f t="shared" si="83"/>
        <v>-0.28488775180261072</v>
      </c>
      <c r="AA74">
        <f t="shared" si="84"/>
        <v>-0.47323546811064904</v>
      </c>
      <c r="AB74" s="3">
        <f t="shared" si="85"/>
        <v>0.33632916718098294</v>
      </c>
      <c r="AD74">
        <v>516521.27779999998</v>
      </c>
      <c r="AF74">
        <f t="shared" si="86"/>
        <v>5.9030899869919438</v>
      </c>
      <c r="AG74">
        <f t="shared" si="87"/>
        <v>5.7130882167380967</v>
      </c>
      <c r="AH74">
        <f t="shared" si="88"/>
        <v>0.19000177025384701</v>
      </c>
      <c r="AI74">
        <f t="shared" si="89"/>
        <v>0.31561755856120766</v>
      </c>
      <c r="AJ74" s="3">
        <f t="shared" si="90"/>
        <v>2.0683191765538038</v>
      </c>
      <c r="AL74">
        <v>198773.6287</v>
      </c>
      <c r="AN74">
        <f t="shared" si="91"/>
        <v>5.9030899869919438</v>
      </c>
      <c r="AO74">
        <f t="shared" si="92"/>
        <v>5.2983587660282669</v>
      </c>
      <c r="AP74">
        <f t="shared" si="93"/>
        <v>0.60473122096367682</v>
      </c>
      <c r="AQ74">
        <f t="shared" si="94"/>
        <v>1.0045369118997953</v>
      </c>
      <c r="AR74" s="3">
        <f t="shared" si="95"/>
        <v>10.105013822104979</v>
      </c>
      <c r="AT74">
        <v>84553.014550000007</v>
      </c>
      <c r="AV74">
        <f t="shared" si="96"/>
        <v>5.9030899869919438</v>
      </c>
      <c r="AW74">
        <f t="shared" si="97"/>
        <v>4.927129096015272</v>
      </c>
      <c r="AX74">
        <f t="shared" si="98"/>
        <v>0.97596089097667171</v>
      </c>
      <c r="AY74">
        <f t="shared" si="99"/>
        <v>1.6211974933167306</v>
      </c>
      <c r="AZ74" s="3">
        <f t="shared" si="100"/>
        <v>41.802041619529128</v>
      </c>
      <c r="BB74">
        <v>41093.094319999997</v>
      </c>
      <c r="BD74">
        <f t="shared" si="101"/>
        <v>5.9030899869919438</v>
      </c>
      <c r="BE74">
        <f t="shared" si="102"/>
        <v>4.6137688449733343</v>
      </c>
      <c r="BF74">
        <f t="shared" si="103"/>
        <v>1.2893211420186095</v>
      </c>
      <c r="BG74">
        <f t="shared" si="104"/>
        <v>2.1417294717917104</v>
      </c>
      <c r="BH74" s="3">
        <f t="shared" si="105"/>
        <v>138.58922679370295</v>
      </c>
      <c r="BJ74">
        <v>5698993.2889999999</v>
      </c>
      <c r="BL74">
        <f t="shared" si="106"/>
        <v>5.9030899869919438</v>
      </c>
      <c r="BM74">
        <f t="shared" si="107"/>
        <v>6.7557981455591989</v>
      </c>
      <c r="BN74">
        <f t="shared" si="108"/>
        <v>-0.85270815856725513</v>
      </c>
      <c r="BO74">
        <f t="shared" si="109"/>
        <v>-1.4164587351615534</v>
      </c>
      <c r="BP74" s="3">
        <f t="shared" si="110"/>
        <v>3.8330215843180554E-2</v>
      </c>
      <c r="BR74">
        <v>1143184.7620000001</v>
      </c>
      <c r="BT74">
        <f t="shared" si="111"/>
        <v>5.9030899869919438</v>
      </c>
      <c r="BU74">
        <f t="shared" si="112"/>
        <v>6.0581164269240784</v>
      </c>
      <c r="BV74">
        <f t="shared" si="113"/>
        <v>-0.15502643993213461</v>
      </c>
      <c r="BW74">
        <f t="shared" si="114"/>
        <v>-0.25751900320952592</v>
      </c>
      <c r="BX74" s="3">
        <f t="shared" si="115"/>
        <v>0.55268922366545947</v>
      </c>
      <c r="BZ74">
        <v>302543.55690000003</v>
      </c>
      <c r="CB74">
        <f t="shared" si="116"/>
        <v>5.9030899869919438</v>
      </c>
      <c r="CC74">
        <f t="shared" si="117"/>
        <v>5.4807879084415685</v>
      </c>
      <c r="CD74">
        <f t="shared" si="118"/>
        <v>0.42230207855037527</v>
      </c>
      <c r="CE74">
        <f t="shared" si="119"/>
        <v>0.70149846935278282</v>
      </c>
      <c r="CF74" s="3">
        <f t="shared" si="120"/>
        <v>5.0291949333499453</v>
      </c>
      <c r="CH74">
        <v>106331.1605</v>
      </c>
      <c r="CJ74">
        <f t="shared" si="121"/>
        <v>5.9030899869919438</v>
      </c>
      <c r="CK74">
        <f t="shared" si="122"/>
        <v>5.0266605537998865</v>
      </c>
      <c r="CL74">
        <f t="shared" si="123"/>
        <v>0.87642943319205724</v>
      </c>
      <c r="CM74">
        <f t="shared" si="124"/>
        <v>1.4558628458339822</v>
      </c>
      <c r="CN74" s="3">
        <f t="shared" si="125"/>
        <v>28.566882326548448</v>
      </c>
      <c r="CP74">
        <v>43259.913699999997</v>
      </c>
      <c r="CR74">
        <f t="shared" si="126"/>
        <v>5.9030899869919438</v>
      </c>
      <c r="CS74">
        <f t="shared" si="127"/>
        <v>4.6360856487218616</v>
      </c>
      <c r="CT74">
        <f t="shared" si="128"/>
        <v>1.2670043382700822</v>
      </c>
      <c r="CU74">
        <f t="shared" si="129"/>
        <v>2.1046583692194059</v>
      </c>
      <c r="CV74" s="3">
        <f t="shared" si="130"/>
        <v>127.25016941810708</v>
      </c>
      <c r="CX74">
        <v>25039.185399999998</v>
      </c>
      <c r="CZ74">
        <f t="shared" si="131"/>
        <v>5.9030899869919438</v>
      </c>
      <c r="DA74">
        <f t="shared" si="132"/>
        <v>4.3986201958626889</v>
      </c>
      <c r="DB74">
        <f t="shared" si="133"/>
        <v>1.5044697911292548</v>
      </c>
      <c r="DC74">
        <f t="shared" si="134"/>
        <v>2.4991192543675331</v>
      </c>
      <c r="DD74" s="3">
        <f t="shared" si="135"/>
        <v>315.58710855539567</v>
      </c>
      <c r="DF74" t="s">
        <v>31</v>
      </c>
      <c r="DH74" s="4">
        <v>22.13873152</v>
      </c>
      <c r="DJ74" s="4">
        <v>31.874580730000002</v>
      </c>
    </row>
    <row r="75" spans="6:114" x14ac:dyDescent="0.35">
      <c r="F75">
        <v>20969.700379999998</v>
      </c>
      <c r="H75">
        <f t="shared" si="73"/>
        <v>5.9030899869919438</v>
      </c>
      <c r="I75">
        <f t="shared" si="74"/>
        <v>4.3215922252082013</v>
      </c>
      <c r="J75">
        <f t="shared" si="75"/>
        <v>1.5814977617837425</v>
      </c>
      <c r="K75">
        <f t="shared" si="76"/>
        <v>2.6270726939929276</v>
      </c>
      <c r="L75" s="1">
        <f t="shared" si="77"/>
        <v>423.71388308305319</v>
      </c>
      <c r="N75">
        <v>5946923.0769999996</v>
      </c>
      <c r="P75">
        <f t="shared" si="78"/>
        <v>5.9030899869919438</v>
      </c>
      <c r="Q75">
        <f t="shared" si="71"/>
        <v>6.774292320969348</v>
      </c>
      <c r="R75">
        <f t="shared" si="72"/>
        <v>-0.87120233397740421</v>
      </c>
      <c r="S75">
        <f t="shared" si="79"/>
        <v>-1.4471799567730967</v>
      </c>
      <c r="T75" s="3">
        <f t="shared" si="80"/>
        <v>3.5712482718002092E-2</v>
      </c>
      <c r="V75">
        <v>1593652.327</v>
      </c>
      <c r="X75">
        <f t="shared" si="81"/>
        <v>5.9030899869919438</v>
      </c>
      <c r="Y75">
        <f t="shared" si="82"/>
        <v>6.2023935812165849</v>
      </c>
      <c r="Z75">
        <f t="shared" si="83"/>
        <v>-0.29930359422464115</v>
      </c>
      <c r="AA75">
        <f t="shared" si="84"/>
        <v>-0.49718205020704509</v>
      </c>
      <c r="AB75" s="3">
        <f t="shared" si="85"/>
        <v>0.31828630301276123</v>
      </c>
      <c r="AD75">
        <v>534873.09640000004</v>
      </c>
      <c r="AF75">
        <f t="shared" si="86"/>
        <v>5.9030899869919438</v>
      </c>
      <c r="AG75">
        <f t="shared" si="87"/>
        <v>5.7282507538515182</v>
      </c>
      <c r="AH75">
        <f t="shared" si="88"/>
        <v>0.1748392331404256</v>
      </c>
      <c r="AI75">
        <f t="shared" si="89"/>
        <v>0.29043061983459401</v>
      </c>
      <c r="AJ75" s="3">
        <f t="shared" si="90"/>
        <v>1.9517789051668148</v>
      </c>
      <c r="AL75">
        <v>206269.62950000001</v>
      </c>
      <c r="AN75">
        <f t="shared" si="91"/>
        <v>5.9030899869919438</v>
      </c>
      <c r="AO75">
        <f t="shared" si="92"/>
        <v>5.3144352885086672</v>
      </c>
      <c r="AP75">
        <f t="shared" si="93"/>
        <v>0.58865469848327656</v>
      </c>
      <c r="AQ75">
        <f t="shared" si="94"/>
        <v>0.97783172505527671</v>
      </c>
      <c r="AR75" s="3">
        <f t="shared" si="95"/>
        <v>9.5023653665658099</v>
      </c>
      <c r="AT75">
        <v>87460.30214</v>
      </c>
      <c r="AV75">
        <f t="shared" si="96"/>
        <v>5.9030899869919438</v>
      </c>
      <c r="AW75">
        <f t="shared" si="97"/>
        <v>4.9418109733233599</v>
      </c>
      <c r="AX75">
        <f t="shared" si="98"/>
        <v>0.96127901366858381</v>
      </c>
      <c r="AY75">
        <f t="shared" si="99"/>
        <v>1.5968089928049565</v>
      </c>
      <c r="AZ75" s="3">
        <f t="shared" si="100"/>
        <v>39.519277198134731</v>
      </c>
      <c r="BB75">
        <v>42502.458209999997</v>
      </c>
      <c r="BD75">
        <f t="shared" si="101"/>
        <v>5.9030899869919438</v>
      </c>
      <c r="BE75">
        <f t="shared" si="102"/>
        <v>4.628414049018895</v>
      </c>
      <c r="BF75">
        <f t="shared" si="103"/>
        <v>1.2746759379730488</v>
      </c>
      <c r="BG75">
        <f t="shared" si="104"/>
        <v>2.117401890320679</v>
      </c>
      <c r="BH75" s="3">
        <f t="shared" si="105"/>
        <v>131.03939832139986</v>
      </c>
      <c r="BJ75">
        <v>6002782.2580000004</v>
      </c>
      <c r="BL75">
        <f t="shared" si="106"/>
        <v>5.9030899869919438</v>
      </c>
      <c r="BM75">
        <f t="shared" si="107"/>
        <v>6.778352590255067</v>
      </c>
      <c r="BN75">
        <f t="shared" si="108"/>
        <v>-0.87526260326312322</v>
      </c>
      <c r="BO75">
        <f t="shared" si="109"/>
        <v>-1.4539245901380784</v>
      </c>
      <c r="BP75" s="3">
        <f t="shared" si="110"/>
        <v>3.5162148994794216E-2</v>
      </c>
      <c r="BR75">
        <v>1188157.895</v>
      </c>
      <c r="BT75">
        <f t="shared" si="111"/>
        <v>5.9030899869919438</v>
      </c>
      <c r="BU75">
        <f t="shared" si="112"/>
        <v>6.0748741581289041</v>
      </c>
      <c r="BV75">
        <f t="shared" si="113"/>
        <v>-0.17178417113696032</v>
      </c>
      <c r="BW75">
        <f t="shared" si="114"/>
        <v>-0.28535576600823975</v>
      </c>
      <c r="BX75" s="3">
        <f t="shared" si="115"/>
        <v>0.51837522155617732</v>
      </c>
      <c r="BZ75">
        <v>313292.71919999999</v>
      </c>
      <c r="CB75">
        <f t="shared" si="116"/>
        <v>5.9030899869919438</v>
      </c>
      <c r="CC75">
        <f t="shared" si="117"/>
        <v>5.4959503021654408</v>
      </c>
      <c r="CD75">
        <f t="shared" si="118"/>
        <v>0.40713968482650298</v>
      </c>
      <c r="CE75">
        <f t="shared" si="119"/>
        <v>0.67631176881478905</v>
      </c>
      <c r="CF75" s="3">
        <f t="shared" si="120"/>
        <v>4.7458255358604831</v>
      </c>
      <c r="CH75">
        <v>108867.9636</v>
      </c>
      <c r="CJ75">
        <f t="shared" si="121"/>
        <v>5.9030899869919438</v>
      </c>
      <c r="CK75">
        <f t="shared" si="122"/>
        <v>5.0369000994192143</v>
      </c>
      <c r="CL75">
        <f t="shared" si="123"/>
        <v>0.86618988757272941</v>
      </c>
      <c r="CM75">
        <f t="shared" si="124"/>
        <v>1.4388536338417433</v>
      </c>
      <c r="CN75" s="3">
        <f t="shared" si="125"/>
        <v>27.469682123864935</v>
      </c>
      <c r="CP75">
        <v>44194.799030000002</v>
      </c>
      <c r="CR75">
        <f t="shared" si="126"/>
        <v>5.9030899869919438</v>
      </c>
      <c r="CS75">
        <f t="shared" si="127"/>
        <v>4.6453711633428805</v>
      </c>
      <c r="CT75">
        <f t="shared" si="128"/>
        <v>1.2577188236490633</v>
      </c>
      <c r="CU75">
        <f t="shared" si="129"/>
        <v>2.0892339263273478</v>
      </c>
      <c r="CV75" s="3">
        <f t="shared" si="130"/>
        <v>122.81005513144518</v>
      </c>
      <c r="CX75">
        <v>25785.527099999999</v>
      </c>
      <c r="CZ75">
        <f t="shared" si="131"/>
        <v>5.9030899869919438</v>
      </c>
      <c r="DA75">
        <f t="shared" si="132"/>
        <v>4.4113760135508269</v>
      </c>
      <c r="DB75">
        <f t="shared" si="133"/>
        <v>1.4917139734411169</v>
      </c>
      <c r="DC75">
        <f t="shared" si="134"/>
        <v>2.4779301884403937</v>
      </c>
      <c r="DD75" s="3">
        <f t="shared" si="135"/>
        <v>300.55931235469137</v>
      </c>
      <c r="DF75" t="s">
        <v>31</v>
      </c>
      <c r="DH75" s="4">
        <v>22.135815709999999</v>
      </c>
      <c r="DJ75" s="4">
        <v>31.826123540000001</v>
      </c>
    </row>
    <row r="76" spans="6:114" x14ac:dyDescent="0.35">
      <c r="F76">
        <v>21564.155549999999</v>
      </c>
      <c r="H76">
        <f t="shared" si="73"/>
        <v>5.9030899869919438</v>
      </c>
      <c r="I76">
        <f t="shared" si="74"/>
        <v>4.3337324558899972</v>
      </c>
      <c r="J76">
        <f t="shared" si="75"/>
        <v>1.5693575311019465</v>
      </c>
      <c r="K76">
        <f t="shared" si="76"/>
        <v>2.6069061978437653</v>
      </c>
      <c r="L76" s="1">
        <f t="shared" si="77"/>
        <v>404.48851781979459</v>
      </c>
      <c r="N76">
        <v>6277452.6320000002</v>
      </c>
      <c r="P76">
        <f t="shared" si="78"/>
        <v>5.9030899869919438</v>
      </c>
      <c r="Q76">
        <f t="shared" si="71"/>
        <v>6.7977834443258391</v>
      </c>
      <c r="R76">
        <f t="shared" si="72"/>
        <v>-0.89469345733389538</v>
      </c>
      <c r="S76">
        <f t="shared" si="79"/>
        <v>-1.486201756368597</v>
      </c>
      <c r="T76" s="3">
        <f t="shared" si="80"/>
        <v>3.2643614737107765E-2</v>
      </c>
      <c r="V76">
        <v>1675022.175</v>
      </c>
      <c r="X76">
        <f t="shared" si="81"/>
        <v>5.9030899869919438</v>
      </c>
      <c r="Y76">
        <f t="shared" si="82"/>
        <v>6.2240205608751857</v>
      </c>
      <c r="Z76">
        <f t="shared" si="83"/>
        <v>-0.32093057388324198</v>
      </c>
      <c r="AA76">
        <f t="shared" si="84"/>
        <v>-0.53310726558678068</v>
      </c>
      <c r="AB76" s="3">
        <f t="shared" si="85"/>
        <v>0.29301694387653654</v>
      </c>
      <c r="AD76">
        <v>556552.23880000005</v>
      </c>
      <c r="AF76">
        <f t="shared" si="86"/>
        <v>5.9030899869919438</v>
      </c>
      <c r="AG76">
        <f t="shared" si="87"/>
        <v>5.7455059340936012</v>
      </c>
      <c r="AH76">
        <f t="shared" si="88"/>
        <v>0.15758405289834254</v>
      </c>
      <c r="AI76">
        <f t="shared" si="89"/>
        <v>0.261767529731466</v>
      </c>
      <c r="AJ76" s="3">
        <f t="shared" si="90"/>
        <v>1.8271219278055966</v>
      </c>
      <c r="AL76">
        <v>212418.09460000001</v>
      </c>
      <c r="AN76">
        <f t="shared" si="91"/>
        <v>5.9030899869919438</v>
      </c>
      <c r="AO76">
        <f t="shared" si="92"/>
        <v>5.3271915088793884</v>
      </c>
      <c r="AP76">
        <f t="shared" si="93"/>
        <v>0.57589847811255535</v>
      </c>
      <c r="AQ76">
        <f t="shared" si="94"/>
        <v>0.95664199022019158</v>
      </c>
      <c r="AR76" s="3">
        <f t="shared" si="95"/>
        <v>9.0498626971686349</v>
      </c>
      <c r="AT76">
        <v>89636.823300000004</v>
      </c>
      <c r="AV76">
        <f t="shared" si="96"/>
        <v>5.9030899869919438</v>
      </c>
      <c r="AW76">
        <f t="shared" si="97"/>
        <v>4.9524864568799014</v>
      </c>
      <c r="AX76">
        <f t="shared" si="98"/>
        <v>0.95060353011204235</v>
      </c>
      <c r="AY76">
        <f t="shared" si="99"/>
        <v>1.5790756314153529</v>
      </c>
      <c r="AZ76" s="3">
        <f t="shared" si="100"/>
        <v>37.938104758443473</v>
      </c>
      <c r="BB76">
        <v>43530.791069999999</v>
      </c>
      <c r="BD76">
        <f t="shared" si="101"/>
        <v>5.9030899869919438</v>
      </c>
      <c r="BE76">
        <f t="shared" si="102"/>
        <v>4.6387965595124205</v>
      </c>
      <c r="BF76">
        <f t="shared" si="103"/>
        <v>1.2642934274795232</v>
      </c>
      <c r="BG76">
        <f t="shared" si="104"/>
        <v>2.1001551951487096</v>
      </c>
      <c r="BH76" s="3">
        <f t="shared" si="105"/>
        <v>125.9375369226662</v>
      </c>
      <c r="BJ76">
        <v>6280868.8779999996</v>
      </c>
      <c r="BL76">
        <f t="shared" si="106"/>
        <v>5.9030899869919438</v>
      </c>
      <c r="BM76">
        <f t="shared" si="107"/>
        <v>6.7980197269886196</v>
      </c>
      <c r="BN76">
        <f t="shared" si="108"/>
        <v>-0.8949297399966758</v>
      </c>
      <c r="BO76">
        <f t="shared" si="109"/>
        <v>-1.4865942524861724</v>
      </c>
      <c r="BP76" s="3">
        <f t="shared" si="110"/>
        <v>3.2614126211133042E-2</v>
      </c>
      <c r="BR76">
        <v>1236053.496</v>
      </c>
      <c r="BT76">
        <f t="shared" si="111"/>
        <v>5.9030899869919438</v>
      </c>
      <c r="BU76">
        <f t="shared" si="112"/>
        <v>6.0920372672858374</v>
      </c>
      <c r="BV76">
        <f t="shared" si="113"/>
        <v>-0.18894728029389363</v>
      </c>
      <c r="BW76">
        <f t="shared" si="114"/>
        <v>-0.31386591410945786</v>
      </c>
      <c r="BX76" s="3">
        <f t="shared" si="115"/>
        <v>0.48543835329059509</v>
      </c>
      <c r="BZ76">
        <v>321345.80570000003</v>
      </c>
      <c r="CB76">
        <f t="shared" si="116"/>
        <v>5.9030899869919438</v>
      </c>
      <c r="CC76">
        <f t="shared" si="117"/>
        <v>5.5069726357440594</v>
      </c>
      <c r="CD76">
        <f t="shared" si="118"/>
        <v>0.39611735124788439</v>
      </c>
      <c r="CE76">
        <f t="shared" si="119"/>
        <v>0.65800224459781465</v>
      </c>
      <c r="CF76" s="3">
        <f t="shared" si="120"/>
        <v>4.5499041170616366</v>
      </c>
      <c r="CH76">
        <v>111345.2213</v>
      </c>
      <c r="CJ76">
        <f t="shared" si="121"/>
        <v>5.9030899869919438</v>
      </c>
      <c r="CK76">
        <f t="shared" si="122"/>
        <v>5.0466715827748603</v>
      </c>
      <c r="CL76">
        <f t="shared" si="123"/>
        <v>0.85641840421708348</v>
      </c>
      <c r="CM76">
        <f t="shared" si="124"/>
        <v>1.4226219339154211</v>
      </c>
      <c r="CN76" s="3">
        <f t="shared" si="125"/>
        <v>26.461955448079514</v>
      </c>
      <c r="CP76">
        <v>45057.421320000001</v>
      </c>
      <c r="CR76">
        <f t="shared" si="126"/>
        <v>5.9030899869919438</v>
      </c>
      <c r="CS76">
        <f t="shared" si="127"/>
        <v>4.6537663330038654</v>
      </c>
      <c r="CT76">
        <f t="shared" si="128"/>
        <v>1.2493236539880783</v>
      </c>
      <c r="CU76">
        <f t="shared" si="129"/>
        <v>2.0752884617742167</v>
      </c>
      <c r="CV76" s="3">
        <f t="shared" si="130"/>
        <v>118.92919020894603</v>
      </c>
      <c r="CX76">
        <v>26391.461940000001</v>
      </c>
      <c r="CZ76">
        <f t="shared" si="131"/>
        <v>5.9030899869919438</v>
      </c>
      <c r="DA76">
        <f t="shared" si="132"/>
        <v>4.4214634483818243</v>
      </c>
      <c r="DB76">
        <f t="shared" si="133"/>
        <v>1.4816265386101195</v>
      </c>
      <c r="DC76">
        <f t="shared" si="134"/>
        <v>2.4611736521762784</v>
      </c>
      <c r="DD76" s="3">
        <f t="shared" si="135"/>
        <v>289.18359486832509</v>
      </c>
      <c r="DF76" t="s">
        <v>31</v>
      </c>
      <c r="DH76" s="4">
        <v>22.132899890000001</v>
      </c>
      <c r="DJ76" s="4">
        <v>31.777666360000001</v>
      </c>
    </row>
    <row r="77" spans="6:114" x14ac:dyDescent="0.35">
      <c r="F77">
        <v>22152.933420000001</v>
      </c>
      <c r="H77">
        <f t="shared" si="73"/>
        <v>5.9030899869919438</v>
      </c>
      <c r="I77">
        <f t="shared" si="74"/>
        <v>4.3454312422416166</v>
      </c>
      <c r="J77">
        <f t="shared" si="75"/>
        <v>1.5576587447503272</v>
      </c>
      <c r="K77">
        <f t="shared" si="76"/>
        <v>2.5874729979241318</v>
      </c>
      <c r="L77" s="1">
        <f t="shared" si="77"/>
        <v>386.78800550466235</v>
      </c>
      <c r="N77">
        <v>6496289.4450000003</v>
      </c>
      <c r="P77">
        <f t="shared" si="78"/>
        <v>5.9030899869919438</v>
      </c>
      <c r="Q77">
        <f t="shared" si="71"/>
        <v>6.8126653668436283</v>
      </c>
      <c r="R77">
        <f t="shared" si="72"/>
        <v>-0.90957537985168457</v>
      </c>
      <c r="S77">
        <f t="shared" si="79"/>
        <v>-1.5109225578931638</v>
      </c>
      <c r="T77" s="3">
        <f t="shared" si="80"/>
        <v>3.0837377842217097E-2</v>
      </c>
      <c r="V77">
        <v>1713257.919</v>
      </c>
      <c r="X77">
        <f t="shared" si="81"/>
        <v>5.9030899869919438</v>
      </c>
      <c r="Y77">
        <f t="shared" si="82"/>
        <v>6.2338227478847648</v>
      </c>
      <c r="Z77">
        <f t="shared" si="83"/>
        <v>-0.330732760892821</v>
      </c>
      <c r="AA77">
        <f t="shared" si="84"/>
        <v>-0.54938996826050002</v>
      </c>
      <c r="AB77" s="3">
        <f t="shared" si="85"/>
        <v>0.28223445545152742</v>
      </c>
      <c r="AD77">
        <v>568412.37760000001</v>
      </c>
      <c r="AF77">
        <f t="shared" si="86"/>
        <v>5.9030899869919438</v>
      </c>
      <c r="AG77">
        <f t="shared" si="87"/>
        <v>5.7546635264420098</v>
      </c>
      <c r="AH77">
        <f t="shared" si="88"/>
        <v>0.14842646054993391</v>
      </c>
      <c r="AI77">
        <f t="shared" si="89"/>
        <v>0.24655558230886032</v>
      </c>
      <c r="AJ77" s="3">
        <f t="shared" si="90"/>
        <v>1.7642315416663008</v>
      </c>
      <c r="AL77">
        <v>217813.4111</v>
      </c>
      <c r="AN77">
        <f t="shared" si="91"/>
        <v>5.9030899869919438</v>
      </c>
      <c r="AO77">
        <f t="shared" si="92"/>
        <v>5.338084616408806</v>
      </c>
      <c r="AP77">
        <f t="shared" si="93"/>
        <v>0.56500537058313771</v>
      </c>
      <c r="AQ77">
        <f t="shared" si="94"/>
        <v>0.9385471272145145</v>
      </c>
      <c r="AR77" s="3">
        <f t="shared" si="95"/>
        <v>8.6805476864287527</v>
      </c>
      <c r="AT77">
        <v>92074.745739999998</v>
      </c>
      <c r="AV77">
        <f t="shared" si="96"/>
        <v>5.9030899869919438</v>
      </c>
      <c r="AW77">
        <f t="shared" si="97"/>
        <v>4.9641405282451974</v>
      </c>
      <c r="AX77">
        <f t="shared" si="98"/>
        <v>0.9389494587467464</v>
      </c>
      <c r="AY77">
        <f t="shared" si="99"/>
        <v>1.5597167088816386</v>
      </c>
      <c r="AZ77" s="3">
        <f t="shared" si="100"/>
        <v>36.284129549056566</v>
      </c>
      <c r="BB77">
        <v>44588.565759999998</v>
      </c>
      <c r="BD77">
        <f t="shared" si="101"/>
        <v>5.9030899869919438</v>
      </c>
      <c r="BE77">
        <f t="shared" si="102"/>
        <v>4.6492235030171232</v>
      </c>
      <c r="BF77">
        <f t="shared" si="103"/>
        <v>1.2538664839748206</v>
      </c>
      <c r="BG77">
        <f t="shared" si="104"/>
        <v>2.0828346909880739</v>
      </c>
      <c r="BH77" s="3">
        <f t="shared" si="105"/>
        <v>121.01374215053336</v>
      </c>
      <c r="BJ77">
        <v>6551470.1040000003</v>
      </c>
      <c r="BL77">
        <f t="shared" si="106"/>
        <v>5.9030899869919438</v>
      </c>
      <c r="BM77">
        <f t="shared" si="107"/>
        <v>6.8163387635668835</v>
      </c>
      <c r="BN77">
        <f t="shared" si="108"/>
        <v>-0.91324877657493975</v>
      </c>
      <c r="BO77">
        <f t="shared" si="109"/>
        <v>-1.5170245458055478</v>
      </c>
      <c r="BP77" s="3">
        <f t="shared" si="110"/>
        <v>3.0407131633423682E-2</v>
      </c>
      <c r="BR77">
        <v>1280827.2860000001</v>
      </c>
      <c r="BT77">
        <f t="shared" si="111"/>
        <v>5.9030899869919438</v>
      </c>
      <c r="BU77">
        <f t="shared" si="112"/>
        <v>6.1074905709669958</v>
      </c>
      <c r="BV77">
        <f t="shared" si="113"/>
        <v>-0.20440058397505201</v>
      </c>
      <c r="BW77">
        <f t="shared" si="114"/>
        <v>-0.33953585377915618</v>
      </c>
      <c r="BX77" s="3">
        <f t="shared" si="115"/>
        <v>0.45757695743097704</v>
      </c>
      <c r="BZ77">
        <v>330076.2389</v>
      </c>
      <c r="CB77">
        <f t="shared" si="116"/>
        <v>5.9030899869919438</v>
      </c>
      <c r="CC77">
        <f t="shared" si="117"/>
        <v>5.5186142620278824</v>
      </c>
      <c r="CD77">
        <f t="shared" si="118"/>
        <v>0.38447572496406135</v>
      </c>
      <c r="CE77">
        <f t="shared" si="119"/>
        <v>0.63866399495691262</v>
      </c>
      <c r="CF77" s="3">
        <f t="shared" si="120"/>
        <v>4.351750570815299</v>
      </c>
      <c r="CH77">
        <v>113767.6972</v>
      </c>
      <c r="CJ77">
        <f t="shared" si="121"/>
        <v>5.9030899869919438</v>
      </c>
      <c r="CK77">
        <f t="shared" si="122"/>
        <v>5.0560189675136762</v>
      </c>
      <c r="CL77">
        <f t="shared" si="123"/>
        <v>0.84707101947826757</v>
      </c>
      <c r="CM77">
        <f t="shared" si="124"/>
        <v>1.4070947167413084</v>
      </c>
      <c r="CN77" s="3">
        <f t="shared" si="125"/>
        <v>25.532580905703906</v>
      </c>
      <c r="CP77">
        <v>45872.791810000002</v>
      </c>
      <c r="CR77">
        <f t="shared" si="126"/>
        <v>5.9030899869919438</v>
      </c>
      <c r="CS77">
        <f t="shared" si="127"/>
        <v>4.6615551720217034</v>
      </c>
      <c r="CT77">
        <f t="shared" si="128"/>
        <v>1.2415348149702403</v>
      </c>
      <c r="CU77">
        <f t="shared" si="129"/>
        <v>2.0623501909804656</v>
      </c>
      <c r="CV77" s="3">
        <f t="shared" si="130"/>
        <v>115.43837136312332</v>
      </c>
      <c r="CX77">
        <v>26886.651040000001</v>
      </c>
      <c r="CZ77">
        <f t="shared" si="131"/>
        <v>5.9030899869919438</v>
      </c>
      <c r="DA77">
        <f t="shared" si="132"/>
        <v>4.4295367105377146</v>
      </c>
      <c r="DB77">
        <f t="shared" si="133"/>
        <v>1.4735532764542292</v>
      </c>
      <c r="DC77">
        <f t="shared" si="134"/>
        <v>2.4477629176980553</v>
      </c>
      <c r="DD77" s="3">
        <f t="shared" si="135"/>
        <v>280.39025635754234</v>
      </c>
      <c r="DF77" t="s">
        <v>31</v>
      </c>
      <c r="DH77" s="4">
        <v>22.12998408</v>
      </c>
      <c r="DJ77" s="4">
        <v>31.729209170000001</v>
      </c>
    </row>
    <row r="78" spans="6:114" x14ac:dyDescent="0.35">
      <c r="F78">
        <v>22665.63479</v>
      </c>
      <c r="H78">
        <f t="shared" si="73"/>
        <v>5.9030899869919438</v>
      </c>
      <c r="I78">
        <f t="shared" si="74"/>
        <v>4.3553678867273167</v>
      </c>
      <c r="J78">
        <f t="shared" si="75"/>
        <v>1.5477221002646271</v>
      </c>
      <c r="K78">
        <f t="shared" si="76"/>
        <v>2.5709669439611749</v>
      </c>
      <c r="L78" s="1">
        <f t="shared" si="77"/>
        <v>372.36336298347288</v>
      </c>
      <c r="N78">
        <v>6769705.5489999996</v>
      </c>
      <c r="P78">
        <f t="shared" si="78"/>
        <v>5.9030899869919438</v>
      </c>
      <c r="Q78">
        <f t="shared" si="71"/>
        <v>6.8305697792869893</v>
      </c>
      <c r="R78">
        <f t="shared" si="72"/>
        <v>-0.92747979229504551</v>
      </c>
      <c r="S78">
        <f t="shared" si="79"/>
        <v>-1.5406641068024012</v>
      </c>
      <c r="T78" s="3">
        <f t="shared" si="80"/>
        <v>2.8796247207259637E-2</v>
      </c>
      <c r="V78">
        <v>1780658.915</v>
      </c>
      <c r="X78">
        <f t="shared" si="81"/>
        <v>5.9030899869919438</v>
      </c>
      <c r="Y78">
        <f t="shared" si="82"/>
        <v>6.250580738374123</v>
      </c>
      <c r="Z78">
        <f t="shared" si="83"/>
        <v>-0.34749075138217922</v>
      </c>
      <c r="AA78">
        <f t="shared" si="84"/>
        <v>-0.57722716176441735</v>
      </c>
      <c r="AB78" s="3">
        <f t="shared" si="85"/>
        <v>0.26471151782379299</v>
      </c>
      <c r="AD78">
        <v>585133.53119999997</v>
      </c>
      <c r="AF78">
        <f t="shared" si="86"/>
        <v>5.9030899869919438</v>
      </c>
      <c r="AG78">
        <f t="shared" si="87"/>
        <v>5.7672549861604061</v>
      </c>
      <c r="AH78">
        <f t="shared" si="88"/>
        <v>0.13583500083153766</v>
      </c>
      <c r="AI78">
        <f t="shared" si="89"/>
        <v>0.22563953626501274</v>
      </c>
      <c r="AJ78" s="3">
        <f t="shared" si="90"/>
        <v>1.6812780236883389</v>
      </c>
      <c r="AL78">
        <v>222967.78950000001</v>
      </c>
      <c r="AN78">
        <f t="shared" si="91"/>
        <v>5.9030899869919438</v>
      </c>
      <c r="AO78">
        <f t="shared" si="92"/>
        <v>5.3482421282822736</v>
      </c>
      <c r="AP78">
        <f t="shared" si="93"/>
        <v>0.55484785870967013</v>
      </c>
      <c r="AQ78">
        <f t="shared" si="94"/>
        <v>0.92167418390310651</v>
      </c>
      <c r="AR78" s="3">
        <f t="shared" si="95"/>
        <v>8.3497636782206008</v>
      </c>
      <c r="AT78">
        <v>94146.865049999993</v>
      </c>
      <c r="AV78">
        <f t="shared" si="96"/>
        <v>5.9030899869919438</v>
      </c>
      <c r="AW78">
        <f t="shared" si="97"/>
        <v>4.9738058632358104</v>
      </c>
      <c r="AX78">
        <f t="shared" si="98"/>
        <v>0.92928412375613334</v>
      </c>
      <c r="AY78">
        <f t="shared" si="99"/>
        <v>1.5436613351430788</v>
      </c>
      <c r="AZ78" s="3">
        <f t="shared" si="100"/>
        <v>34.967238453184287</v>
      </c>
      <c r="BB78">
        <v>45633.995600000002</v>
      </c>
      <c r="BD78">
        <f t="shared" si="101"/>
        <v>5.9030899869919438</v>
      </c>
      <c r="BE78">
        <f t="shared" si="102"/>
        <v>4.6592884961901895</v>
      </c>
      <c r="BF78">
        <f t="shared" si="103"/>
        <v>1.2438014908017543</v>
      </c>
      <c r="BG78">
        <f t="shared" si="104"/>
        <v>2.0661154332255056</v>
      </c>
      <c r="BH78" s="3">
        <f t="shared" si="105"/>
        <v>116.44354892085094</v>
      </c>
      <c r="BJ78">
        <v>6805458.1670000004</v>
      </c>
      <c r="BL78">
        <f t="shared" si="106"/>
        <v>5.9030899869919438</v>
      </c>
      <c r="BM78">
        <f t="shared" si="107"/>
        <v>6.8328573687313812</v>
      </c>
      <c r="BN78">
        <f t="shared" si="108"/>
        <v>-0.9297673817394374</v>
      </c>
      <c r="BO78">
        <f t="shared" si="109"/>
        <v>-1.5444640892681685</v>
      </c>
      <c r="BP78" s="3">
        <f t="shared" si="110"/>
        <v>2.8545385387287927E-2</v>
      </c>
      <c r="BR78">
        <v>1307252.585</v>
      </c>
      <c r="BT78">
        <f t="shared" si="111"/>
        <v>5.9030899869919438</v>
      </c>
      <c r="BU78">
        <f t="shared" si="112"/>
        <v>6.1163595092893202</v>
      </c>
      <c r="BV78">
        <f t="shared" si="113"/>
        <v>-0.21326952229737639</v>
      </c>
      <c r="BW78">
        <f t="shared" si="114"/>
        <v>-0.35426830946408039</v>
      </c>
      <c r="BX78" s="3">
        <f t="shared" si="115"/>
        <v>0.44231502333540618</v>
      </c>
      <c r="BZ78">
        <v>336420.78200000001</v>
      </c>
      <c r="CB78">
        <f t="shared" si="116"/>
        <v>5.9030899869919438</v>
      </c>
      <c r="CC78">
        <f t="shared" si="117"/>
        <v>5.5268828159877863</v>
      </c>
      <c r="CD78">
        <f t="shared" si="118"/>
        <v>0.37620717100415746</v>
      </c>
      <c r="CE78">
        <f t="shared" si="119"/>
        <v>0.62492885548863364</v>
      </c>
      <c r="CF78" s="3">
        <f t="shared" si="120"/>
        <v>4.2162742832929556</v>
      </c>
      <c r="CH78">
        <v>115916.4463</v>
      </c>
      <c r="CJ78">
        <f t="shared" si="121"/>
        <v>5.9030899869919438</v>
      </c>
      <c r="CK78">
        <f t="shared" si="122"/>
        <v>5.0641450583157948</v>
      </c>
      <c r="CL78">
        <f t="shared" si="123"/>
        <v>0.838944928676149</v>
      </c>
      <c r="CM78">
        <f t="shared" si="124"/>
        <v>1.3935962270367923</v>
      </c>
      <c r="CN78" s="3">
        <f t="shared" si="125"/>
        <v>24.751198152071318</v>
      </c>
      <c r="CP78">
        <v>46415.718419999997</v>
      </c>
      <c r="CR78">
        <f t="shared" si="126"/>
        <v>5.9030899869919438</v>
      </c>
      <c r="CS78">
        <f t="shared" si="127"/>
        <v>4.6666650768280489</v>
      </c>
      <c r="CT78">
        <f t="shared" si="128"/>
        <v>1.2364249101638949</v>
      </c>
      <c r="CU78">
        <f t="shared" si="129"/>
        <v>2.0538619770164366</v>
      </c>
      <c r="CV78" s="3">
        <f t="shared" si="130"/>
        <v>113.20405326379516</v>
      </c>
      <c r="CX78">
        <v>27393.0628</v>
      </c>
      <c r="CZ78">
        <f t="shared" si="131"/>
        <v>5.9030899869919438</v>
      </c>
      <c r="DA78">
        <f t="shared" si="132"/>
        <v>4.4376405931438629</v>
      </c>
      <c r="DB78">
        <f t="shared" si="133"/>
        <v>1.4654493938480808</v>
      </c>
      <c r="DC78">
        <f t="shared" si="134"/>
        <v>2.4343013186845197</v>
      </c>
      <c r="DD78" s="3">
        <f t="shared" si="135"/>
        <v>271.83246207240666</v>
      </c>
      <c r="DF78" t="s">
        <v>31</v>
      </c>
      <c r="DH78" s="4">
        <v>22.135815709999999</v>
      </c>
      <c r="DJ78" s="4">
        <v>31.826123540000001</v>
      </c>
    </row>
    <row r="79" spans="6:114" x14ac:dyDescent="0.35">
      <c r="F79">
        <v>23299.769090000002</v>
      </c>
      <c r="H79">
        <f t="shared" si="73"/>
        <v>5.9030899869919438</v>
      </c>
      <c r="I79">
        <f t="shared" si="74"/>
        <v>4.3673516170159017</v>
      </c>
      <c r="J79">
        <f t="shared" si="75"/>
        <v>1.5357383699760421</v>
      </c>
      <c r="K79">
        <f t="shared" si="76"/>
        <v>2.5510604152425951</v>
      </c>
      <c r="L79" s="1">
        <f t="shared" si="77"/>
        <v>355.68079432286061</v>
      </c>
      <c r="N79">
        <v>6923194.4440000001</v>
      </c>
      <c r="P79">
        <f t="shared" si="78"/>
        <v>5.9030899869919438</v>
      </c>
      <c r="Q79">
        <f t="shared" si="71"/>
        <v>6.8403065293249075</v>
      </c>
      <c r="R79">
        <f t="shared" si="72"/>
        <v>-0.9372165423329637</v>
      </c>
      <c r="S79">
        <f t="shared" si="79"/>
        <v>-1.5568381101876474</v>
      </c>
      <c r="T79" s="3">
        <f t="shared" si="80"/>
        <v>2.7743540942166075E-2</v>
      </c>
      <c r="V79">
        <v>1821003.46</v>
      </c>
      <c r="X79">
        <f t="shared" si="81"/>
        <v>5.9030899869919438</v>
      </c>
      <c r="Y79">
        <f t="shared" si="82"/>
        <v>6.260310770977501</v>
      </c>
      <c r="Z79">
        <f t="shared" si="83"/>
        <v>-0.35722078398555723</v>
      </c>
      <c r="AA79">
        <f t="shared" si="84"/>
        <v>-0.59339000662052699</v>
      </c>
      <c r="AB79" s="3">
        <f t="shared" si="85"/>
        <v>0.25504099460800844</v>
      </c>
      <c r="AD79">
        <v>596316.47809999995</v>
      </c>
      <c r="AF79">
        <f t="shared" si="86"/>
        <v>5.9030899869919438</v>
      </c>
      <c r="AG79">
        <f t="shared" si="87"/>
        <v>5.7754768104341601</v>
      </c>
      <c r="AH79">
        <f t="shared" si="88"/>
        <v>0.1276131765577837</v>
      </c>
      <c r="AI79">
        <f t="shared" si="89"/>
        <v>0.21198202086010581</v>
      </c>
      <c r="AJ79" s="3">
        <f t="shared" si="90"/>
        <v>1.629228583624875</v>
      </c>
      <c r="AL79">
        <v>226030.98800000001</v>
      </c>
      <c r="AN79">
        <f t="shared" si="91"/>
        <v>5.9030899869919438</v>
      </c>
      <c r="AO79">
        <f t="shared" si="92"/>
        <v>5.3541679833723927</v>
      </c>
      <c r="AP79">
        <f t="shared" si="93"/>
        <v>0.54892200361955101</v>
      </c>
      <c r="AQ79">
        <f t="shared" si="94"/>
        <v>0.91183057079659635</v>
      </c>
      <c r="AR79" s="3">
        <f t="shared" si="95"/>
        <v>8.1626386416475913</v>
      </c>
      <c r="AT79">
        <v>95806.931800000006</v>
      </c>
      <c r="AV79">
        <f t="shared" si="96"/>
        <v>5.9030899869919438</v>
      </c>
      <c r="AW79">
        <f t="shared" si="97"/>
        <v>4.9813969321848246</v>
      </c>
      <c r="AX79">
        <f t="shared" si="98"/>
        <v>0.92169305480711916</v>
      </c>
      <c r="AY79">
        <f t="shared" si="99"/>
        <v>1.5310515860583376</v>
      </c>
      <c r="AZ79" s="3">
        <f t="shared" si="100"/>
        <v>33.966561611402199</v>
      </c>
      <c r="BB79">
        <v>46511.768259999997</v>
      </c>
      <c r="BD79">
        <f t="shared" si="101"/>
        <v>5.9030899869919438</v>
      </c>
      <c r="BE79">
        <f t="shared" si="102"/>
        <v>4.667562850605103</v>
      </c>
      <c r="BF79">
        <f t="shared" si="103"/>
        <v>1.2355271363868408</v>
      </c>
      <c r="BG79">
        <f t="shared" si="104"/>
        <v>2.0523706584499015</v>
      </c>
      <c r="BH79" s="3">
        <f t="shared" si="105"/>
        <v>112.81598989940714</v>
      </c>
      <c r="BJ79">
        <v>7079272.6200000001</v>
      </c>
      <c r="BL79">
        <f t="shared" si="106"/>
        <v>5.9030899869919438</v>
      </c>
      <c r="BM79">
        <f t="shared" si="107"/>
        <v>6.8499886371603109</v>
      </c>
      <c r="BN79">
        <f t="shared" si="108"/>
        <v>-0.94689865016836716</v>
      </c>
      <c r="BO79">
        <f t="shared" si="109"/>
        <v>-1.5729213457946298</v>
      </c>
      <c r="BP79" s="3">
        <f t="shared" si="110"/>
        <v>2.6734905553501685E-2</v>
      </c>
      <c r="BR79">
        <v>1351063.83</v>
      </c>
      <c r="BT79">
        <f t="shared" si="111"/>
        <v>5.9030899869919438</v>
      </c>
      <c r="BU79">
        <f t="shared" si="112"/>
        <v>6.1306758674246513</v>
      </c>
      <c r="BV79">
        <f t="shared" si="113"/>
        <v>-0.22758588043270755</v>
      </c>
      <c r="BW79">
        <f t="shared" si="114"/>
        <v>-0.37804963527027835</v>
      </c>
      <c r="BX79" s="3">
        <f t="shared" si="115"/>
        <v>0.41874570417368923</v>
      </c>
      <c r="BZ79">
        <v>343313.28279999999</v>
      </c>
      <c r="CB79">
        <f t="shared" si="116"/>
        <v>5.9030899869919438</v>
      </c>
      <c r="CC79">
        <f t="shared" si="117"/>
        <v>5.5356906066158116</v>
      </c>
      <c r="CD79">
        <f t="shared" si="118"/>
        <v>0.36739938037613218</v>
      </c>
      <c r="CE79">
        <f t="shared" si="119"/>
        <v>0.61029797404673125</v>
      </c>
      <c r="CF79" s="3">
        <f t="shared" si="120"/>
        <v>4.0765988163878069</v>
      </c>
      <c r="CH79">
        <v>117945.5116</v>
      </c>
      <c r="CJ79">
        <f t="shared" si="121"/>
        <v>5.9030899869919438</v>
      </c>
      <c r="CK79">
        <f t="shared" si="122"/>
        <v>5.0716814185201136</v>
      </c>
      <c r="CL79">
        <f t="shared" si="123"/>
        <v>0.8314085684718302</v>
      </c>
      <c r="CM79">
        <f t="shared" si="124"/>
        <v>1.3810773562654988</v>
      </c>
      <c r="CN79" s="3">
        <f t="shared" si="125"/>
        <v>24.047911017705623</v>
      </c>
      <c r="CP79">
        <v>46998.457110000003</v>
      </c>
      <c r="CR79">
        <f t="shared" si="126"/>
        <v>5.9030899869919438</v>
      </c>
      <c r="CS79">
        <f t="shared" si="127"/>
        <v>4.6720836009227016</v>
      </c>
      <c r="CT79">
        <f t="shared" si="128"/>
        <v>1.2310063860692422</v>
      </c>
      <c r="CU79">
        <f t="shared" si="129"/>
        <v>2.0448611064273128</v>
      </c>
      <c r="CV79" s="3">
        <f t="shared" si="130"/>
        <v>110.8820142046377</v>
      </c>
      <c r="CX79">
        <v>27975.13321</v>
      </c>
      <c r="CZ79">
        <f t="shared" si="131"/>
        <v>5.9030899869919438</v>
      </c>
      <c r="DA79">
        <f t="shared" si="132"/>
        <v>4.4467721631978927</v>
      </c>
      <c r="DB79">
        <f t="shared" si="133"/>
        <v>1.4563178237940511</v>
      </c>
      <c r="DC79">
        <f t="shared" si="134"/>
        <v>2.4191325976645368</v>
      </c>
      <c r="DD79" s="3">
        <f t="shared" si="135"/>
        <v>262.5019885307766</v>
      </c>
      <c r="DF79" t="s">
        <v>31</v>
      </c>
      <c r="DH79" s="4">
        <v>22.131441980000002</v>
      </c>
      <c r="DJ79" s="4">
        <v>31.753437760000001</v>
      </c>
    </row>
    <row r="80" spans="6:114" x14ac:dyDescent="0.35">
      <c r="F80">
        <v>23720.01744</v>
      </c>
      <c r="H80">
        <f t="shared" si="73"/>
        <v>5.9030899869919438</v>
      </c>
      <c r="I80">
        <f t="shared" si="74"/>
        <v>4.3751150040047451</v>
      </c>
      <c r="J80">
        <f t="shared" si="75"/>
        <v>1.5279749829871987</v>
      </c>
      <c r="K80">
        <f t="shared" si="76"/>
        <v>2.5381644235667755</v>
      </c>
      <c r="L80" s="1">
        <f t="shared" si="77"/>
        <v>345.27443523714493</v>
      </c>
      <c r="N80">
        <v>7193099.0990000004</v>
      </c>
      <c r="P80">
        <f t="shared" si="78"/>
        <v>5.9030899869919438</v>
      </c>
      <c r="Q80">
        <f t="shared" si="71"/>
        <v>6.8569160435973791</v>
      </c>
      <c r="R80">
        <f t="shared" si="72"/>
        <v>-0.95382605660543529</v>
      </c>
      <c r="S80">
        <f t="shared" si="79"/>
        <v>-1.5844286654575337</v>
      </c>
      <c r="T80" s="3">
        <f t="shared" si="80"/>
        <v>2.6035824447056575E-2</v>
      </c>
      <c r="V80">
        <v>1869311.7409999999</v>
      </c>
      <c r="X80">
        <f t="shared" si="81"/>
        <v>5.9030899869919438</v>
      </c>
      <c r="Y80">
        <f t="shared" si="82"/>
        <v>6.2716817337524686</v>
      </c>
      <c r="Z80">
        <f t="shared" si="83"/>
        <v>-0.36859174676052486</v>
      </c>
      <c r="AA80">
        <f t="shared" si="84"/>
        <v>-0.61227864910386187</v>
      </c>
      <c r="AB80" s="3">
        <f t="shared" si="85"/>
        <v>0.24418633180534108</v>
      </c>
      <c r="AD80">
        <v>612237.34239999996</v>
      </c>
      <c r="AF80">
        <f t="shared" si="86"/>
        <v>5.9030899869919438</v>
      </c>
      <c r="AG80">
        <f t="shared" si="87"/>
        <v>5.7869198151398979</v>
      </c>
      <c r="AH80">
        <f t="shared" si="88"/>
        <v>0.11617017185204581</v>
      </c>
      <c r="AI80">
        <f t="shared" si="89"/>
        <v>0.19297370739542494</v>
      </c>
      <c r="AJ80" s="3">
        <f t="shared" si="90"/>
        <v>1.5594580888802594</v>
      </c>
      <c r="AL80">
        <v>233594.4866</v>
      </c>
      <c r="AN80">
        <f t="shared" si="91"/>
        <v>5.9030899869919438</v>
      </c>
      <c r="AO80">
        <f t="shared" si="92"/>
        <v>5.3684625881516048</v>
      </c>
      <c r="AP80">
        <f t="shared" si="93"/>
        <v>0.53462739884033894</v>
      </c>
      <c r="AQ80">
        <f t="shared" si="94"/>
        <v>0.88808538013345339</v>
      </c>
      <c r="AR80" s="3">
        <f t="shared" si="95"/>
        <v>7.7283250518561353</v>
      </c>
      <c r="AT80">
        <v>97508.232709999997</v>
      </c>
      <c r="AV80">
        <f t="shared" si="96"/>
        <v>5.9030899869919438</v>
      </c>
      <c r="AW80">
        <f t="shared" si="97"/>
        <v>4.9890412851301456</v>
      </c>
      <c r="AX80">
        <f t="shared" si="98"/>
        <v>0.91404870186179821</v>
      </c>
      <c r="AY80">
        <f t="shared" si="99"/>
        <v>1.5183533253518242</v>
      </c>
      <c r="AZ80" s="3">
        <f t="shared" si="100"/>
        <v>32.987797912236445</v>
      </c>
      <c r="BB80">
        <v>47508.513169999998</v>
      </c>
      <c r="BD80">
        <f t="shared" si="101"/>
        <v>5.9030899869919438</v>
      </c>
      <c r="BE80">
        <f t="shared" si="102"/>
        <v>4.6767714389191273</v>
      </c>
      <c r="BF80">
        <f t="shared" si="103"/>
        <v>1.2263185480728165</v>
      </c>
      <c r="BG80">
        <f t="shared" si="104"/>
        <v>2.0370740001209575</v>
      </c>
      <c r="BH80" s="3">
        <f t="shared" si="105"/>
        <v>108.9115653656043</v>
      </c>
      <c r="BJ80">
        <v>7319725.1069999998</v>
      </c>
      <c r="BL80">
        <f t="shared" si="106"/>
        <v>5.9030899869919438</v>
      </c>
      <c r="BM80">
        <f t="shared" si="107"/>
        <v>6.8644947713924447</v>
      </c>
      <c r="BN80">
        <f t="shared" si="108"/>
        <v>-0.96140478440050092</v>
      </c>
      <c r="BO80">
        <f t="shared" si="109"/>
        <v>-1.5970179142865464</v>
      </c>
      <c r="BP80" s="3">
        <f t="shared" si="110"/>
        <v>2.5291936671570123E-2</v>
      </c>
      <c r="BR80">
        <v>1380472.2579999999</v>
      </c>
      <c r="BT80">
        <f t="shared" si="111"/>
        <v>5.9030899869919438</v>
      </c>
      <c r="BU80">
        <f t="shared" si="112"/>
        <v>6.1400276834717857</v>
      </c>
      <c r="BV80">
        <f t="shared" si="113"/>
        <v>-0.23693769647984197</v>
      </c>
      <c r="BW80">
        <f t="shared" si="114"/>
        <v>-0.39358421342166444</v>
      </c>
      <c r="BX80" s="3">
        <f t="shared" si="115"/>
        <v>0.40403202164579877</v>
      </c>
      <c r="BZ80">
        <v>351889.04590000003</v>
      </c>
      <c r="CB80">
        <f t="shared" si="116"/>
        <v>5.9030899869919438</v>
      </c>
      <c r="CC80">
        <f t="shared" si="117"/>
        <v>5.5464057477126296</v>
      </c>
      <c r="CD80">
        <f t="shared" si="118"/>
        <v>0.35668423927931414</v>
      </c>
      <c r="CE80">
        <f t="shared" si="119"/>
        <v>0.59249873634437566</v>
      </c>
      <c r="CF80" s="3">
        <f t="shared" si="120"/>
        <v>3.9128998859865431</v>
      </c>
      <c r="CH80">
        <v>119752.80899999999</v>
      </c>
      <c r="CJ80">
        <f t="shared" si="121"/>
        <v>5.9030899869919438</v>
      </c>
      <c r="CK80">
        <f t="shared" si="122"/>
        <v>5.0782857093007285</v>
      </c>
      <c r="CL80">
        <f t="shared" si="123"/>
        <v>0.82480427769121523</v>
      </c>
      <c r="CM80">
        <f t="shared" si="124"/>
        <v>1.3701067735734473</v>
      </c>
      <c r="CN80" s="3">
        <f t="shared" si="125"/>
        <v>23.448052271085444</v>
      </c>
      <c r="CP80">
        <v>47869.45607</v>
      </c>
      <c r="CR80">
        <f t="shared" si="126"/>
        <v>5.9030899869919438</v>
      </c>
      <c r="CS80">
        <f t="shared" si="127"/>
        <v>4.6800584927182216</v>
      </c>
      <c r="CT80">
        <f t="shared" si="128"/>
        <v>1.2230314942737222</v>
      </c>
      <c r="CU80">
        <f t="shared" si="129"/>
        <v>2.0316137778633259</v>
      </c>
      <c r="CV80" s="3">
        <f t="shared" si="130"/>
        <v>107.55083286135533</v>
      </c>
      <c r="CX80">
        <v>28398.576509999999</v>
      </c>
      <c r="CZ80">
        <f t="shared" si="131"/>
        <v>5.9030899869919438</v>
      </c>
      <c r="DA80">
        <f t="shared" si="132"/>
        <v>4.4532965714080976</v>
      </c>
      <c r="DB80">
        <f t="shared" si="133"/>
        <v>1.4497934155838461</v>
      </c>
      <c r="DC80">
        <f t="shared" si="134"/>
        <v>2.4082947102721697</v>
      </c>
      <c r="DD80" s="3">
        <f t="shared" si="135"/>
        <v>256.03227209595053</v>
      </c>
      <c r="DF80" t="s">
        <v>31</v>
      </c>
      <c r="DH80" s="4">
        <v>22.1343578</v>
      </c>
      <c r="DJ80" s="4">
        <v>31.801894950000001</v>
      </c>
    </row>
    <row r="81" spans="6:114" x14ac:dyDescent="0.35">
      <c r="F81">
        <v>24137.33498</v>
      </c>
      <c r="H81">
        <f t="shared" si="73"/>
        <v>5.9030899869919438</v>
      </c>
      <c r="I81">
        <f t="shared" si="74"/>
        <v>4.382689317651443</v>
      </c>
      <c r="J81">
        <f t="shared" si="75"/>
        <v>1.5204006693405008</v>
      </c>
      <c r="K81">
        <f t="shared" si="76"/>
        <v>2.5255825072101343</v>
      </c>
      <c r="L81" s="1">
        <f t="shared" si="77"/>
        <v>335.41502050068749</v>
      </c>
      <c r="N81">
        <v>7370664.2070000004</v>
      </c>
      <c r="P81">
        <f t="shared" si="78"/>
        <v>5.9030899869919438</v>
      </c>
      <c r="Q81">
        <f t="shared" si="71"/>
        <v>6.8675066260459179</v>
      </c>
      <c r="R81">
        <f t="shared" si="72"/>
        <v>-0.96441663905397412</v>
      </c>
      <c r="S81">
        <f t="shared" si="79"/>
        <v>-1.6020209951062694</v>
      </c>
      <c r="T81" s="3">
        <f t="shared" si="80"/>
        <v>2.5002244903754647E-2</v>
      </c>
      <c r="V81">
        <v>1904626.8659999999</v>
      </c>
      <c r="X81">
        <f t="shared" si="81"/>
        <v>5.9030899869919438</v>
      </c>
      <c r="Y81">
        <f t="shared" si="82"/>
        <v>6.2798099060432788</v>
      </c>
      <c r="Z81">
        <f t="shared" si="83"/>
        <v>-0.37671991905133506</v>
      </c>
      <c r="AA81">
        <f t="shared" si="84"/>
        <v>-0.6257805964307892</v>
      </c>
      <c r="AB81" s="3">
        <f t="shared" si="85"/>
        <v>0.23671152511735438</v>
      </c>
      <c r="AD81">
        <v>623411.76470000006</v>
      </c>
      <c r="AF81">
        <f t="shared" si="86"/>
        <v>5.9030899869919438</v>
      </c>
      <c r="AG81">
        <f t="shared" si="87"/>
        <v>5.7947749937959392</v>
      </c>
      <c r="AH81">
        <f t="shared" si="88"/>
        <v>0.10831499319600457</v>
      </c>
      <c r="AI81">
        <f t="shared" si="89"/>
        <v>0.17992523786711723</v>
      </c>
      <c r="AJ81" s="3">
        <f t="shared" si="90"/>
        <v>1.5133007170855293</v>
      </c>
      <c r="AL81">
        <v>236292.76949999999</v>
      </c>
      <c r="AN81">
        <f t="shared" si="91"/>
        <v>5.9030899869919438</v>
      </c>
      <c r="AO81">
        <f t="shared" si="92"/>
        <v>5.3734504325325165</v>
      </c>
      <c r="AP81">
        <f t="shared" si="93"/>
        <v>0.52963955445942723</v>
      </c>
      <c r="AQ81">
        <f t="shared" si="94"/>
        <v>0.87979992435120802</v>
      </c>
      <c r="AR81" s="3">
        <f t="shared" si="95"/>
        <v>7.5822818549753324</v>
      </c>
      <c r="AT81">
        <v>99244.085399999996</v>
      </c>
      <c r="AV81">
        <f t="shared" si="96"/>
        <v>5.9030899869919438</v>
      </c>
      <c r="AW81">
        <f t="shared" si="97"/>
        <v>4.9967046337758756</v>
      </c>
      <c r="AX81">
        <f t="shared" si="98"/>
        <v>0.90638535321606817</v>
      </c>
      <c r="AY81">
        <f t="shared" si="99"/>
        <v>1.5056235103256947</v>
      </c>
      <c r="AZ81" s="3">
        <f t="shared" si="100"/>
        <v>32.034910156249062</v>
      </c>
      <c r="BB81">
        <v>48209.774389999999</v>
      </c>
      <c r="BD81">
        <f t="shared" si="101"/>
        <v>5.9030899869919438</v>
      </c>
      <c r="BE81">
        <f t="shared" si="102"/>
        <v>4.6831350990953835</v>
      </c>
      <c r="BF81">
        <f t="shared" si="103"/>
        <v>1.2199548878965603</v>
      </c>
      <c r="BG81">
        <f t="shared" si="104"/>
        <v>2.0265031360407977</v>
      </c>
      <c r="BH81" s="3">
        <f t="shared" si="105"/>
        <v>106.2926258639333</v>
      </c>
      <c r="BJ81">
        <v>7489038.1009999998</v>
      </c>
      <c r="BL81">
        <f t="shared" si="106"/>
        <v>5.9030899869919438</v>
      </c>
      <c r="BM81">
        <f t="shared" si="107"/>
        <v>6.8744260400953765</v>
      </c>
      <c r="BN81">
        <f t="shared" si="108"/>
        <v>-0.97133605310343274</v>
      </c>
      <c r="BO81">
        <f t="shared" si="109"/>
        <v>-1.6135150383777952</v>
      </c>
      <c r="BP81" s="3">
        <f t="shared" si="110"/>
        <v>2.4349214841140641E-2</v>
      </c>
      <c r="BR81">
        <v>1412503.62</v>
      </c>
      <c r="BT81">
        <f t="shared" si="111"/>
        <v>5.9030899869919438</v>
      </c>
      <c r="BU81">
        <f t="shared" si="112"/>
        <v>6.1499895695137843</v>
      </c>
      <c r="BV81">
        <f t="shared" si="113"/>
        <v>-0.24689958252184052</v>
      </c>
      <c r="BW81">
        <f t="shared" si="114"/>
        <v>-0.41013219688013375</v>
      </c>
      <c r="BX81" s="3">
        <f t="shared" si="115"/>
        <v>0.38892673978826087</v>
      </c>
      <c r="BZ81">
        <v>356746.05729999999</v>
      </c>
      <c r="CB81">
        <f t="shared" si="116"/>
        <v>5.9030899869919438</v>
      </c>
      <c r="CC81">
        <f t="shared" si="117"/>
        <v>5.5523591820605018</v>
      </c>
      <c r="CD81">
        <f t="shared" si="118"/>
        <v>0.35073080493144193</v>
      </c>
      <c r="CE81">
        <f t="shared" si="119"/>
        <v>0.58260931051734544</v>
      </c>
      <c r="CF81" s="3">
        <f t="shared" si="120"/>
        <v>3.8248051065207478</v>
      </c>
      <c r="CH81">
        <v>121830.0759</v>
      </c>
      <c r="CJ81">
        <f t="shared" si="121"/>
        <v>5.9030899869919438</v>
      </c>
      <c r="CK81">
        <f t="shared" si="122"/>
        <v>5.0857545147747567</v>
      </c>
      <c r="CL81">
        <f t="shared" si="123"/>
        <v>0.81733547221718705</v>
      </c>
      <c r="CM81">
        <f t="shared" si="124"/>
        <v>1.3577001199621048</v>
      </c>
      <c r="CN81" s="3">
        <f t="shared" si="125"/>
        <v>22.787680408809056</v>
      </c>
      <c r="CP81">
        <v>48144.882619999997</v>
      </c>
      <c r="CR81">
        <f t="shared" si="126"/>
        <v>5.9030899869919438</v>
      </c>
      <c r="CS81">
        <f t="shared" si="127"/>
        <v>4.6825501322081111</v>
      </c>
      <c r="CT81">
        <f t="shared" si="128"/>
        <v>1.2205398547838326</v>
      </c>
      <c r="CU81">
        <f t="shared" si="129"/>
        <v>2.0274748418336093</v>
      </c>
      <c r="CV81" s="3">
        <f t="shared" si="130"/>
        <v>106.53071498951205</v>
      </c>
      <c r="CX81">
        <v>28624.721710000002</v>
      </c>
      <c r="CZ81">
        <f t="shared" si="131"/>
        <v>5.9030899869919438</v>
      </c>
      <c r="DA81">
        <f t="shared" si="132"/>
        <v>4.4567412731506044</v>
      </c>
      <c r="DB81">
        <f t="shared" si="133"/>
        <v>1.4463487138413393</v>
      </c>
      <c r="DC81">
        <f t="shared" si="134"/>
        <v>2.4025726143543844</v>
      </c>
      <c r="DD81" s="3">
        <f t="shared" si="135"/>
        <v>252.68101593170721</v>
      </c>
      <c r="DF81" t="s">
        <v>31</v>
      </c>
      <c r="DH81" s="4">
        <v>22.12998408</v>
      </c>
      <c r="DJ81" s="4">
        <v>31.729209170000001</v>
      </c>
    </row>
    <row r="82" spans="6:114" x14ac:dyDescent="0.35">
      <c r="F82">
        <v>24502.596880000001</v>
      </c>
      <c r="H82">
        <f t="shared" si="73"/>
        <v>5.9030899869919438</v>
      </c>
      <c r="I82">
        <f t="shared" si="74"/>
        <v>4.389212115012989</v>
      </c>
      <c r="J82">
        <f t="shared" si="75"/>
        <v>1.5138778719789547</v>
      </c>
      <c r="K82">
        <f t="shared" si="76"/>
        <v>2.5147472956461043</v>
      </c>
      <c r="L82" s="1">
        <f t="shared" si="77"/>
        <v>327.15027947980474</v>
      </c>
      <c r="N82">
        <v>7436501.2410000004</v>
      </c>
      <c r="P82">
        <f t="shared" si="78"/>
        <v>5.9030899869919438</v>
      </c>
      <c r="Q82">
        <f t="shared" si="71"/>
        <v>6.8713686547501984</v>
      </c>
      <c r="R82">
        <f t="shared" si="72"/>
        <v>-0.96827866775825466</v>
      </c>
      <c r="S82">
        <f t="shared" si="79"/>
        <v>-1.608436325179825</v>
      </c>
      <c r="T82" s="3">
        <f t="shared" si="80"/>
        <v>2.4635630112160974E-2</v>
      </c>
      <c r="V82">
        <v>1926249.567</v>
      </c>
      <c r="X82">
        <f t="shared" si="81"/>
        <v>5.9030899869919438</v>
      </c>
      <c r="Y82">
        <f t="shared" si="82"/>
        <v>6.2847125541017999</v>
      </c>
      <c r="Z82">
        <f t="shared" si="83"/>
        <v>-0.38162256710985609</v>
      </c>
      <c r="AA82">
        <f t="shared" si="84"/>
        <v>-0.63392453008281746</v>
      </c>
      <c r="AB82" s="3">
        <f t="shared" si="85"/>
        <v>0.23231404671220404</v>
      </c>
      <c r="AD82">
        <v>632353.58440000005</v>
      </c>
      <c r="AF82">
        <f t="shared" si="86"/>
        <v>5.9030899869919438</v>
      </c>
      <c r="AG82">
        <f t="shared" si="87"/>
        <v>5.8009599846334323</v>
      </c>
      <c r="AH82">
        <f t="shared" si="88"/>
        <v>0.10213000235851144</v>
      </c>
      <c r="AI82">
        <f t="shared" si="89"/>
        <v>0.16965116670849076</v>
      </c>
      <c r="AJ82" s="3">
        <f t="shared" si="90"/>
        <v>1.4779208181913044</v>
      </c>
      <c r="AL82">
        <v>239007.72260000001</v>
      </c>
      <c r="AN82">
        <f t="shared" si="91"/>
        <v>5.9030899869919438</v>
      </c>
      <c r="AO82">
        <f t="shared" si="92"/>
        <v>5.3784119337028722</v>
      </c>
      <c r="AP82">
        <f t="shared" si="93"/>
        <v>0.52467805328907158</v>
      </c>
      <c r="AQ82">
        <f t="shared" si="94"/>
        <v>0.87155822805493621</v>
      </c>
      <c r="AR82" s="3">
        <f t="shared" si="95"/>
        <v>7.4397480468107222</v>
      </c>
      <c r="AT82">
        <v>100341.9105</v>
      </c>
      <c r="AV82">
        <f t="shared" si="96"/>
        <v>5.9030899869919438</v>
      </c>
      <c r="AW82">
        <f t="shared" si="97"/>
        <v>5.001482365694212</v>
      </c>
      <c r="AX82">
        <f t="shared" si="98"/>
        <v>0.90160762129773175</v>
      </c>
      <c r="AY82">
        <f t="shared" si="99"/>
        <v>1.4976870785676608</v>
      </c>
      <c r="AZ82" s="3">
        <f t="shared" si="100"/>
        <v>31.454810894923568</v>
      </c>
      <c r="BB82">
        <v>48936.621639999998</v>
      </c>
      <c r="BD82">
        <f t="shared" si="101"/>
        <v>5.9030899869919438</v>
      </c>
      <c r="BE82">
        <f t="shared" si="102"/>
        <v>4.6896339843506869</v>
      </c>
      <c r="BF82">
        <f t="shared" si="103"/>
        <v>1.2134560026412569</v>
      </c>
      <c r="BG82">
        <f t="shared" si="104"/>
        <v>2.015707645583483</v>
      </c>
      <c r="BH82" s="3">
        <f t="shared" si="105"/>
        <v>103.68302168883918</v>
      </c>
      <c r="BJ82">
        <v>7641057.3250000002</v>
      </c>
      <c r="BL82">
        <f t="shared" si="106"/>
        <v>5.9030899869919438</v>
      </c>
      <c r="BM82">
        <f t="shared" si="107"/>
        <v>6.8831534578743243</v>
      </c>
      <c r="BN82">
        <f t="shared" si="108"/>
        <v>-0.98006347088238055</v>
      </c>
      <c r="BO82">
        <f t="shared" si="109"/>
        <v>-1.6280124101036222</v>
      </c>
      <c r="BP82" s="3">
        <f t="shared" si="110"/>
        <v>2.3549819885715379E-2</v>
      </c>
      <c r="BR82">
        <v>1439425.933</v>
      </c>
      <c r="BT82">
        <f t="shared" si="111"/>
        <v>5.9030899869919438</v>
      </c>
      <c r="BU82">
        <f t="shared" si="112"/>
        <v>6.1581893227625795</v>
      </c>
      <c r="BV82">
        <f t="shared" si="113"/>
        <v>-0.2550993357706357</v>
      </c>
      <c r="BW82">
        <f t="shared" si="114"/>
        <v>-0.42375304945288322</v>
      </c>
      <c r="BX82" s="3">
        <f t="shared" si="115"/>
        <v>0.37691806296130997</v>
      </c>
      <c r="BZ82">
        <v>362191.99699999997</v>
      </c>
      <c r="CB82">
        <f t="shared" si="116"/>
        <v>5.9030899869919438</v>
      </c>
      <c r="CC82">
        <f t="shared" si="117"/>
        <v>5.5589388499064283</v>
      </c>
      <c r="CD82">
        <f t="shared" si="118"/>
        <v>0.34415113708551548</v>
      </c>
      <c r="CE82">
        <f t="shared" si="119"/>
        <v>0.57167962971015862</v>
      </c>
      <c r="CF82" s="3">
        <f t="shared" si="120"/>
        <v>3.7297492020504586</v>
      </c>
      <c r="CH82">
        <v>123166.473</v>
      </c>
      <c r="CJ82">
        <f t="shared" si="121"/>
        <v>5.9030899869919438</v>
      </c>
      <c r="CK82">
        <f t="shared" si="122"/>
        <v>5.0904925051281174</v>
      </c>
      <c r="CL82">
        <f t="shared" si="123"/>
        <v>0.81259748186382641</v>
      </c>
      <c r="CM82">
        <f t="shared" si="124"/>
        <v>1.3498297040927349</v>
      </c>
      <c r="CN82" s="3">
        <f t="shared" si="125"/>
        <v>22.378434614943775</v>
      </c>
      <c r="CP82">
        <v>48757.242420000002</v>
      </c>
      <c r="CR82">
        <f t="shared" si="126"/>
        <v>5.9030899869919438</v>
      </c>
      <c r="CS82">
        <f t="shared" si="127"/>
        <v>4.6880391350996797</v>
      </c>
      <c r="CT82">
        <f t="shared" si="128"/>
        <v>1.215050851892264</v>
      </c>
      <c r="CU82">
        <f t="shared" si="129"/>
        <v>2.0183568968310035</v>
      </c>
      <c r="CV82" s="3">
        <f t="shared" si="130"/>
        <v>104.31743426096112</v>
      </c>
      <c r="CX82">
        <v>29036.574489999999</v>
      </c>
      <c r="CZ82">
        <f t="shared" si="131"/>
        <v>5.9030899869919438</v>
      </c>
      <c r="DA82">
        <f t="shared" si="132"/>
        <v>4.4629453803531343</v>
      </c>
      <c r="DB82">
        <f t="shared" si="133"/>
        <v>1.4401446066388095</v>
      </c>
      <c r="DC82">
        <f t="shared" si="134"/>
        <v>2.3922667884365607</v>
      </c>
      <c r="DD82" s="3">
        <f t="shared" si="135"/>
        <v>246.75546981850192</v>
      </c>
      <c r="DF82" t="s">
        <v>31</v>
      </c>
      <c r="DH82" s="4">
        <v>22.137273619999998</v>
      </c>
      <c r="DJ82" s="4">
        <v>31.850352130000001</v>
      </c>
    </row>
    <row r="83" spans="6:114" x14ac:dyDescent="0.35">
      <c r="F83">
        <v>24730.34735</v>
      </c>
      <c r="H83">
        <f t="shared" si="73"/>
        <v>5.9030899869919438</v>
      </c>
      <c r="I83">
        <f t="shared" si="74"/>
        <v>4.3932302162856356</v>
      </c>
      <c r="J83">
        <f t="shared" si="75"/>
        <v>1.5098597707063082</v>
      </c>
      <c r="K83">
        <f t="shared" si="76"/>
        <v>2.5080727088144656</v>
      </c>
      <c r="L83" s="1">
        <f t="shared" si="77"/>
        <v>322.16081020706179</v>
      </c>
      <c r="N83">
        <v>7586432.6380000003</v>
      </c>
      <c r="P83">
        <f t="shared" si="78"/>
        <v>5.9030899869919438</v>
      </c>
      <c r="Q83">
        <f t="shared" si="71"/>
        <v>6.8800376059568604</v>
      </c>
      <c r="R83">
        <f t="shared" si="72"/>
        <v>-0.97694761896491666</v>
      </c>
      <c r="S83">
        <f t="shared" si="79"/>
        <v>-1.6228365763536823</v>
      </c>
      <c r="T83" s="3">
        <f t="shared" si="80"/>
        <v>2.3832160973636867E-2</v>
      </c>
      <c r="V83">
        <v>1958953.0179999999</v>
      </c>
      <c r="X83">
        <f t="shared" si="81"/>
        <v>5.9030899869919438</v>
      </c>
      <c r="Y83">
        <f t="shared" si="82"/>
        <v>6.2920240203397979</v>
      </c>
      <c r="Z83">
        <f t="shared" si="83"/>
        <v>-0.38893403334785415</v>
      </c>
      <c r="AA83">
        <f t="shared" si="84"/>
        <v>-0.64606982283696701</v>
      </c>
      <c r="AB83" s="3">
        <f t="shared" si="85"/>
        <v>0.22590725431000236</v>
      </c>
      <c r="AD83">
        <v>636053.95019999996</v>
      </c>
      <c r="AF83">
        <f t="shared" si="86"/>
        <v>5.9030899869919438</v>
      </c>
      <c r="AG83">
        <f t="shared" si="87"/>
        <v>5.8034939541396868</v>
      </c>
      <c r="AH83">
        <f t="shared" si="88"/>
        <v>9.9596032852256933E-2</v>
      </c>
      <c r="AI83">
        <f t="shared" si="89"/>
        <v>0.16544191503697164</v>
      </c>
      <c r="AJ83" s="3">
        <f t="shared" si="90"/>
        <v>1.4636657656469867</v>
      </c>
      <c r="AL83">
        <v>241640.041</v>
      </c>
      <c r="AN83">
        <f t="shared" si="91"/>
        <v>5.9030899869919438</v>
      </c>
      <c r="AO83">
        <f t="shared" si="92"/>
        <v>5.3831689007458587</v>
      </c>
      <c r="AP83">
        <f t="shared" si="93"/>
        <v>0.51992108624608502</v>
      </c>
      <c r="AQ83">
        <f t="shared" si="94"/>
        <v>0.86365628944532402</v>
      </c>
      <c r="AR83" s="3">
        <f t="shared" si="95"/>
        <v>7.3056067225724863</v>
      </c>
      <c r="AT83">
        <v>101376.7494</v>
      </c>
      <c r="AV83">
        <f t="shared" si="96"/>
        <v>5.9030899869919438</v>
      </c>
      <c r="AW83">
        <f t="shared" si="97"/>
        <v>5.0059383616528628</v>
      </c>
      <c r="AX83">
        <f t="shared" si="98"/>
        <v>0.89715162533908099</v>
      </c>
      <c r="AY83">
        <f t="shared" si="99"/>
        <v>1.4902850919253838</v>
      </c>
      <c r="AZ83" s="3">
        <f t="shared" si="100"/>
        <v>30.923247180477059</v>
      </c>
      <c r="BB83">
        <v>49274.310599999997</v>
      </c>
      <c r="BD83">
        <f t="shared" si="101"/>
        <v>5.9030899869919438</v>
      </c>
      <c r="BE83">
        <f t="shared" si="102"/>
        <v>4.692620556752388</v>
      </c>
      <c r="BF83">
        <f t="shared" si="103"/>
        <v>1.2104694302395558</v>
      </c>
      <c r="BG83">
        <f t="shared" si="104"/>
        <v>2.0107465618597273</v>
      </c>
      <c r="BH83" s="3">
        <f t="shared" si="105"/>
        <v>102.50535684622416</v>
      </c>
      <c r="BJ83">
        <v>7820071.6610000003</v>
      </c>
      <c r="BL83">
        <f t="shared" si="106"/>
        <v>5.9030899869919438</v>
      </c>
      <c r="BM83">
        <f t="shared" si="107"/>
        <v>6.8932107328340511</v>
      </c>
      <c r="BN83">
        <f t="shared" si="108"/>
        <v>-0.9901207458421073</v>
      </c>
      <c r="BO83">
        <f t="shared" si="109"/>
        <v>-1.6447188469137997</v>
      </c>
      <c r="BP83" s="3">
        <f t="shared" si="110"/>
        <v>2.2661108652034377E-2</v>
      </c>
      <c r="BR83">
        <v>1459985.0970000001</v>
      </c>
      <c r="BT83">
        <f t="shared" si="111"/>
        <v>5.9030899869919438</v>
      </c>
      <c r="BU83">
        <f t="shared" si="112"/>
        <v>6.1643484226860146</v>
      </c>
      <c r="BV83">
        <f t="shared" si="113"/>
        <v>-0.26125843569407081</v>
      </c>
      <c r="BW83">
        <f t="shared" si="114"/>
        <v>-0.43398411244862262</v>
      </c>
      <c r="BX83" s="3">
        <f t="shared" si="115"/>
        <v>0.36814244094457305</v>
      </c>
      <c r="BZ83">
        <v>367635.31559999997</v>
      </c>
      <c r="CB83">
        <f t="shared" si="116"/>
        <v>5.9030899869919438</v>
      </c>
      <c r="CC83">
        <f t="shared" si="117"/>
        <v>5.5654172236975237</v>
      </c>
      <c r="CD83">
        <f t="shared" si="118"/>
        <v>0.33767276329442009</v>
      </c>
      <c r="CE83">
        <f t="shared" si="119"/>
        <v>0.56091821145252507</v>
      </c>
      <c r="CF83" s="3">
        <f t="shared" si="120"/>
        <v>3.638465082481678</v>
      </c>
      <c r="CH83">
        <v>124250.61689999999</v>
      </c>
      <c r="CJ83">
        <f t="shared" si="121"/>
        <v>5.9030899869919438</v>
      </c>
      <c r="CK83">
        <f t="shared" si="122"/>
        <v>5.0942985536677501</v>
      </c>
      <c r="CL83">
        <f t="shared" si="123"/>
        <v>0.80879143332419368</v>
      </c>
      <c r="CM83">
        <f t="shared" si="124"/>
        <v>1.3435073643259032</v>
      </c>
      <c r="CN83" s="3">
        <f t="shared" si="125"/>
        <v>22.055015347366194</v>
      </c>
      <c r="CP83">
        <v>49170.73171</v>
      </c>
      <c r="CR83">
        <f t="shared" si="126"/>
        <v>5.9030899869919438</v>
      </c>
      <c r="CS83">
        <f t="shared" si="127"/>
        <v>4.6917066710774487</v>
      </c>
      <c r="CT83">
        <f t="shared" si="128"/>
        <v>1.2113833159144951</v>
      </c>
      <c r="CU83">
        <f t="shared" si="129"/>
        <v>2.0122646443762378</v>
      </c>
      <c r="CV83" s="3">
        <f t="shared" si="130"/>
        <v>102.86429274111109</v>
      </c>
      <c r="CX83">
        <v>29180.362860000001</v>
      </c>
      <c r="CZ83">
        <f t="shared" si="131"/>
        <v>5.9030899869919438</v>
      </c>
      <c r="DA83">
        <f t="shared" si="132"/>
        <v>4.4650906880754553</v>
      </c>
      <c r="DB83">
        <f t="shared" si="133"/>
        <v>1.4379992989164885</v>
      </c>
      <c r="DC83">
        <f t="shared" si="134"/>
        <v>2.3887031543463264</v>
      </c>
      <c r="DD83" s="3">
        <f t="shared" si="135"/>
        <v>244.73898487643109</v>
      </c>
      <c r="DF83" t="s">
        <v>31</v>
      </c>
      <c r="DH83" s="4">
        <v>22.13873152</v>
      </c>
      <c r="DJ83" s="4">
        <v>31.874580730000002</v>
      </c>
    </row>
    <row r="84" spans="6:114" x14ac:dyDescent="0.35">
      <c r="F84">
        <v>24963.01944</v>
      </c>
      <c r="H84">
        <f t="shared" si="73"/>
        <v>5.9030899869919438</v>
      </c>
      <c r="I84">
        <f t="shared" si="74"/>
        <v>4.3972971149374906</v>
      </c>
      <c r="J84">
        <f t="shared" si="75"/>
        <v>1.5057928720544531</v>
      </c>
      <c r="K84">
        <f t="shared" si="76"/>
        <v>2.5013170632133774</v>
      </c>
      <c r="L84" s="1">
        <f t="shared" si="77"/>
        <v>317.18822982915538</v>
      </c>
      <c r="N84">
        <v>7701527.5990000004</v>
      </c>
      <c r="P84">
        <f t="shared" si="78"/>
        <v>5.9030899869919438</v>
      </c>
      <c r="Q84">
        <f t="shared" si="71"/>
        <v>6.8865768760837041</v>
      </c>
      <c r="R84">
        <f t="shared" si="72"/>
        <v>-0.9834868890917603</v>
      </c>
      <c r="S84">
        <f t="shared" si="79"/>
        <v>-1.6336991513152166</v>
      </c>
      <c r="T84" s="3">
        <f t="shared" si="80"/>
        <v>2.3243463825535732E-2</v>
      </c>
      <c r="V84">
        <v>1977816.8259999999</v>
      </c>
      <c r="X84">
        <f t="shared" si="81"/>
        <v>5.9030899869919438</v>
      </c>
      <c r="Y84">
        <f t="shared" si="82"/>
        <v>6.2961860672707086</v>
      </c>
      <c r="Z84">
        <f t="shared" si="83"/>
        <v>-0.39309608027876486</v>
      </c>
      <c r="AA84">
        <f t="shared" si="84"/>
        <v>-0.65298352205774901</v>
      </c>
      <c r="AB84" s="3">
        <f t="shared" si="85"/>
        <v>0.22233942487736691</v>
      </c>
      <c r="AD84">
        <v>644440.59340000001</v>
      </c>
      <c r="AF84">
        <f t="shared" si="86"/>
        <v>5.9030899869919438</v>
      </c>
      <c r="AG84">
        <f t="shared" si="87"/>
        <v>5.8091828888768644</v>
      </c>
      <c r="AH84">
        <f t="shared" si="88"/>
        <v>9.3907098115079357E-2</v>
      </c>
      <c r="AI84">
        <f t="shared" si="89"/>
        <v>0.15599185733401888</v>
      </c>
      <c r="AJ84" s="3">
        <f t="shared" si="90"/>
        <v>1.4321610471746848</v>
      </c>
      <c r="AL84">
        <v>243384.33809999999</v>
      </c>
      <c r="AN84">
        <f t="shared" si="91"/>
        <v>5.9030899869919438</v>
      </c>
      <c r="AO84">
        <f t="shared" si="92"/>
        <v>5.3862926277330212</v>
      </c>
      <c r="AP84">
        <f t="shared" si="93"/>
        <v>0.51679735925892256</v>
      </c>
      <c r="AQ84">
        <f t="shared" si="94"/>
        <v>0.85846737418425678</v>
      </c>
      <c r="AR84" s="3">
        <f t="shared" si="95"/>
        <v>7.2188393029603635</v>
      </c>
      <c r="AT84">
        <v>102260.2219</v>
      </c>
      <c r="AV84">
        <f t="shared" si="96"/>
        <v>5.9030899869919438</v>
      </c>
      <c r="AW84">
        <f t="shared" si="97"/>
        <v>5.0097067307906844</v>
      </c>
      <c r="AX84">
        <f t="shared" si="98"/>
        <v>0.89338325620125936</v>
      </c>
      <c r="AY84">
        <f t="shared" si="99"/>
        <v>1.4840253425270089</v>
      </c>
      <c r="AZ84" s="3">
        <f t="shared" si="100"/>
        <v>30.480728496239141</v>
      </c>
      <c r="BB84">
        <v>49842.738790000003</v>
      </c>
      <c r="BD84">
        <f t="shared" si="101"/>
        <v>5.9030899869919438</v>
      </c>
      <c r="BE84">
        <f t="shared" si="102"/>
        <v>4.6976018981917314</v>
      </c>
      <c r="BF84">
        <f t="shared" si="103"/>
        <v>1.2054880888002124</v>
      </c>
      <c r="BG84">
        <f t="shared" si="104"/>
        <v>2.002471908306001</v>
      </c>
      <c r="BH84" s="3">
        <f t="shared" si="105"/>
        <v>100.57080081678983</v>
      </c>
      <c r="BJ84">
        <v>7915352.6699999999</v>
      </c>
      <c r="BL84">
        <f t="shared" si="106"/>
        <v>5.9030899869919438</v>
      </c>
      <c r="BM84">
        <f t="shared" si="107"/>
        <v>6.8984702697003062</v>
      </c>
      <c r="BN84">
        <f t="shared" si="108"/>
        <v>-0.99538028270836243</v>
      </c>
      <c r="BO84">
        <f t="shared" si="109"/>
        <v>-1.6534556191168812</v>
      </c>
      <c r="BP84" s="3">
        <f t="shared" si="110"/>
        <v>2.2209786353487936E-2</v>
      </c>
      <c r="BR84">
        <v>1482456.405</v>
      </c>
      <c r="BT84">
        <f t="shared" si="111"/>
        <v>5.9030899869919438</v>
      </c>
      <c r="BU84">
        <f t="shared" si="112"/>
        <v>6.1709819308077529</v>
      </c>
      <c r="BV84">
        <f t="shared" si="113"/>
        <v>-0.26789194381580916</v>
      </c>
      <c r="BW84">
        <f t="shared" si="114"/>
        <v>-0.44500322892991556</v>
      </c>
      <c r="BX84" s="3">
        <f t="shared" si="115"/>
        <v>0.35891926611129782</v>
      </c>
      <c r="BZ84">
        <v>370601.03629999998</v>
      </c>
      <c r="CB84">
        <f t="shared" si="116"/>
        <v>5.9030899869919438</v>
      </c>
      <c r="CC84">
        <f t="shared" si="117"/>
        <v>5.5689066293885512</v>
      </c>
      <c r="CD84">
        <f t="shared" si="118"/>
        <v>0.33418335760339257</v>
      </c>
      <c r="CE84">
        <f t="shared" si="119"/>
        <v>0.55512185648404089</v>
      </c>
      <c r="CF84" s="3">
        <f t="shared" si="120"/>
        <v>3.5902265685853587</v>
      </c>
      <c r="CH84">
        <v>125816.91869999999</v>
      </c>
      <c r="CJ84">
        <f t="shared" si="121"/>
        <v>5.9030899869919438</v>
      </c>
      <c r="CK84">
        <f t="shared" si="122"/>
        <v>5.0997390449566549</v>
      </c>
      <c r="CL84">
        <f t="shared" si="123"/>
        <v>0.8033509420352889</v>
      </c>
      <c r="CM84">
        <f t="shared" si="124"/>
        <v>1.3344700033808785</v>
      </c>
      <c r="CN84" s="3">
        <f t="shared" si="125"/>
        <v>21.600808333400646</v>
      </c>
      <c r="CP84">
        <v>49410.72481</v>
      </c>
      <c r="CR84">
        <f t="shared" si="126"/>
        <v>5.9030899869919438</v>
      </c>
      <c r="CS84">
        <f t="shared" si="127"/>
        <v>4.6938212246377402</v>
      </c>
      <c r="CT84">
        <f t="shared" si="128"/>
        <v>1.2092687623542036</v>
      </c>
      <c r="CU84">
        <f t="shared" si="129"/>
        <v>2.0087520969338932</v>
      </c>
      <c r="CV84" s="3">
        <f t="shared" si="130"/>
        <v>102.03568794672286</v>
      </c>
      <c r="CX84">
        <v>29468.459190000001</v>
      </c>
      <c r="CZ84">
        <f t="shared" si="131"/>
        <v>5.9030899869919438</v>
      </c>
      <c r="DA84">
        <f t="shared" si="132"/>
        <v>4.4693574285959521</v>
      </c>
      <c r="DB84">
        <f t="shared" si="133"/>
        <v>1.4337325583959917</v>
      </c>
      <c r="DC84">
        <f t="shared" si="134"/>
        <v>2.3816155455082919</v>
      </c>
      <c r="DD84" s="3">
        <f t="shared" si="135"/>
        <v>240.77730299580188</v>
      </c>
      <c r="DF84" t="s">
        <v>31</v>
      </c>
      <c r="DH84" s="4">
        <v>22.135815709999999</v>
      </c>
      <c r="DJ84" s="4">
        <v>31.826123540000001</v>
      </c>
    </row>
    <row r="85" spans="6:114" x14ac:dyDescent="0.35">
      <c r="F85">
        <v>25191.665550000002</v>
      </c>
      <c r="H85">
        <f t="shared" si="73"/>
        <v>5.9030899869919438</v>
      </c>
      <c r="I85">
        <f t="shared" si="74"/>
        <v>4.401256881879295</v>
      </c>
      <c r="J85">
        <f t="shared" si="75"/>
        <v>1.5018331051126488</v>
      </c>
      <c r="K85">
        <f t="shared" si="76"/>
        <v>2.4947393772635365</v>
      </c>
      <c r="L85" s="1">
        <f t="shared" si="77"/>
        <v>312.42039508327196</v>
      </c>
      <c r="N85">
        <v>7773264.2489999998</v>
      </c>
      <c r="P85">
        <f t="shared" si="78"/>
        <v>5.9030899869919438</v>
      </c>
      <c r="Q85">
        <f t="shared" si="71"/>
        <v>6.8906034316231359</v>
      </c>
      <c r="R85">
        <f t="shared" si="72"/>
        <v>-0.98751344463119217</v>
      </c>
      <c r="S85">
        <f t="shared" si="79"/>
        <v>-1.640387781779389</v>
      </c>
      <c r="T85" s="3">
        <f t="shared" si="80"/>
        <v>2.2888230487429755E-2</v>
      </c>
      <c r="V85">
        <v>1997406.8770000001</v>
      </c>
      <c r="X85">
        <f t="shared" si="81"/>
        <v>5.9030899869919438</v>
      </c>
      <c r="Y85">
        <f t="shared" si="82"/>
        <v>6.3004665408031579</v>
      </c>
      <c r="Z85">
        <f t="shared" si="83"/>
        <v>-0.39737655381121417</v>
      </c>
      <c r="AA85">
        <f t="shared" si="84"/>
        <v>-0.66009394320799697</v>
      </c>
      <c r="AB85" s="3">
        <f t="shared" si="85"/>
        <v>0.21872884355333291</v>
      </c>
      <c r="AD85">
        <v>647054.65159999998</v>
      </c>
      <c r="AF85">
        <f t="shared" si="86"/>
        <v>5.9030899869919438</v>
      </c>
      <c r="AG85">
        <f t="shared" si="87"/>
        <v>5.8109409636454075</v>
      </c>
      <c r="AH85">
        <f t="shared" si="88"/>
        <v>9.2149023346536296E-2</v>
      </c>
      <c r="AI85">
        <f t="shared" si="89"/>
        <v>0.15307146735305033</v>
      </c>
      <c r="AJ85" s="3">
        <f t="shared" si="90"/>
        <v>1.4225628643262582</v>
      </c>
      <c r="AL85">
        <v>244806.2874</v>
      </c>
      <c r="AN85">
        <f t="shared" si="91"/>
        <v>5.9030899869919438</v>
      </c>
      <c r="AO85">
        <f t="shared" si="92"/>
        <v>5.3888225676731158</v>
      </c>
      <c r="AP85">
        <f t="shared" si="93"/>
        <v>0.51426741931882791</v>
      </c>
      <c r="AQ85">
        <f t="shared" si="94"/>
        <v>0.85426481614423244</v>
      </c>
      <c r="AR85" s="3">
        <f t="shared" si="95"/>
        <v>7.1493213142950411</v>
      </c>
      <c r="AT85">
        <v>103507.13430000001</v>
      </c>
      <c r="AV85">
        <f t="shared" si="96"/>
        <v>5.9030899869919438</v>
      </c>
      <c r="AW85">
        <f t="shared" si="97"/>
        <v>5.0149702848686912</v>
      </c>
      <c r="AX85">
        <f t="shared" si="98"/>
        <v>0.88811970212325253</v>
      </c>
      <c r="AY85">
        <f t="shared" si="99"/>
        <v>1.4752818972147053</v>
      </c>
      <c r="AZ85" s="3">
        <f t="shared" si="100"/>
        <v>29.873210368991678</v>
      </c>
      <c r="BB85">
        <v>50127.888570000003</v>
      </c>
      <c r="BD85">
        <f t="shared" si="101"/>
        <v>5.9030899869919438</v>
      </c>
      <c r="BE85">
        <f t="shared" si="102"/>
        <v>4.7000794121392913</v>
      </c>
      <c r="BF85">
        <f t="shared" si="103"/>
        <v>1.2030105748526525</v>
      </c>
      <c r="BG85">
        <f t="shared" si="104"/>
        <v>1.9983564366323132</v>
      </c>
      <c r="BH85" s="3">
        <f t="shared" si="105"/>
        <v>99.622270747535609</v>
      </c>
      <c r="BJ85">
        <v>7991037.9239999996</v>
      </c>
      <c r="BL85">
        <f t="shared" si="106"/>
        <v>5.9030899869919438</v>
      </c>
      <c r="BM85">
        <f t="shared" si="107"/>
        <v>6.9026031917533599</v>
      </c>
      <c r="BN85">
        <f t="shared" si="108"/>
        <v>-0.99951320476141614</v>
      </c>
      <c r="BO85">
        <f t="shared" si="109"/>
        <v>-1.6603209381418873</v>
      </c>
      <c r="BP85" s="3">
        <f t="shared" si="110"/>
        <v>2.186145492939957E-2</v>
      </c>
      <c r="BR85">
        <v>1492743.473</v>
      </c>
      <c r="BT85">
        <f t="shared" si="111"/>
        <v>5.9030899869919438</v>
      </c>
      <c r="BU85">
        <f t="shared" si="112"/>
        <v>6.1739851809114086</v>
      </c>
      <c r="BV85">
        <f t="shared" si="113"/>
        <v>-0.27089519391946482</v>
      </c>
      <c r="BW85">
        <f t="shared" si="114"/>
        <v>-0.4499920164775163</v>
      </c>
      <c r="BX85" s="3">
        <f t="shared" si="115"/>
        <v>0.35481991173575927</v>
      </c>
      <c r="BZ85">
        <v>372879.84110000002</v>
      </c>
      <c r="CB85">
        <f t="shared" si="116"/>
        <v>5.9030899869919438</v>
      </c>
      <c r="CC85">
        <f t="shared" si="117"/>
        <v>5.5715689048531711</v>
      </c>
      <c r="CD85">
        <f t="shared" si="118"/>
        <v>0.33152108213877263</v>
      </c>
      <c r="CE85">
        <f t="shared" si="119"/>
        <v>0.55069947199131664</v>
      </c>
      <c r="CF85" s="3">
        <f t="shared" si="120"/>
        <v>3.5538530991371138</v>
      </c>
      <c r="CH85">
        <v>126082.45170000001</v>
      </c>
      <c r="CJ85">
        <f t="shared" si="121"/>
        <v>5.9030899869919438</v>
      </c>
      <c r="CK85">
        <f t="shared" si="122"/>
        <v>5.1006546451758492</v>
      </c>
      <c r="CL85">
        <f t="shared" si="123"/>
        <v>0.80243534181609455</v>
      </c>
      <c r="CM85">
        <f t="shared" si="124"/>
        <v>1.3329490727842102</v>
      </c>
      <c r="CN85" s="3">
        <f t="shared" si="125"/>
        <v>21.525293051941151</v>
      </c>
      <c r="CP85">
        <v>49716.814160000002</v>
      </c>
      <c r="CR85">
        <f t="shared" si="126"/>
        <v>5.9030899869919438</v>
      </c>
      <c r="CS85">
        <f t="shared" si="127"/>
        <v>4.696503291388324</v>
      </c>
      <c r="CT85">
        <f t="shared" si="128"/>
        <v>1.2065866956036198</v>
      </c>
      <c r="CU85">
        <f t="shared" si="129"/>
        <v>2.0042968365508633</v>
      </c>
      <c r="CV85" s="3">
        <f t="shared" si="130"/>
        <v>100.99429375572437</v>
      </c>
      <c r="CX85">
        <v>29533.609280000001</v>
      </c>
      <c r="CZ85">
        <f t="shared" si="131"/>
        <v>5.9030899869919438</v>
      </c>
      <c r="DA85">
        <f t="shared" si="132"/>
        <v>4.4703165250078429</v>
      </c>
      <c r="DB85">
        <f t="shared" si="133"/>
        <v>1.4327734619841008</v>
      </c>
      <c r="DC85">
        <f t="shared" si="134"/>
        <v>2.3800223620998353</v>
      </c>
      <c r="DD85" s="3">
        <f t="shared" si="135"/>
        <v>239.89564396363465</v>
      </c>
      <c r="DF85" t="s">
        <v>31</v>
      </c>
      <c r="DH85" s="4">
        <v>22.1343578</v>
      </c>
      <c r="DJ85" s="4">
        <v>31.801894950000001</v>
      </c>
    </row>
    <row r="86" spans="6:114" x14ac:dyDescent="0.35">
      <c r="F86">
        <v>25398.277409999999</v>
      </c>
      <c r="H86">
        <f t="shared" si="73"/>
        <v>5.9030899869919438</v>
      </c>
      <c r="I86">
        <f t="shared" si="74"/>
        <v>4.4048042624191259</v>
      </c>
      <c r="J86">
        <f t="shared" si="75"/>
        <v>1.4982857245728178</v>
      </c>
      <c r="K86">
        <f t="shared" si="76"/>
        <v>2.4888467185594982</v>
      </c>
      <c r="L86" s="1">
        <f t="shared" si="77"/>
        <v>308.20999509307262</v>
      </c>
      <c r="N86">
        <v>7888659.6579999998</v>
      </c>
      <c r="P86">
        <f t="shared" si="78"/>
        <v>5.9030899869919438</v>
      </c>
      <c r="Q86">
        <f t="shared" si="71"/>
        <v>6.8970032196120199</v>
      </c>
      <c r="R86">
        <f t="shared" si="72"/>
        <v>-0.99391323262007614</v>
      </c>
      <c r="S86">
        <f t="shared" si="79"/>
        <v>-1.6510186588373359</v>
      </c>
      <c r="T86" s="3">
        <f t="shared" si="80"/>
        <v>2.2334762626761623E-2</v>
      </c>
      <c r="V86">
        <v>2016546.243</v>
      </c>
      <c r="X86">
        <f t="shared" si="81"/>
        <v>5.9030899869919438</v>
      </c>
      <c r="Y86">
        <f t="shared" si="82"/>
        <v>6.3046081856044625</v>
      </c>
      <c r="Z86">
        <f t="shared" si="83"/>
        <v>-0.4015181986125187</v>
      </c>
      <c r="AA86">
        <f t="shared" si="84"/>
        <v>-0.66697375184803775</v>
      </c>
      <c r="AB86" s="3">
        <f t="shared" si="85"/>
        <v>0.21529118497778488</v>
      </c>
      <c r="AD86">
        <v>652270.72400000005</v>
      </c>
      <c r="AF86">
        <f t="shared" si="86"/>
        <v>5.9030899869919438</v>
      </c>
      <c r="AG86">
        <f t="shared" si="87"/>
        <v>5.8144278864320702</v>
      </c>
      <c r="AH86">
        <f t="shared" si="88"/>
        <v>8.8662100559873558E-2</v>
      </c>
      <c r="AI86">
        <f t="shared" si="89"/>
        <v>0.14727923681042121</v>
      </c>
      <c r="AJ86" s="3">
        <f t="shared" si="90"/>
        <v>1.4037159568316246</v>
      </c>
      <c r="AL86">
        <v>246693.59020000001</v>
      </c>
      <c r="AN86">
        <f t="shared" si="91"/>
        <v>5.9030899869919438</v>
      </c>
      <c r="AO86">
        <f t="shared" si="92"/>
        <v>5.3921578654324414</v>
      </c>
      <c r="AP86">
        <f t="shared" si="93"/>
        <v>0.51093212155950241</v>
      </c>
      <c r="AQ86">
        <f t="shared" si="94"/>
        <v>0.84872445441777811</v>
      </c>
      <c r="AR86" s="3">
        <f t="shared" si="95"/>
        <v>7.058695611107658</v>
      </c>
      <c r="AT86">
        <v>103642.7481</v>
      </c>
      <c r="AV86">
        <f t="shared" si="96"/>
        <v>5.9030899869919438</v>
      </c>
      <c r="AW86">
        <f t="shared" si="97"/>
        <v>5.0155389198371649</v>
      </c>
      <c r="AX86">
        <f t="shared" si="98"/>
        <v>0.88755106715477883</v>
      </c>
      <c r="AY86">
        <f t="shared" si="99"/>
        <v>1.4743373208551145</v>
      </c>
      <c r="AZ86" s="3">
        <f t="shared" si="100"/>
        <v>29.808307715132493</v>
      </c>
      <c r="BB86">
        <v>50534.759359999996</v>
      </c>
      <c r="BD86">
        <f t="shared" si="101"/>
        <v>5.9030899869919438</v>
      </c>
      <c r="BE86">
        <f t="shared" si="102"/>
        <v>4.7035902019874705</v>
      </c>
      <c r="BF86">
        <f t="shared" si="103"/>
        <v>1.1994997850044733</v>
      </c>
      <c r="BG86">
        <f t="shared" si="104"/>
        <v>1.9925245598080952</v>
      </c>
      <c r="BH86" s="3">
        <f t="shared" si="105"/>
        <v>98.293445740202813</v>
      </c>
      <c r="BJ86">
        <v>8118486.4859999996</v>
      </c>
      <c r="BL86">
        <f t="shared" si="106"/>
        <v>5.9030899869919438</v>
      </c>
      <c r="BM86">
        <f t="shared" si="107"/>
        <v>6.909475072092742</v>
      </c>
      <c r="BN86">
        <f t="shared" si="108"/>
        <v>-1.0063850851007983</v>
      </c>
      <c r="BO86">
        <f t="shared" si="109"/>
        <v>-1.6717360217621233</v>
      </c>
      <c r="BP86" s="3">
        <f t="shared" si="110"/>
        <v>2.1294329909626444E-2</v>
      </c>
      <c r="BR86">
        <v>1506974.5090000001</v>
      </c>
      <c r="BT86">
        <f t="shared" si="111"/>
        <v>5.9030899869919438</v>
      </c>
      <c r="BU86">
        <f t="shared" si="112"/>
        <v>6.178105906133962</v>
      </c>
      <c r="BV86">
        <f t="shared" si="113"/>
        <v>-0.27501591914201828</v>
      </c>
      <c r="BW86">
        <f t="shared" si="114"/>
        <v>-0.45683707498674136</v>
      </c>
      <c r="BX86" s="3">
        <f t="shared" si="115"/>
        <v>0.34927131958790619</v>
      </c>
      <c r="BZ86">
        <v>374178.19910000003</v>
      </c>
      <c r="CB86">
        <f t="shared" si="116"/>
        <v>5.9030899869919438</v>
      </c>
      <c r="CC86">
        <f t="shared" si="117"/>
        <v>5.5730784804211142</v>
      </c>
      <c r="CD86">
        <f t="shared" si="118"/>
        <v>0.33001150657082956</v>
      </c>
      <c r="CE86">
        <f t="shared" si="119"/>
        <v>0.5481918713801156</v>
      </c>
      <c r="CF86" s="3">
        <f t="shared" si="120"/>
        <v>3.5333924065334079</v>
      </c>
      <c r="CH86">
        <v>126669.9443</v>
      </c>
      <c r="CJ86">
        <f t="shared" si="121"/>
        <v>5.9030899869919438</v>
      </c>
      <c r="CK86">
        <f t="shared" si="122"/>
        <v>5.1026735795786262</v>
      </c>
      <c r="CL86">
        <f t="shared" si="123"/>
        <v>0.80041640741331754</v>
      </c>
      <c r="CM86">
        <f t="shared" si="124"/>
        <v>1.3295953611516904</v>
      </c>
      <c r="CN86" s="3">
        <f t="shared" si="125"/>
        <v>21.359710450286492</v>
      </c>
      <c r="CP86">
        <v>49694.926679999997</v>
      </c>
      <c r="CR86">
        <f t="shared" si="126"/>
        <v>5.9030899869919438</v>
      </c>
      <c r="CS86">
        <f t="shared" si="127"/>
        <v>4.6963120541791161</v>
      </c>
      <c r="CT86">
        <f t="shared" si="128"/>
        <v>1.2067779328128276</v>
      </c>
      <c r="CU86">
        <f t="shared" si="129"/>
        <v>2.0046145063336009</v>
      </c>
      <c r="CV86" s="3">
        <f t="shared" si="130"/>
        <v>101.06819423854571</v>
      </c>
      <c r="CX86">
        <v>29668.675869999999</v>
      </c>
      <c r="CZ86">
        <f t="shared" si="131"/>
        <v>5.9030899869919438</v>
      </c>
      <c r="DA86">
        <f t="shared" si="132"/>
        <v>4.4722981639378458</v>
      </c>
      <c r="DB86">
        <f t="shared" si="133"/>
        <v>1.4307918230540979</v>
      </c>
      <c r="DC86">
        <f t="shared" si="134"/>
        <v>2.3767306030798969</v>
      </c>
      <c r="DD86" s="3">
        <f t="shared" si="135"/>
        <v>238.08421526033175</v>
      </c>
      <c r="DF86" t="s">
        <v>31</v>
      </c>
      <c r="DH86" s="4">
        <v>22.128526170000001</v>
      </c>
      <c r="DJ86" s="4">
        <v>31.704980580000001</v>
      </c>
    </row>
    <row r="87" spans="6:114" x14ac:dyDescent="0.35">
      <c r="F87">
        <v>25632.27619</v>
      </c>
      <c r="H87">
        <f t="shared" si="73"/>
        <v>5.9030899869919438</v>
      </c>
      <c r="I87">
        <f t="shared" si="74"/>
        <v>4.4087871739900804</v>
      </c>
      <c r="J87">
        <f t="shared" si="75"/>
        <v>1.4943028130018634</v>
      </c>
      <c r="K87">
        <f t="shared" si="76"/>
        <v>2.4822305863818328</v>
      </c>
      <c r="L87" s="1">
        <f t="shared" si="77"/>
        <v>303.55024405436933</v>
      </c>
      <c r="N87">
        <v>7991037.9239999996</v>
      </c>
      <c r="P87">
        <f t="shared" si="78"/>
        <v>5.9030899869919438</v>
      </c>
      <c r="Q87">
        <f t="shared" si="71"/>
        <v>6.9026031917533599</v>
      </c>
      <c r="R87">
        <f t="shared" si="72"/>
        <v>-0.99951320476141614</v>
      </c>
      <c r="S87">
        <f t="shared" si="79"/>
        <v>-1.6603209381418873</v>
      </c>
      <c r="T87" s="3">
        <f t="shared" si="80"/>
        <v>2.186145492939957E-2</v>
      </c>
      <c r="V87">
        <v>2032343.0959999999</v>
      </c>
      <c r="X87">
        <f t="shared" si="81"/>
        <v>5.9030899869919438</v>
      </c>
      <c r="Y87">
        <f t="shared" si="82"/>
        <v>6.3079970265063308</v>
      </c>
      <c r="Z87">
        <f t="shared" si="83"/>
        <v>-0.404907039514387</v>
      </c>
      <c r="AA87">
        <f t="shared" si="84"/>
        <v>-0.67260305567173928</v>
      </c>
      <c r="AB87" s="3">
        <f t="shared" si="85"/>
        <v>0.21251859905309897</v>
      </c>
      <c r="AD87">
        <v>660184.25699999998</v>
      </c>
      <c r="AF87">
        <f t="shared" si="86"/>
        <v>5.9030899869919438</v>
      </c>
      <c r="AG87">
        <f t="shared" si="87"/>
        <v>5.8196651637695913</v>
      </c>
      <c r="AH87">
        <f t="shared" si="88"/>
        <v>8.3424823222352451E-2</v>
      </c>
      <c r="AI87">
        <f t="shared" si="89"/>
        <v>0.13857944056869179</v>
      </c>
      <c r="AJ87" s="3">
        <f t="shared" si="90"/>
        <v>1.3758764607500718</v>
      </c>
      <c r="AL87">
        <v>249348.5876</v>
      </c>
      <c r="AN87">
        <f t="shared" si="91"/>
        <v>5.9030899869919438</v>
      </c>
      <c r="AO87">
        <f t="shared" si="92"/>
        <v>5.3968069125613463</v>
      </c>
      <c r="AP87">
        <f t="shared" si="93"/>
        <v>0.5062830744305975</v>
      </c>
      <c r="AQ87">
        <f t="shared" si="94"/>
        <v>0.84100178476843446</v>
      </c>
      <c r="AR87" s="3">
        <f t="shared" si="95"/>
        <v>6.9342865571207497</v>
      </c>
      <c r="AT87">
        <v>104683.6865</v>
      </c>
      <c r="AV87">
        <f t="shared" si="96"/>
        <v>5.9030899869919438</v>
      </c>
      <c r="AW87">
        <f t="shared" si="97"/>
        <v>5.0198790081827518</v>
      </c>
      <c r="AX87">
        <f t="shared" si="98"/>
        <v>0.88321097880919197</v>
      </c>
      <c r="AY87">
        <f t="shared" si="99"/>
        <v>1.4671278717760665</v>
      </c>
      <c r="AZ87" s="3">
        <f t="shared" si="100"/>
        <v>29.317563317500223</v>
      </c>
      <c r="BB87">
        <v>50970.528460000001</v>
      </c>
      <c r="BD87">
        <f t="shared" si="101"/>
        <v>5.9030899869919438</v>
      </c>
      <c r="BE87">
        <f t="shared" si="102"/>
        <v>4.7073191363564568</v>
      </c>
      <c r="BF87">
        <f t="shared" si="103"/>
        <v>1.1957708506354869</v>
      </c>
      <c r="BG87">
        <f t="shared" si="104"/>
        <v>1.9863303166702442</v>
      </c>
      <c r="BH87" s="3">
        <f t="shared" si="105"/>
        <v>96.901459134124465</v>
      </c>
      <c r="BJ87">
        <v>8169442.5559999999</v>
      </c>
      <c r="BL87">
        <f t="shared" si="106"/>
        <v>5.9030899869919438</v>
      </c>
      <c r="BM87">
        <f t="shared" si="107"/>
        <v>6.9121924233484888</v>
      </c>
      <c r="BN87">
        <f t="shared" si="108"/>
        <v>-1.0091024363565451</v>
      </c>
      <c r="BO87">
        <f t="shared" si="109"/>
        <v>-1.6762498942799753</v>
      </c>
      <c r="BP87" s="3">
        <f t="shared" si="110"/>
        <v>2.1074151883033514E-2</v>
      </c>
      <c r="BR87">
        <v>1511049.986</v>
      </c>
      <c r="BT87">
        <f t="shared" si="111"/>
        <v>5.9030899869919438</v>
      </c>
      <c r="BU87">
        <f t="shared" si="112"/>
        <v>6.1792788311721853</v>
      </c>
      <c r="BV87">
        <f t="shared" si="113"/>
        <v>-0.27618884418024159</v>
      </c>
      <c r="BW87">
        <f t="shared" si="114"/>
        <v>-0.45878545544890631</v>
      </c>
      <c r="BX87" s="3">
        <f t="shared" si="115"/>
        <v>0.34770788918316581</v>
      </c>
      <c r="BZ87">
        <v>376206.30619999999</v>
      </c>
      <c r="CB87">
        <f t="shared" si="116"/>
        <v>5.9030899869919438</v>
      </c>
      <c r="CC87">
        <f t="shared" si="117"/>
        <v>5.5754260711848742</v>
      </c>
      <c r="CD87">
        <f t="shared" si="118"/>
        <v>0.32766391580706955</v>
      </c>
      <c r="CE87">
        <f t="shared" si="119"/>
        <v>0.54429221894862057</v>
      </c>
      <c r="CF87" s="3">
        <f t="shared" si="120"/>
        <v>3.5018071001646605</v>
      </c>
      <c r="CH87">
        <v>127084.25629999999</v>
      </c>
      <c r="CJ87">
        <f t="shared" si="121"/>
        <v>5.9030899869919438</v>
      </c>
      <c r="CK87">
        <f t="shared" si="122"/>
        <v>5.1040917517692757</v>
      </c>
      <c r="CL87">
        <f t="shared" si="123"/>
        <v>0.79899823522266811</v>
      </c>
      <c r="CM87">
        <f t="shared" si="124"/>
        <v>1.3272395933931365</v>
      </c>
      <c r="CN87" s="3">
        <f t="shared" si="125"/>
        <v>21.244161455403621</v>
      </c>
      <c r="CP87">
        <v>50116.909699999997</v>
      </c>
      <c r="CR87">
        <f t="shared" si="126"/>
        <v>5.9030899869919438</v>
      </c>
      <c r="CS87">
        <f t="shared" si="127"/>
        <v>4.6999842837583703</v>
      </c>
      <c r="CT87">
        <f t="shared" si="128"/>
        <v>1.2031057032335735</v>
      </c>
      <c r="CU87">
        <f t="shared" si="129"/>
        <v>1.9985144571986271</v>
      </c>
      <c r="CV87" s="3">
        <f t="shared" si="130"/>
        <v>99.658525483942299</v>
      </c>
      <c r="CX87">
        <v>29911.246060000001</v>
      </c>
      <c r="CZ87">
        <f t="shared" si="131"/>
        <v>5.9030899869919438</v>
      </c>
      <c r="DA87">
        <f t="shared" si="132"/>
        <v>4.4758345054990567</v>
      </c>
      <c r="DB87">
        <f t="shared" si="133"/>
        <v>1.4272554814928871</v>
      </c>
      <c r="DC87">
        <f t="shared" si="134"/>
        <v>2.3708562815496466</v>
      </c>
      <c r="DD87" s="3">
        <f t="shared" si="135"/>
        <v>234.88553996882041</v>
      </c>
      <c r="DF87" t="s">
        <v>31</v>
      </c>
      <c r="DH87" s="4">
        <v>22.121236629999999</v>
      </c>
      <c r="DJ87" s="4">
        <v>31.583837620000001</v>
      </c>
    </row>
    <row r="88" spans="6:114" x14ac:dyDescent="0.35">
      <c r="F88">
        <v>25844.175719999999</v>
      </c>
      <c r="H88">
        <f t="shared" si="73"/>
        <v>5.9030899869919438</v>
      </c>
      <c r="I88">
        <f t="shared" si="74"/>
        <v>4.4123626852379241</v>
      </c>
      <c r="J88">
        <f t="shared" si="75"/>
        <v>1.4907273017540197</v>
      </c>
      <c r="K88">
        <f t="shared" si="76"/>
        <v>2.4762911989269432</v>
      </c>
      <c r="L88" s="1">
        <f t="shared" si="77"/>
        <v>299.42716536797468</v>
      </c>
      <c r="N88">
        <v>8090444.4440000001</v>
      </c>
      <c r="P88">
        <f t="shared" si="78"/>
        <v>5.9030899869919438</v>
      </c>
      <c r="Q88">
        <f t="shared" si="71"/>
        <v>6.9079723799898876</v>
      </c>
      <c r="R88">
        <f t="shared" si="72"/>
        <v>-1.0048823929979438</v>
      </c>
      <c r="S88">
        <f t="shared" si="79"/>
        <v>-1.6692398554783121</v>
      </c>
      <c r="T88" s="3">
        <f t="shared" si="80"/>
        <v>2.1417074358621096E-2</v>
      </c>
      <c r="V88">
        <v>2068824.182</v>
      </c>
      <c r="X88">
        <f t="shared" si="81"/>
        <v>5.9030899869919438</v>
      </c>
      <c r="Y88">
        <f t="shared" si="82"/>
        <v>6.3157235839321926</v>
      </c>
      <c r="Z88">
        <f t="shared" si="83"/>
        <v>-0.41263359694024881</v>
      </c>
      <c r="AA88">
        <f t="shared" si="84"/>
        <v>-0.68543786867150969</v>
      </c>
      <c r="AB88" s="3">
        <f t="shared" si="85"/>
        <v>0.2063298827237883</v>
      </c>
      <c r="AD88">
        <v>665499.68039999995</v>
      </c>
      <c r="AF88">
        <f t="shared" si="86"/>
        <v>5.9030899869919438</v>
      </c>
      <c r="AG88">
        <f t="shared" si="87"/>
        <v>5.8231478512448795</v>
      </c>
      <c r="AH88">
        <f t="shared" si="88"/>
        <v>7.9942135747064214E-2</v>
      </c>
      <c r="AI88">
        <f t="shared" si="89"/>
        <v>0.13279424542701698</v>
      </c>
      <c r="AJ88" s="3">
        <f t="shared" si="90"/>
        <v>1.3576700743565435</v>
      </c>
      <c r="AL88">
        <v>250515.57949999999</v>
      </c>
      <c r="AN88">
        <f t="shared" si="91"/>
        <v>5.9030899869919438</v>
      </c>
      <c r="AO88">
        <f t="shared" si="92"/>
        <v>5.3988347397062011</v>
      </c>
      <c r="AP88">
        <f t="shared" si="93"/>
        <v>0.50425524728574267</v>
      </c>
      <c r="AQ88">
        <f t="shared" si="94"/>
        <v>0.8376333011391075</v>
      </c>
      <c r="AR88" s="3">
        <f t="shared" si="95"/>
        <v>6.8807107452025678</v>
      </c>
      <c r="AT88">
        <v>105990.56600000001</v>
      </c>
      <c r="AV88">
        <f t="shared" si="96"/>
        <v>5.9030899869919438</v>
      </c>
      <c r="AW88">
        <f t="shared" si="97"/>
        <v>5.0252672113357555</v>
      </c>
      <c r="AX88">
        <f t="shared" si="98"/>
        <v>0.87782277565618827</v>
      </c>
      <c r="AY88">
        <f t="shared" si="99"/>
        <v>1.4581773681996484</v>
      </c>
      <c r="AZ88" s="3">
        <f t="shared" si="100"/>
        <v>28.719532636860514</v>
      </c>
      <c r="BB88">
        <v>51524.22982</v>
      </c>
      <c r="BD88">
        <f t="shared" si="101"/>
        <v>5.9030899869919438</v>
      </c>
      <c r="BE88">
        <f t="shared" si="102"/>
        <v>4.7120115087011492</v>
      </c>
      <c r="BF88">
        <f t="shared" si="103"/>
        <v>1.1910784782907946</v>
      </c>
      <c r="BG88">
        <f t="shared" si="104"/>
        <v>1.9785356782239114</v>
      </c>
      <c r="BH88" s="3">
        <f t="shared" si="105"/>
        <v>95.177803550989935</v>
      </c>
      <c r="BJ88">
        <v>8226796.7149999999</v>
      </c>
      <c r="BL88">
        <f t="shared" si="106"/>
        <v>5.9030899869919438</v>
      </c>
      <c r="BM88">
        <f t="shared" si="107"/>
        <v>6.9152307659770926</v>
      </c>
      <c r="BN88">
        <f t="shared" si="108"/>
        <v>-1.0121407789851489</v>
      </c>
      <c r="BO88">
        <f t="shared" si="109"/>
        <v>-1.6812969750583868</v>
      </c>
      <c r="BP88" s="3">
        <f t="shared" si="110"/>
        <v>2.0830659739120624E-2</v>
      </c>
      <c r="BR88">
        <v>1525101.351</v>
      </c>
      <c r="BT88">
        <f t="shared" si="111"/>
        <v>5.9030899869919438</v>
      </c>
      <c r="BU88">
        <f t="shared" si="112"/>
        <v>6.1832987057926081</v>
      </c>
      <c r="BV88">
        <f t="shared" si="113"/>
        <v>-0.28020871880066434</v>
      </c>
      <c r="BW88">
        <f t="shared" si="114"/>
        <v>-0.46546298804097069</v>
      </c>
      <c r="BX88" s="3">
        <f t="shared" si="115"/>
        <v>0.34240256702041016</v>
      </c>
      <c r="BZ88">
        <v>378669.946</v>
      </c>
      <c r="CB88">
        <f t="shared" si="116"/>
        <v>5.9030899869919438</v>
      </c>
      <c r="CC88">
        <f t="shared" si="117"/>
        <v>5.5782608377210172</v>
      </c>
      <c r="CD88">
        <f t="shared" si="118"/>
        <v>0.32482914927092654</v>
      </c>
      <c r="CE88">
        <f t="shared" si="119"/>
        <v>0.53958330443675506</v>
      </c>
      <c r="CF88" s="3">
        <f t="shared" si="120"/>
        <v>3.4640432397342238</v>
      </c>
      <c r="CH88">
        <v>127499.58930000001</v>
      </c>
      <c r="CJ88">
        <f t="shared" si="121"/>
        <v>5.9030899869919438</v>
      </c>
      <c r="CK88">
        <f t="shared" si="122"/>
        <v>5.1055087858285546</v>
      </c>
      <c r="CL88">
        <f t="shared" si="123"/>
        <v>0.79758120116338915</v>
      </c>
      <c r="CM88">
        <f t="shared" si="124"/>
        <v>1.3248857162182544</v>
      </c>
      <c r="CN88" s="3">
        <f t="shared" si="125"/>
        <v>21.129329523132558</v>
      </c>
      <c r="CP88">
        <v>50083.978649999997</v>
      </c>
      <c r="CR88">
        <f t="shared" si="126"/>
        <v>5.9030899869919438</v>
      </c>
      <c r="CS88">
        <f t="shared" si="127"/>
        <v>4.6996988217420412</v>
      </c>
      <c r="CT88">
        <f t="shared" si="128"/>
        <v>1.2033911652499025</v>
      </c>
      <c r="CU88">
        <f t="shared" si="129"/>
        <v>1.9989886465945226</v>
      </c>
      <c r="CV88" s="3">
        <f t="shared" si="130"/>
        <v>99.767398210661511</v>
      </c>
      <c r="CX88">
        <v>29981.309499999999</v>
      </c>
      <c r="CZ88">
        <f t="shared" si="131"/>
        <v>5.9030899869919438</v>
      </c>
      <c r="DA88">
        <f t="shared" si="132"/>
        <v>4.4768505976985207</v>
      </c>
      <c r="DB88">
        <f t="shared" si="133"/>
        <v>1.4262393892934231</v>
      </c>
      <c r="DC88">
        <f t="shared" si="134"/>
        <v>2.3691684207531947</v>
      </c>
      <c r="DD88" s="3">
        <f t="shared" si="135"/>
        <v>233.97444229205942</v>
      </c>
      <c r="DF88" t="s">
        <v>31</v>
      </c>
      <c r="DH88" s="4">
        <v>22.127068260000001</v>
      </c>
      <c r="DJ88" s="4">
        <v>31.680751990000001</v>
      </c>
    </row>
    <row r="89" spans="6:114" x14ac:dyDescent="0.35">
      <c r="F89">
        <v>25984.147949999999</v>
      </c>
      <c r="H89">
        <f t="shared" si="73"/>
        <v>5.9030899869919438</v>
      </c>
      <c r="I89">
        <f t="shared" si="74"/>
        <v>4.414708480378418</v>
      </c>
      <c r="J89">
        <f t="shared" si="75"/>
        <v>1.4883815066135258</v>
      </c>
      <c r="K89">
        <f t="shared" si="76"/>
        <v>2.4723945292583487</v>
      </c>
      <c r="L89" s="1">
        <f t="shared" si="77"/>
        <v>296.75259763639099</v>
      </c>
      <c r="N89">
        <v>8180850.9189999998</v>
      </c>
      <c r="P89">
        <f t="shared" si="78"/>
        <v>5.9030899869919438</v>
      </c>
      <c r="Q89">
        <f t="shared" si="71"/>
        <v>6.9127984785131948</v>
      </c>
      <c r="R89">
        <f t="shared" si="72"/>
        <v>-1.0097084915212511</v>
      </c>
      <c r="S89">
        <f t="shared" si="79"/>
        <v>-1.677256630433972</v>
      </c>
      <c r="T89" s="3">
        <f t="shared" si="80"/>
        <v>2.1025356560961612E-2</v>
      </c>
      <c r="V89">
        <v>2081107.807</v>
      </c>
      <c r="X89">
        <f t="shared" si="81"/>
        <v>5.9030899869919438</v>
      </c>
      <c r="Y89">
        <f t="shared" si="82"/>
        <v>6.3182945784204154</v>
      </c>
      <c r="Z89">
        <f t="shared" si="83"/>
        <v>-0.41520459142847166</v>
      </c>
      <c r="AA89">
        <f t="shared" si="84"/>
        <v>-0.68970862363533503</v>
      </c>
      <c r="AB89" s="3">
        <f t="shared" si="85"/>
        <v>0.20431082448205312</v>
      </c>
      <c r="AD89">
        <v>670062.83019999997</v>
      </c>
      <c r="AF89">
        <f t="shared" si="86"/>
        <v>5.9030899869919438</v>
      </c>
      <c r="AG89">
        <f t="shared" si="87"/>
        <v>5.8261155273721803</v>
      </c>
      <c r="AH89">
        <f t="shared" si="88"/>
        <v>7.6974459619763458E-2</v>
      </c>
      <c r="AI89">
        <f t="shared" si="89"/>
        <v>0.12786455086339446</v>
      </c>
      <c r="AJ89" s="3">
        <f t="shared" si="90"/>
        <v>1.3423462406542064</v>
      </c>
      <c r="AL89">
        <v>252589.50690000001</v>
      </c>
      <c r="AN89">
        <f t="shared" si="91"/>
        <v>5.9030899869919438</v>
      </c>
      <c r="AO89">
        <f t="shared" si="92"/>
        <v>5.4024153050867607</v>
      </c>
      <c r="AP89">
        <f t="shared" si="93"/>
        <v>0.50067468190518305</v>
      </c>
      <c r="AQ89">
        <f t="shared" si="94"/>
        <v>0.83168551811492208</v>
      </c>
      <c r="AR89" s="3">
        <f t="shared" si="95"/>
        <v>6.7871198482716526</v>
      </c>
      <c r="AT89">
        <v>106526.1158</v>
      </c>
      <c r="AV89">
        <f t="shared" si="96"/>
        <v>5.9030899869919438</v>
      </c>
      <c r="AW89">
        <f t="shared" si="97"/>
        <v>5.0274560918820663</v>
      </c>
      <c r="AX89">
        <f t="shared" si="98"/>
        <v>0.87563389510987744</v>
      </c>
      <c r="AY89">
        <f t="shared" si="99"/>
        <v>1.4545413540031187</v>
      </c>
      <c r="AZ89" s="3">
        <f t="shared" si="100"/>
        <v>28.480089778419629</v>
      </c>
      <c r="BB89">
        <v>51774.16272</v>
      </c>
      <c r="BD89">
        <f t="shared" si="101"/>
        <v>5.9030899869919438</v>
      </c>
      <c r="BE89">
        <f t="shared" si="102"/>
        <v>4.7141130843105596</v>
      </c>
      <c r="BF89">
        <f t="shared" si="103"/>
        <v>1.1889769026813841</v>
      </c>
      <c r="BG89">
        <f t="shared" si="104"/>
        <v>1.9750446888395086</v>
      </c>
      <c r="BH89" s="3">
        <f t="shared" si="105"/>
        <v>94.415802501205178</v>
      </c>
      <c r="BJ89">
        <v>8332037.4220000003</v>
      </c>
      <c r="BL89">
        <f t="shared" si="106"/>
        <v>5.9030899869919438</v>
      </c>
      <c r="BM89">
        <f t="shared" si="107"/>
        <v>6.9207512118435917</v>
      </c>
      <c r="BN89">
        <f t="shared" si="108"/>
        <v>-1.0176612248516479</v>
      </c>
      <c r="BO89">
        <f t="shared" si="109"/>
        <v>-1.6904671509163587</v>
      </c>
      <c r="BP89" s="3">
        <f t="shared" si="110"/>
        <v>2.0395429203350971E-2</v>
      </c>
      <c r="BR89">
        <v>1545113.199</v>
      </c>
      <c r="BT89">
        <f t="shared" si="111"/>
        <v>5.9030899869919438</v>
      </c>
      <c r="BU89">
        <f t="shared" si="112"/>
        <v>6.1889603024664561</v>
      </c>
      <c r="BV89">
        <f t="shared" si="113"/>
        <v>-0.28587031547451236</v>
      </c>
      <c r="BW89">
        <f t="shared" si="114"/>
        <v>-0.47486763367859197</v>
      </c>
      <c r="BX89" s="3">
        <f t="shared" si="115"/>
        <v>0.33506754706457914</v>
      </c>
      <c r="BZ89">
        <v>384203.6251</v>
      </c>
      <c r="CB89">
        <f t="shared" si="116"/>
        <v>5.9030899869919438</v>
      </c>
      <c r="CC89">
        <f t="shared" si="117"/>
        <v>5.5845614582703362</v>
      </c>
      <c r="CD89">
        <f t="shared" si="118"/>
        <v>0.31852852872160753</v>
      </c>
      <c r="CE89">
        <f t="shared" si="119"/>
        <v>0.52911715734486298</v>
      </c>
      <c r="CF89" s="3">
        <f t="shared" si="120"/>
        <v>3.3815604648607711</v>
      </c>
      <c r="CH89">
        <v>128203.3694</v>
      </c>
      <c r="CJ89">
        <f t="shared" si="121"/>
        <v>5.9030899869919438</v>
      </c>
      <c r="CK89">
        <f t="shared" si="122"/>
        <v>5.1078994393216286</v>
      </c>
      <c r="CL89">
        <f t="shared" si="123"/>
        <v>0.79519054767031516</v>
      </c>
      <c r="CM89">
        <f t="shared" si="124"/>
        <v>1.3209145310138126</v>
      </c>
      <c r="CN89" s="3">
        <f t="shared" si="125"/>
        <v>20.937003758788585</v>
      </c>
      <c r="CP89">
        <v>50468.693870000003</v>
      </c>
      <c r="CR89">
        <f t="shared" si="126"/>
        <v>5.9030899869919438</v>
      </c>
      <c r="CS89">
        <f t="shared" si="127"/>
        <v>4.7030220653361878</v>
      </c>
      <c r="CT89">
        <f t="shared" si="128"/>
        <v>1.2000679216557559</v>
      </c>
      <c r="CU89">
        <f t="shared" si="129"/>
        <v>1.9934683083982658</v>
      </c>
      <c r="CV89" s="3">
        <f t="shared" si="130"/>
        <v>98.507275685137657</v>
      </c>
      <c r="CX89">
        <v>30130.91504</v>
      </c>
      <c r="CZ89">
        <f t="shared" si="131"/>
        <v>5.9030899869919438</v>
      </c>
      <c r="DA89">
        <f t="shared" si="132"/>
        <v>4.4790123208797432</v>
      </c>
      <c r="DB89">
        <f t="shared" si="133"/>
        <v>1.4240776661122005</v>
      </c>
      <c r="DC89">
        <f t="shared" si="134"/>
        <v>2.3655775184588048</v>
      </c>
      <c r="DD89" s="3">
        <f t="shared" si="135"/>
        <v>232.04783373933768</v>
      </c>
      <c r="DF89" t="s">
        <v>31</v>
      </c>
      <c r="DH89" s="4">
        <v>22.121236629999999</v>
      </c>
      <c r="DJ89" s="4">
        <v>31.583837620000001</v>
      </c>
    </row>
    <row r="90" spans="6:114" x14ac:dyDescent="0.35">
      <c r="F90">
        <v>26232.895090000002</v>
      </c>
      <c r="H90">
        <f t="shared" si="73"/>
        <v>5.9030899869919438</v>
      </c>
      <c r="I90">
        <f t="shared" si="74"/>
        <v>4.4188462224328768</v>
      </c>
      <c r="J90">
        <f t="shared" si="75"/>
        <v>1.4842437645590669</v>
      </c>
      <c r="K90">
        <f t="shared" si="76"/>
        <v>2.4655212035864902</v>
      </c>
      <c r="L90" s="1">
        <f t="shared" si="77"/>
        <v>292.09303654907382</v>
      </c>
      <c r="N90">
        <v>8226796.7149999999</v>
      </c>
      <c r="P90">
        <f t="shared" si="78"/>
        <v>5.9030899869919438</v>
      </c>
      <c r="Q90">
        <f t="shared" si="71"/>
        <v>6.9152307659770926</v>
      </c>
      <c r="R90">
        <f t="shared" si="72"/>
        <v>-1.0121407789851489</v>
      </c>
      <c r="S90">
        <f t="shared" si="79"/>
        <v>-1.6812969750583868</v>
      </c>
      <c r="T90" s="3">
        <f t="shared" si="80"/>
        <v>2.0830659739120624E-2</v>
      </c>
      <c r="V90">
        <v>2088798.956</v>
      </c>
      <c r="X90">
        <f t="shared" si="81"/>
        <v>5.9030899869919438</v>
      </c>
      <c r="Y90">
        <f t="shared" si="82"/>
        <v>6.3198966417507592</v>
      </c>
      <c r="Z90">
        <f t="shared" si="83"/>
        <v>-0.4168066547588154</v>
      </c>
      <c r="AA90">
        <f t="shared" si="84"/>
        <v>-0.69236985840334786</v>
      </c>
      <c r="AB90" s="3">
        <f t="shared" si="85"/>
        <v>0.20306269306275276</v>
      </c>
      <c r="AD90">
        <v>674166.1287</v>
      </c>
      <c r="AF90">
        <f t="shared" si="86"/>
        <v>5.9030899869919438</v>
      </c>
      <c r="AG90">
        <f t="shared" si="87"/>
        <v>5.8287669290093227</v>
      </c>
      <c r="AH90">
        <f t="shared" si="88"/>
        <v>7.4323057982621066E-2</v>
      </c>
      <c r="AI90">
        <f t="shared" si="89"/>
        <v>0.12346022920701175</v>
      </c>
      <c r="AJ90" s="3">
        <f t="shared" si="90"/>
        <v>1.3288018656800218</v>
      </c>
      <c r="AL90">
        <v>254209.69380000001</v>
      </c>
      <c r="AN90">
        <f t="shared" si="91"/>
        <v>5.9030899869919438</v>
      </c>
      <c r="AO90">
        <f t="shared" si="92"/>
        <v>5.4051921075223879</v>
      </c>
      <c r="AP90">
        <f t="shared" si="93"/>
        <v>0.49789787946955588</v>
      </c>
      <c r="AQ90">
        <f t="shared" si="94"/>
        <v>0.82707288948431212</v>
      </c>
      <c r="AR90" s="3">
        <f t="shared" si="95"/>
        <v>6.7154155113425071</v>
      </c>
      <c r="AT90">
        <v>107512.68640000001</v>
      </c>
      <c r="AV90">
        <f t="shared" si="96"/>
        <v>5.9030899869919438</v>
      </c>
      <c r="AW90">
        <f t="shared" si="97"/>
        <v>5.0314597136324295</v>
      </c>
      <c r="AX90">
        <f t="shared" si="98"/>
        <v>0.87163027335951426</v>
      </c>
      <c r="AY90">
        <f t="shared" si="99"/>
        <v>1.4478908195340769</v>
      </c>
      <c r="AZ90" s="3">
        <f t="shared" si="100"/>
        <v>28.047284481176753</v>
      </c>
      <c r="BB90">
        <v>52108.15064</v>
      </c>
      <c r="BD90">
        <f t="shared" si="101"/>
        <v>5.9030899869919438</v>
      </c>
      <c r="BE90">
        <f t="shared" si="102"/>
        <v>4.71690565998128</v>
      </c>
      <c r="BF90">
        <f t="shared" si="103"/>
        <v>1.1861843270106638</v>
      </c>
      <c r="BG90">
        <f t="shared" si="104"/>
        <v>1.9704058588217006</v>
      </c>
      <c r="BH90" s="3">
        <f t="shared" si="105"/>
        <v>93.412685742960704</v>
      </c>
      <c r="BJ90">
        <v>8464285.7139999997</v>
      </c>
      <c r="BL90">
        <f t="shared" si="106"/>
        <v>5.9030899869919438</v>
      </c>
      <c r="BM90">
        <f t="shared" si="107"/>
        <v>6.9275903146532247</v>
      </c>
      <c r="BN90">
        <f t="shared" si="108"/>
        <v>-1.024500327661281</v>
      </c>
      <c r="BO90">
        <f t="shared" si="109"/>
        <v>-1.7018277868127591</v>
      </c>
      <c r="BP90" s="3">
        <f t="shared" si="110"/>
        <v>1.9868826307015787E-2</v>
      </c>
      <c r="BR90">
        <v>1563548.2009999999</v>
      </c>
      <c r="BT90">
        <f t="shared" si="111"/>
        <v>5.9030899869919438</v>
      </c>
      <c r="BU90">
        <f t="shared" si="112"/>
        <v>6.1941112741978532</v>
      </c>
      <c r="BV90">
        <f t="shared" si="113"/>
        <v>-0.29102128720590947</v>
      </c>
      <c r="BW90">
        <f t="shared" si="114"/>
        <v>-0.48342406512609548</v>
      </c>
      <c r="BX90" s="3">
        <f t="shared" si="115"/>
        <v>0.32853068172425248</v>
      </c>
      <c r="BZ90">
        <v>386417.47710000002</v>
      </c>
      <c r="CB90">
        <f t="shared" si="116"/>
        <v>5.9030899869919438</v>
      </c>
      <c r="CC90">
        <f t="shared" si="117"/>
        <v>5.5870567606949049</v>
      </c>
      <c r="CD90">
        <f t="shared" si="118"/>
        <v>0.31603322629703889</v>
      </c>
      <c r="CE90">
        <f t="shared" si="119"/>
        <v>0.5249721367060447</v>
      </c>
      <c r="CF90" s="3">
        <f t="shared" si="120"/>
        <v>3.3494394926676936</v>
      </c>
      <c r="CH90">
        <v>130116.4427</v>
      </c>
      <c r="CJ90">
        <f t="shared" si="121"/>
        <v>5.9030899869919438</v>
      </c>
      <c r="CK90">
        <f t="shared" si="122"/>
        <v>5.1143321814398286</v>
      </c>
      <c r="CL90">
        <f t="shared" si="123"/>
        <v>0.78875780555211517</v>
      </c>
      <c r="CM90">
        <f t="shared" si="124"/>
        <v>1.3102289128772677</v>
      </c>
      <c r="CN90" s="3">
        <f t="shared" si="125"/>
        <v>20.42814410811005</v>
      </c>
      <c r="CP90">
        <v>50722.127039999999</v>
      </c>
      <c r="CR90">
        <f t="shared" si="126"/>
        <v>5.9030899869919438</v>
      </c>
      <c r="CS90">
        <f t="shared" si="127"/>
        <v>4.7051974574597466</v>
      </c>
      <c r="CT90">
        <f t="shared" si="128"/>
        <v>1.1978925295321972</v>
      </c>
      <c r="CU90">
        <f t="shared" si="129"/>
        <v>1.9898547002195968</v>
      </c>
      <c r="CV90" s="3">
        <f t="shared" si="130"/>
        <v>97.691032616592139</v>
      </c>
      <c r="CX90">
        <v>30308.81407</v>
      </c>
      <c r="CZ90">
        <f t="shared" si="131"/>
        <v>5.9030899869919438</v>
      </c>
      <c r="DA90">
        <f t="shared" si="132"/>
        <v>4.481568943529247</v>
      </c>
      <c r="DB90">
        <f t="shared" si="133"/>
        <v>1.4215210434626968</v>
      </c>
      <c r="DC90">
        <f t="shared" si="134"/>
        <v>2.3613306369812239</v>
      </c>
      <c r="DD90" s="3">
        <f t="shared" si="135"/>
        <v>229.78974171072906</v>
      </c>
      <c r="DF90" t="s">
        <v>31</v>
      </c>
      <c r="DH90" s="4">
        <v>22.122694540000001</v>
      </c>
      <c r="DJ90" s="4">
        <v>31.60806621</v>
      </c>
    </row>
    <row r="91" spans="6:114" x14ac:dyDescent="0.35">
      <c r="F91">
        <v>26291.766510000001</v>
      </c>
      <c r="H91">
        <f t="shared" si="73"/>
        <v>5.9030899869919438</v>
      </c>
      <c r="I91">
        <f t="shared" si="74"/>
        <v>4.4198197667747365</v>
      </c>
      <c r="J91">
        <f t="shared" si="75"/>
        <v>1.4832702202172072</v>
      </c>
      <c r="K91">
        <f t="shared" si="76"/>
        <v>2.4639040202943643</v>
      </c>
      <c r="L91" s="1">
        <f t="shared" si="77"/>
        <v>291.00739164706067</v>
      </c>
      <c r="N91">
        <v>8284941.4199999999</v>
      </c>
      <c r="P91">
        <f t="shared" si="78"/>
        <v>5.9030899869919438</v>
      </c>
      <c r="Q91">
        <f t="shared" si="71"/>
        <v>6.9182894420177945</v>
      </c>
      <c r="R91">
        <f t="shared" si="72"/>
        <v>-1.0151994550258507</v>
      </c>
      <c r="S91">
        <f t="shared" si="79"/>
        <v>-1.6863778322688552</v>
      </c>
      <c r="T91" s="3">
        <f t="shared" si="80"/>
        <v>2.0588379634973914E-2</v>
      </c>
      <c r="V91">
        <v>2086657.35</v>
      </c>
      <c r="X91">
        <f t="shared" si="81"/>
        <v>5.9030899869919438</v>
      </c>
      <c r="Y91">
        <f t="shared" si="82"/>
        <v>6.3194511394240154</v>
      </c>
      <c r="Z91">
        <f t="shared" si="83"/>
        <v>-0.41636115243207161</v>
      </c>
      <c r="AA91">
        <f t="shared" si="84"/>
        <v>-0.69162982131573358</v>
      </c>
      <c r="AB91" s="3">
        <f t="shared" si="85"/>
        <v>0.20340900653496732</v>
      </c>
      <c r="AD91">
        <v>677348.64300000004</v>
      </c>
      <c r="AF91">
        <f t="shared" si="86"/>
        <v>5.9030899869919438</v>
      </c>
      <c r="AG91">
        <f t="shared" si="87"/>
        <v>5.8308122650761938</v>
      </c>
      <c r="AH91">
        <f t="shared" si="88"/>
        <v>7.2277721915749993E-2</v>
      </c>
      <c r="AI91">
        <f t="shared" si="89"/>
        <v>0.12006266098961793</v>
      </c>
      <c r="AJ91" s="3">
        <f t="shared" si="90"/>
        <v>1.3184469533406853</v>
      </c>
      <c r="AL91">
        <v>255806.06150000001</v>
      </c>
      <c r="AN91">
        <f t="shared" si="91"/>
        <v>5.9030899869919438</v>
      </c>
      <c r="AO91">
        <f t="shared" si="92"/>
        <v>5.4079108311700494</v>
      </c>
      <c r="AP91">
        <f t="shared" si="93"/>
        <v>0.49517915582189431</v>
      </c>
      <c r="AQ91">
        <f t="shared" si="94"/>
        <v>0.82255673724567169</v>
      </c>
      <c r="AR91" s="3">
        <f t="shared" si="95"/>
        <v>6.6459449141348816</v>
      </c>
      <c r="AT91">
        <v>107267.5092</v>
      </c>
      <c r="AV91">
        <f t="shared" si="96"/>
        <v>5.9030899869919438</v>
      </c>
      <c r="AW91">
        <f t="shared" si="97"/>
        <v>5.0304681962255158</v>
      </c>
      <c r="AX91">
        <f t="shared" si="98"/>
        <v>0.87262179076642798</v>
      </c>
      <c r="AY91">
        <f t="shared" si="99"/>
        <v>1.4495378584159935</v>
      </c>
      <c r="AZ91" s="3">
        <f t="shared" si="100"/>
        <v>28.153854278465982</v>
      </c>
      <c r="BB91">
        <v>52308.95278</v>
      </c>
      <c r="BD91">
        <f t="shared" si="101"/>
        <v>5.9030899869919438</v>
      </c>
      <c r="BE91">
        <f t="shared" si="102"/>
        <v>4.7185760255823999</v>
      </c>
      <c r="BF91">
        <f t="shared" si="103"/>
        <v>1.1845139614095439</v>
      </c>
      <c r="BG91">
        <f t="shared" si="104"/>
        <v>1.9676311651321328</v>
      </c>
      <c r="BH91" s="3">
        <f t="shared" si="105"/>
        <v>92.817777500970266</v>
      </c>
      <c r="BJ91">
        <v>8556827.8809999991</v>
      </c>
      <c r="BL91">
        <f t="shared" si="106"/>
        <v>5.9030899869919438</v>
      </c>
      <c r="BM91">
        <f t="shared" si="107"/>
        <v>6.9323127963244904</v>
      </c>
      <c r="BN91">
        <f t="shared" si="108"/>
        <v>-1.0292228093325466</v>
      </c>
      <c r="BO91">
        <f t="shared" si="109"/>
        <v>-1.7096724407517385</v>
      </c>
      <c r="BP91" s="3">
        <f t="shared" si="110"/>
        <v>1.9513157917232331E-2</v>
      </c>
      <c r="BR91">
        <v>1565592.048</v>
      </c>
      <c r="BT91">
        <f t="shared" si="111"/>
        <v>5.9030899869919438</v>
      </c>
      <c r="BU91">
        <f t="shared" si="112"/>
        <v>6.1946786067745672</v>
      </c>
      <c r="BV91">
        <f t="shared" si="113"/>
        <v>-0.2915886197826234</v>
      </c>
      <c r="BW91">
        <f t="shared" si="114"/>
        <v>-0.48436647804422495</v>
      </c>
      <c r="BX91" s="3">
        <f t="shared" si="115"/>
        <v>0.32781854770497371</v>
      </c>
      <c r="BZ91">
        <v>385956.0992</v>
      </c>
      <c r="CB91">
        <f t="shared" si="116"/>
        <v>5.9030899869919438</v>
      </c>
      <c r="CC91">
        <f t="shared" si="117"/>
        <v>5.586537908403673</v>
      </c>
      <c r="CD91">
        <f t="shared" si="118"/>
        <v>0.31655207858827072</v>
      </c>
      <c r="CE91">
        <f t="shared" si="119"/>
        <v>0.52583401758848958</v>
      </c>
      <c r="CF91" s="3">
        <f t="shared" si="120"/>
        <v>3.3560932366248393</v>
      </c>
      <c r="CH91">
        <v>130238.4896</v>
      </c>
      <c r="CJ91">
        <f t="shared" si="121"/>
        <v>5.9030899869919438</v>
      </c>
      <c r="CK91">
        <f t="shared" si="122"/>
        <v>5.1147393509804067</v>
      </c>
      <c r="CL91">
        <f t="shared" si="123"/>
        <v>0.7883506360115371</v>
      </c>
      <c r="CM91">
        <f t="shared" si="124"/>
        <v>1.3095525515141813</v>
      </c>
      <c r="CN91" s="3">
        <f t="shared" si="125"/>
        <v>20.39635449404458</v>
      </c>
      <c r="CP91">
        <v>50976.05386</v>
      </c>
      <c r="CR91">
        <f t="shared" si="126"/>
        <v>5.9030899869919438</v>
      </c>
      <c r="CS91">
        <f t="shared" si="127"/>
        <v>4.7073662129857663</v>
      </c>
      <c r="CT91">
        <f t="shared" si="128"/>
        <v>1.1957237740061775</v>
      </c>
      <c r="CU91">
        <f t="shared" si="129"/>
        <v>1.9862521162893314</v>
      </c>
      <c r="CV91" s="3">
        <f t="shared" si="130"/>
        <v>96.884012334458873</v>
      </c>
      <c r="CX91">
        <v>30482.285</v>
      </c>
      <c r="CZ91">
        <f t="shared" si="131"/>
        <v>5.9030899869919438</v>
      </c>
      <c r="DA91">
        <f t="shared" si="132"/>
        <v>4.484047519284875</v>
      </c>
      <c r="DB91">
        <f t="shared" si="133"/>
        <v>1.4190424677070688</v>
      </c>
      <c r="DC91">
        <f t="shared" si="134"/>
        <v>2.3572134015067587</v>
      </c>
      <c r="DD91" s="3">
        <f t="shared" si="135"/>
        <v>227.62156317695582</v>
      </c>
      <c r="DF91" t="s">
        <v>31</v>
      </c>
      <c r="DH91" s="4">
        <v>22.115404999999999</v>
      </c>
      <c r="DJ91" s="4">
        <v>31.48692325</v>
      </c>
    </row>
    <row r="92" spans="6:114" x14ac:dyDescent="0.35">
      <c r="F92">
        <v>26500.316579999999</v>
      </c>
      <c r="H92">
        <f t="shared" si="73"/>
        <v>5.9030899869919438</v>
      </c>
      <c r="I92">
        <f t="shared" si="74"/>
        <v>4.4232510621679717</v>
      </c>
      <c r="J92">
        <f t="shared" si="75"/>
        <v>1.4798389248239721</v>
      </c>
      <c r="K92">
        <f t="shared" si="76"/>
        <v>2.4582041940597543</v>
      </c>
      <c r="L92" s="1">
        <f t="shared" si="77"/>
        <v>287.21306663452094</v>
      </c>
      <c r="N92">
        <v>8284941.4199999999</v>
      </c>
      <c r="P92">
        <f t="shared" si="78"/>
        <v>5.9030899869919438</v>
      </c>
      <c r="Q92">
        <f t="shared" si="71"/>
        <v>6.9182894420177945</v>
      </c>
      <c r="R92">
        <f t="shared" si="72"/>
        <v>-1.0151994550258507</v>
      </c>
      <c r="S92">
        <f t="shared" si="79"/>
        <v>-1.6863778322688552</v>
      </c>
      <c r="T92" s="3">
        <f t="shared" si="80"/>
        <v>2.0588379634973914E-2</v>
      </c>
      <c r="V92">
        <v>2084092.686</v>
      </c>
      <c r="X92">
        <f t="shared" si="81"/>
        <v>5.9030899869919438</v>
      </c>
      <c r="Y92">
        <f t="shared" si="82"/>
        <v>6.3189170294658981</v>
      </c>
      <c r="Z92">
        <f t="shared" si="83"/>
        <v>-0.4158270424739543</v>
      </c>
      <c r="AA92">
        <f t="shared" si="84"/>
        <v>-0.69074259547168493</v>
      </c>
      <c r="AB92" s="3">
        <f t="shared" si="85"/>
        <v>0.20382497819155052</v>
      </c>
      <c r="AD92">
        <v>675945.51859999995</v>
      </c>
      <c r="AF92">
        <f t="shared" si="86"/>
        <v>5.9030899869919438</v>
      </c>
      <c r="AG92">
        <f t="shared" si="87"/>
        <v>5.8299116930941492</v>
      </c>
      <c r="AH92">
        <f t="shared" si="88"/>
        <v>7.3178293897794511E-2</v>
      </c>
      <c r="AI92">
        <f t="shared" si="89"/>
        <v>0.12155862773720019</v>
      </c>
      <c r="AJ92" s="3">
        <f t="shared" si="90"/>
        <v>1.3229962943082145</v>
      </c>
      <c r="AL92">
        <v>254910.0441</v>
      </c>
      <c r="AN92">
        <f t="shared" si="91"/>
        <v>5.9030899869919438</v>
      </c>
      <c r="AO92">
        <f t="shared" si="92"/>
        <v>5.406386948106638</v>
      </c>
      <c r="AP92">
        <f t="shared" si="93"/>
        <v>0.49670303888530576</v>
      </c>
      <c r="AQ92">
        <f t="shared" si="94"/>
        <v>0.82508810446064085</v>
      </c>
      <c r="AR92" s="3">
        <f t="shared" si="95"/>
        <v>6.6847951692823395</v>
      </c>
      <c r="AT92">
        <v>107930.3585</v>
      </c>
      <c r="AV92">
        <f t="shared" si="96"/>
        <v>5.9030899869919438</v>
      </c>
      <c r="AW92">
        <f t="shared" si="97"/>
        <v>5.0331436196096213</v>
      </c>
      <c r="AX92">
        <f t="shared" si="98"/>
        <v>0.86994636738232245</v>
      </c>
      <c r="AY92">
        <f t="shared" si="99"/>
        <v>1.4450936335254527</v>
      </c>
      <c r="AZ92" s="3">
        <f t="shared" si="100"/>
        <v>27.867219187714262</v>
      </c>
      <c r="BB92">
        <v>52426.229509999997</v>
      </c>
      <c r="BD92">
        <f t="shared" si="101"/>
        <v>5.9030899869919438</v>
      </c>
      <c r="BE92">
        <f t="shared" si="102"/>
        <v>4.7195486244143874</v>
      </c>
      <c r="BF92">
        <f t="shared" si="103"/>
        <v>1.1835413625775564</v>
      </c>
      <c r="BG92">
        <f t="shared" si="104"/>
        <v>1.9660155524544127</v>
      </c>
      <c r="BH92" s="3">
        <f t="shared" si="105"/>
        <v>92.47312887584701</v>
      </c>
      <c r="BJ92">
        <v>8632295.5519999992</v>
      </c>
      <c r="BL92">
        <f t="shared" si="106"/>
        <v>5.9030899869919438</v>
      </c>
      <c r="BM92">
        <f t="shared" si="107"/>
        <v>6.9361263012769578</v>
      </c>
      <c r="BN92">
        <f t="shared" si="108"/>
        <v>-1.0330363142850141</v>
      </c>
      <c r="BO92">
        <f t="shared" si="109"/>
        <v>-1.7160071665864023</v>
      </c>
      <c r="BP92" s="3">
        <f t="shared" si="110"/>
        <v>1.9230599949372509E-2</v>
      </c>
      <c r="BR92">
        <v>1564058.7220000001</v>
      </c>
      <c r="BT92">
        <f t="shared" si="111"/>
        <v>5.9030899869919438</v>
      </c>
      <c r="BU92">
        <f t="shared" si="112"/>
        <v>6.194253054453891</v>
      </c>
      <c r="BV92">
        <f t="shared" si="113"/>
        <v>-0.2911630674619472</v>
      </c>
      <c r="BW92">
        <f t="shared" si="114"/>
        <v>-0.48365958050157343</v>
      </c>
      <c r="BX92" s="3">
        <f t="shared" si="115"/>
        <v>0.32835256974232607</v>
      </c>
      <c r="BZ92">
        <v>385064.20779999997</v>
      </c>
      <c r="CB92">
        <f t="shared" si="116"/>
        <v>5.9030899869919438</v>
      </c>
      <c r="CC92">
        <f t="shared" si="117"/>
        <v>5.5855331522831664</v>
      </c>
      <c r="CD92">
        <f t="shared" si="118"/>
        <v>0.31755683470877738</v>
      </c>
      <c r="CE92">
        <f t="shared" si="119"/>
        <v>0.52750304768899903</v>
      </c>
      <c r="CF92" s="3">
        <f t="shared" si="120"/>
        <v>3.3690157996134409</v>
      </c>
      <c r="CH92">
        <v>129470.11840000001</v>
      </c>
      <c r="CJ92">
        <f t="shared" si="121"/>
        <v>5.9030899869919438</v>
      </c>
      <c r="CK92">
        <f t="shared" si="122"/>
        <v>5.1121695451627254</v>
      </c>
      <c r="CL92">
        <f t="shared" si="123"/>
        <v>0.79092044182921839</v>
      </c>
      <c r="CM92">
        <f t="shared" si="124"/>
        <v>1.3138213319422234</v>
      </c>
      <c r="CN92" s="3">
        <f t="shared" si="125"/>
        <v>20.597823477629422</v>
      </c>
      <c r="CP92">
        <v>50942.904929999997</v>
      </c>
      <c r="CR92">
        <f t="shared" si="126"/>
        <v>5.9030899869919438</v>
      </c>
      <c r="CS92">
        <f t="shared" si="127"/>
        <v>4.707083706216495</v>
      </c>
      <c r="CT92">
        <f t="shared" si="128"/>
        <v>1.1960062807754488</v>
      </c>
      <c r="CU92">
        <f t="shared" si="129"/>
        <v>1.9867213966369581</v>
      </c>
      <c r="CV92" s="3">
        <f t="shared" si="130"/>
        <v>96.988757704084406</v>
      </c>
      <c r="CX92">
        <v>30557.377049999999</v>
      </c>
      <c r="CZ92">
        <f t="shared" si="131"/>
        <v>5.9030899869919438</v>
      </c>
      <c r="DA92">
        <f t="shared" si="132"/>
        <v>4.4851160730188449</v>
      </c>
      <c r="DB92">
        <f t="shared" si="133"/>
        <v>1.4179739139730989</v>
      </c>
      <c r="DC92">
        <f t="shared" si="134"/>
        <v>2.3554383953041511</v>
      </c>
      <c r="DD92" s="3">
        <f t="shared" si="135"/>
        <v>226.69314899821424</v>
      </c>
      <c r="DF92" t="s">
        <v>31</v>
      </c>
      <c r="DH92" s="4">
        <v>22.12998408</v>
      </c>
      <c r="DJ92" s="4">
        <v>31.729209170000001</v>
      </c>
    </row>
    <row r="93" spans="6:114" x14ac:dyDescent="0.35">
      <c r="F93">
        <v>26677.41935</v>
      </c>
      <c r="H93">
        <f t="shared" si="73"/>
        <v>5.9030899869919438</v>
      </c>
      <c r="I93">
        <f t="shared" si="74"/>
        <v>4.4261438156395023</v>
      </c>
      <c r="J93">
        <f t="shared" si="75"/>
        <v>1.4769461713524414</v>
      </c>
      <c r="K93">
        <f t="shared" si="76"/>
        <v>2.4533989557349525</v>
      </c>
      <c r="L93" s="1">
        <f t="shared" si="77"/>
        <v>284.05272224579466</v>
      </c>
      <c r="N93">
        <v>8446011.2359999996</v>
      </c>
      <c r="P93">
        <f t="shared" si="78"/>
        <v>5.9030899869919438</v>
      </c>
      <c r="Q93">
        <f t="shared" si="71"/>
        <v>6.9266516548451706</v>
      </c>
      <c r="R93">
        <f t="shared" si="72"/>
        <v>-1.0235616678532269</v>
      </c>
      <c r="S93">
        <f t="shared" si="79"/>
        <v>-1.7002685512512075</v>
      </c>
      <c r="T93" s="3">
        <f t="shared" si="80"/>
        <v>1.994028901745612E-2</v>
      </c>
      <c r="V93">
        <v>2145917.4309999999</v>
      </c>
      <c r="X93">
        <f t="shared" si="81"/>
        <v>5.9030899869919438</v>
      </c>
      <c r="Y93">
        <f t="shared" si="82"/>
        <v>6.3316130074943544</v>
      </c>
      <c r="Z93">
        <f t="shared" si="83"/>
        <v>-0.42852302050241065</v>
      </c>
      <c r="AA93">
        <f t="shared" si="84"/>
        <v>-0.71183225997078181</v>
      </c>
      <c r="AB93" s="3">
        <f t="shared" si="85"/>
        <v>0.1941635661777813</v>
      </c>
      <c r="AD93">
        <v>689719.70799999998</v>
      </c>
      <c r="AF93">
        <f t="shared" si="86"/>
        <v>5.9030899869919438</v>
      </c>
      <c r="AG93">
        <f t="shared" si="87"/>
        <v>5.8386726356646914</v>
      </c>
      <c r="AH93">
        <f t="shared" si="88"/>
        <v>6.4417351327252348E-2</v>
      </c>
      <c r="AI93">
        <f t="shared" si="89"/>
        <v>0.10700556698879128</v>
      </c>
      <c r="AJ93" s="3">
        <f t="shared" si="90"/>
        <v>1.2793977039676201</v>
      </c>
      <c r="AL93">
        <v>258871.39110000001</v>
      </c>
      <c r="AN93">
        <f t="shared" si="91"/>
        <v>5.9030899869919438</v>
      </c>
      <c r="AO93">
        <f t="shared" si="92"/>
        <v>5.4130840574880636</v>
      </c>
      <c r="AP93">
        <f t="shared" si="93"/>
        <v>0.49000592950388011</v>
      </c>
      <c r="AQ93">
        <f t="shared" si="94"/>
        <v>0.81396333804631249</v>
      </c>
      <c r="AR93" s="3">
        <f t="shared" si="95"/>
        <v>6.5157338769381452</v>
      </c>
      <c r="AT93">
        <v>108810.232</v>
      </c>
      <c r="AV93">
        <f t="shared" si="96"/>
        <v>5.9030899869919438</v>
      </c>
      <c r="AW93">
        <f t="shared" si="97"/>
        <v>5.036669736283117</v>
      </c>
      <c r="AX93">
        <f t="shared" si="98"/>
        <v>0.86642025070882678</v>
      </c>
      <c r="AY93">
        <f t="shared" si="99"/>
        <v>1.4392362968585164</v>
      </c>
      <c r="AZ93" s="3">
        <f t="shared" si="100"/>
        <v>27.493896716045121</v>
      </c>
      <c r="BB93">
        <v>52997.354270000003</v>
      </c>
      <c r="BD93">
        <f t="shared" si="101"/>
        <v>5.9030899869919438</v>
      </c>
      <c r="BE93">
        <f t="shared" si="102"/>
        <v>4.7242541893249417</v>
      </c>
      <c r="BF93">
        <f t="shared" si="103"/>
        <v>1.1788357976670021</v>
      </c>
      <c r="BG93">
        <f t="shared" si="104"/>
        <v>1.9581989994468474</v>
      </c>
      <c r="BH93" s="3">
        <f t="shared" si="105"/>
        <v>90.823660080911239</v>
      </c>
      <c r="BJ93">
        <v>8625956.9890000001</v>
      </c>
      <c r="BL93">
        <f t="shared" si="106"/>
        <v>5.9030899869919438</v>
      </c>
      <c r="BM93">
        <f t="shared" si="107"/>
        <v>6.935807288323435</v>
      </c>
      <c r="BN93">
        <f t="shared" si="108"/>
        <v>-1.0327173013314912</v>
      </c>
      <c r="BO93">
        <f t="shared" si="109"/>
        <v>-1.7154772447366964</v>
      </c>
      <c r="BP93" s="3">
        <f t="shared" si="110"/>
        <v>1.9254079259738311E-2</v>
      </c>
      <c r="BR93">
        <v>1574589.547</v>
      </c>
      <c r="BT93">
        <f t="shared" si="111"/>
        <v>5.9030899869919438</v>
      </c>
      <c r="BU93">
        <f t="shared" si="112"/>
        <v>6.1971673640275755</v>
      </c>
      <c r="BV93">
        <f t="shared" si="113"/>
        <v>-0.29407737703563175</v>
      </c>
      <c r="BW93">
        <f t="shared" si="114"/>
        <v>-0.48850062630503616</v>
      </c>
      <c r="BX93" s="3">
        <f t="shared" si="115"/>
        <v>0.32471277389247144</v>
      </c>
      <c r="BZ93">
        <v>389171.68969999999</v>
      </c>
      <c r="CB93">
        <f t="shared" si="116"/>
        <v>5.9030899869919438</v>
      </c>
      <c r="CC93">
        <f t="shared" si="117"/>
        <v>5.5901412399872177</v>
      </c>
      <c r="CD93">
        <f t="shared" si="118"/>
        <v>0.31294874700472608</v>
      </c>
      <c r="CE93">
        <f t="shared" si="119"/>
        <v>0.51984841695137229</v>
      </c>
      <c r="CF93" s="3">
        <f t="shared" si="120"/>
        <v>3.3101556600503899</v>
      </c>
      <c r="CH93">
        <v>130172.7611</v>
      </c>
      <c r="CJ93">
        <f t="shared" si="121"/>
        <v>5.9030899869919438</v>
      </c>
      <c r="CK93">
        <f t="shared" si="122"/>
        <v>5.1145201167853918</v>
      </c>
      <c r="CL93">
        <f t="shared" si="123"/>
        <v>0.788569870206552</v>
      </c>
      <c r="CM93">
        <f t="shared" si="124"/>
        <v>1.3099167279178605</v>
      </c>
      <c r="CN93" s="3">
        <f t="shared" si="125"/>
        <v>20.413464972114653</v>
      </c>
      <c r="CP93">
        <v>51191.72741</v>
      </c>
      <c r="CR93">
        <f t="shared" si="126"/>
        <v>5.9030899869919438</v>
      </c>
      <c r="CS93">
        <f t="shared" si="127"/>
        <v>4.7091997845995408</v>
      </c>
      <c r="CT93">
        <f t="shared" si="128"/>
        <v>1.193890202392403</v>
      </c>
      <c r="CU93">
        <f t="shared" si="129"/>
        <v>1.9832063162664502</v>
      </c>
      <c r="CV93" s="3">
        <f t="shared" si="130"/>
        <v>96.206921116987075</v>
      </c>
      <c r="CX93">
        <v>30684.201280000001</v>
      </c>
      <c r="CZ93">
        <f t="shared" si="131"/>
        <v>5.9030899869919438</v>
      </c>
      <c r="DA93">
        <f t="shared" si="132"/>
        <v>4.4869148229367752</v>
      </c>
      <c r="DB93">
        <f t="shared" si="133"/>
        <v>1.4161751640551685</v>
      </c>
      <c r="DC93">
        <f t="shared" si="134"/>
        <v>2.3524504386298482</v>
      </c>
      <c r="DD93" s="3">
        <f t="shared" si="135"/>
        <v>225.13884752698996</v>
      </c>
      <c r="DF93" t="s">
        <v>31</v>
      </c>
      <c r="DH93" s="4">
        <v>22.127068260000001</v>
      </c>
      <c r="DJ93" s="4">
        <v>31.680751990000001</v>
      </c>
    </row>
    <row r="94" spans="6:114" x14ac:dyDescent="0.35">
      <c r="F94">
        <v>26832.033200000002</v>
      </c>
      <c r="H94">
        <f t="shared" si="73"/>
        <v>5.9030899869919438</v>
      </c>
      <c r="I94">
        <f t="shared" si="74"/>
        <v>4.4286535826266453</v>
      </c>
      <c r="J94">
        <f t="shared" si="75"/>
        <v>1.4744364043652984</v>
      </c>
      <c r="K94">
        <f t="shared" si="76"/>
        <v>2.4492299075835522</v>
      </c>
      <c r="L94" s="1">
        <f t="shared" si="77"/>
        <v>281.33897935308875</v>
      </c>
      <c r="N94">
        <v>8464285.7139999997</v>
      </c>
      <c r="P94">
        <f t="shared" si="78"/>
        <v>5.9030899869919438</v>
      </c>
      <c r="Q94">
        <f t="shared" si="71"/>
        <v>6.9275903146532247</v>
      </c>
      <c r="R94">
        <f t="shared" si="72"/>
        <v>-1.024500327661281</v>
      </c>
      <c r="S94">
        <f t="shared" si="79"/>
        <v>-1.7018277868127591</v>
      </c>
      <c r="T94" s="3">
        <f t="shared" si="80"/>
        <v>1.9868826307015787E-2</v>
      </c>
      <c r="V94">
        <v>2125827.1749999998</v>
      </c>
      <c r="X94">
        <f t="shared" si="81"/>
        <v>5.9030899869919438</v>
      </c>
      <c r="Y94">
        <f t="shared" si="82"/>
        <v>6.3275279544512788</v>
      </c>
      <c r="Z94">
        <f t="shared" si="83"/>
        <v>-0.42443796745933504</v>
      </c>
      <c r="AA94">
        <f t="shared" si="84"/>
        <v>-0.70504645757364626</v>
      </c>
      <c r="AB94" s="3">
        <f t="shared" si="85"/>
        <v>0.19722117523760332</v>
      </c>
      <c r="AD94">
        <v>688342.68640000001</v>
      </c>
      <c r="AF94">
        <f t="shared" si="86"/>
        <v>5.9030899869919438</v>
      </c>
      <c r="AG94">
        <f t="shared" si="87"/>
        <v>5.8378047024218791</v>
      </c>
      <c r="AH94">
        <f t="shared" si="88"/>
        <v>6.5285284570064661E-2</v>
      </c>
      <c r="AI94">
        <f t="shared" si="89"/>
        <v>0.10844731656156921</v>
      </c>
      <c r="AJ94" s="3">
        <f t="shared" si="90"/>
        <v>1.2836520436367562</v>
      </c>
      <c r="AL94">
        <v>259496.4577</v>
      </c>
      <c r="AN94">
        <f t="shared" si="91"/>
        <v>5.9030899869919438</v>
      </c>
      <c r="AO94">
        <f t="shared" si="92"/>
        <v>5.4141314338151387</v>
      </c>
      <c r="AP94">
        <f t="shared" si="93"/>
        <v>0.48895855317680503</v>
      </c>
      <c r="AQ94">
        <f t="shared" si="94"/>
        <v>0.81222351026047346</v>
      </c>
      <c r="AR94" s="3">
        <f t="shared" si="95"/>
        <v>6.4896834007895459</v>
      </c>
      <c r="AT94">
        <v>109280.9408</v>
      </c>
      <c r="AV94">
        <f t="shared" si="96"/>
        <v>5.9030899869919438</v>
      </c>
      <c r="AW94">
        <f t="shared" si="97"/>
        <v>5.0385444251962586</v>
      </c>
      <c r="AX94">
        <f t="shared" si="98"/>
        <v>0.8645455617956852</v>
      </c>
      <c r="AY94">
        <f t="shared" si="99"/>
        <v>1.4361221956738957</v>
      </c>
      <c r="AZ94" s="3">
        <f t="shared" si="100"/>
        <v>27.297457322316749</v>
      </c>
      <c r="BB94">
        <v>53216.383009999998</v>
      </c>
      <c r="BD94">
        <f t="shared" si="101"/>
        <v>5.9030899869919438</v>
      </c>
      <c r="BE94">
        <f t="shared" si="102"/>
        <v>4.7260453532634727</v>
      </c>
      <c r="BF94">
        <f t="shared" si="103"/>
        <v>1.177044633728471</v>
      </c>
      <c r="BG94">
        <f t="shared" si="104"/>
        <v>1.9552236440672277</v>
      </c>
      <c r="BH94" s="3">
        <f t="shared" si="105"/>
        <v>90.203552978530624</v>
      </c>
      <c r="BJ94">
        <v>8846693.6079999991</v>
      </c>
      <c r="BL94">
        <f t="shared" si="106"/>
        <v>5.9030899869919438</v>
      </c>
      <c r="BM94">
        <f t="shared" si="107"/>
        <v>6.9467809863921666</v>
      </c>
      <c r="BN94">
        <f t="shared" si="108"/>
        <v>-1.0436909994002228</v>
      </c>
      <c r="BO94">
        <f t="shared" si="109"/>
        <v>-1.7337059790701377</v>
      </c>
      <c r="BP94" s="3">
        <f t="shared" si="110"/>
        <v>1.8462649326837981E-2</v>
      </c>
      <c r="BR94">
        <v>1603203.8829999999</v>
      </c>
      <c r="BT94">
        <f t="shared" si="111"/>
        <v>5.9030899869919438</v>
      </c>
      <c r="BU94">
        <f t="shared" si="112"/>
        <v>6.2049887560605494</v>
      </c>
      <c r="BV94">
        <f t="shared" si="113"/>
        <v>-0.30189876906860569</v>
      </c>
      <c r="BW94">
        <f t="shared" si="114"/>
        <v>-0.50149297187476027</v>
      </c>
      <c r="BX94" s="3">
        <f t="shared" si="115"/>
        <v>0.31514253788562424</v>
      </c>
      <c r="BZ94">
        <v>393957.07780000003</v>
      </c>
      <c r="CB94">
        <f t="shared" si="116"/>
        <v>5.9030899869919438</v>
      </c>
      <c r="CC94">
        <f t="shared" si="117"/>
        <v>5.5954489073838243</v>
      </c>
      <c r="CD94">
        <f t="shared" si="118"/>
        <v>0.30764107960811948</v>
      </c>
      <c r="CE94">
        <f t="shared" si="119"/>
        <v>0.51103169370119517</v>
      </c>
      <c r="CF94" s="3">
        <f t="shared" si="120"/>
        <v>3.2436328768927338</v>
      </c>
      <c r="CH94">
        <v>131284.15979999999</v>
      </c>
      <c r="CJ94">
        <f t="shared" si="121"/>
        <v>5.9030899869919438</v>
      </c>
      <c r="CK94">
        <f t="shared" si="122"/>
        <v>5.1182123290868127</v>
      </c>
      <c r="CL94">
        <f t="shared" si="123"/>
        <v>0.78487765790513109</v>
      </c>
      <c r="CM94">
        <f t="shared" si="124"/>
        <v>1.3037834848922443</v>
      </c>
      <c r="CN94" s="3">
        <f t="shared" si="125"/>
        <v>20.127205690051596</v>
      </c>
      <c r="CP94">
        <v>51263.697829999997</v>
      </c>
      <c r="CR94">
        <f t="shared" si="126"/>
        <v>5.9030899869919438</v>
      </c>
      <c r="CS94">
        <f t="shared" si="127"/>
        <v>4.7098099301596053</v>
      </c>
      <c r="CT94">
        <f t="shared" si="128"/>
        <v>1.1932800568323385</v>
      </c>
      <c r="CU94">
        <f t="shared" si="129"/>
        <v>1.9821927854357784</v>
      </c>
      <c r="CV94" s="3">
        <f t="shared" si="130"/>
        <v>95.982660866876287</v>
      </c>
      <c r="CX94">
        <v>30829.979289999999</v>
      </c>
      <c r="CZ94">
        <f t="shared" si="131"/>
        <v>5.9030899869919438</v>
      </c>
      <c r="DA94">
        <f t="shared" si="132"/>
        <v>4.4889732329898315</v>
      </c>
      <c r="DB94">
        <f t="shared" si="133"/>
        <v>1.4141167540021122</v>
      </c>
      <c r="DC94">
        <f t="shared" si="134"/>
        <v>2.349031152827429</v>
      </c>
      <c r="DD94" s="3">
        <f t="shared" si="135"/>
        <v>223.37324472602688</v>
      </c>
      <c r="DF94" t="s">
        <v>31</v>
      </c>
      <c r="DH94" s="4">
        <v>22.12998408</v>
      </c>
      <c r="DJ94" s="4">
        <v>31.729209170000001</v>
      </c>
    </row>
    <row r="95" spans="6:114" x14ac:dyDescent="0.35">
      <c r="F95">
        <v>26923.07692</v>
      </c>
      <c r="H95">
        <f t="shared" si="73"/>
        <v>5.9030899869919438</v>
      </c>
      <c r="I95">
        <f t="shared" si="74"/>
        <v>4.4301246919938055</v>
      </c>
      <c r="J95">
        <f t="shared" si="75"/>
        <v>1.4729652949981382</v>
      </c>
      <c r="K95">
        <f t="shared" si="76"/>
        <v>2.4467862043158441</v>
      </c>
      <c r="L95" s="1">
        <f t="shared" si="77"/>
        <v>279.76037684985005</v>
      </c>
      <c r="N95">
        <v>8613307.0869999994</v>
      </c>
      <c r="P95">
        <f t="shared" si="78"/>
        <v>5.9030899869919438</v>
      </c>
      <c r="Q95">
        <f t="shared" si="71"/>
        <v>6.9351699312301136</v>
      </c>
      <c r="R95">
        <f t="shared" si="72"/>
        <v>-1.0320799442381698</v>
      </c>
      <c r="S95">
        <f t="shared" si="79"/>
        <v>-1.714418512023538</v>
      </c>
      <c r="T95" s="3">
        <f t="shared" si="80"/>
        <v>1.9301074540676082E-2</v>
      </c>
      <c r="V95">
        <v>2159048.6260000002</v>
      </c>
      <c r="X95">
        <f t="shared" si="81"/>
        <v>5.9030899869919438</v>
      </c>
      <c r="Y95">
        <f t="shared" si="82"/>
        <v>6.3342624236059608</v>
      </c>
      <c r="Z95">
        <f t="shared" si="83"/>
        <v>-0.43117243661401705</v>
      </c>
      <c r="AA95">
        <f t="shared" si="84"/>
        <v>-0.71623328341198844</v>
      </c>
      <c r="AB95" s="3">
        <f t="shared" si="85"/>
        <v>0.19220590081419248</v>
      </c>
      <c r="AD95">
        <v>691694.22089999996</v>
      </c>
      <c r="AF95">
        <f t="shared" si="86"/>
        <v>5.9030899869919438</v>
      </c>
      <c r="AG95">
        <f t="shared" si="87"/>
        <v>5.8399141471667173</v>
      </c>
      <c r="AH95">
        <f t="shared" si="88"/>
        <v>6.3175839825226454E-2</v>
      </c>
      <c r="AI95">
        <f t="shared" si="89"/>
        <v>0.10494325552363198</v>
      </c>
      <c r="AJ95" s="3">
        <f t="shared" si="90"/>
        <v>1.2733366972662017</v>
      </c>
      <c r="AL95">
        <v>259424.93719999999</v>
      </c>
      <c r="AN95">
        <f t="shared" si="91"/>
        <v>5.9030899869919438</v>
      </c>
      <c r="AO95">
        <f t="shared" si="92"/>
        <v>5.4140117202747255</v>
      </c>
      <c r="AP95">
        <f t="shared" si="93"/>
        <v>0.48907826671721821</v>
      </c>
      <c r="AQ95">
        <f t="shared" si="94"/>
        <v>0.81242236996215655</v>
      </c>
      <c r="AR95" s="3">
        <f t="shared" si="95"/>
        <v>6.492655651340181</v>
      </c>
      <c r="AT95">
        <v>109173.4638</v>
      </c>
      <c r="AV95">
        <f t="shared" si="96"/>
        <v>5.9030899869919438</v>
      </c>
      <c r="AW95">
        <f t="shared" si="97"/>
        <v>5.0381170895983978</v>
      </c>
      <c r="AX95">
        <f t="shared" si="98"/>
        <v>0.86497289739354599</v>
      </c>
      <c r="AY95">
        <f t="shared" si="99"/>
        <v>1.4368320554710068</v>
      </c>
      <c r="AZ95" s="3">
        <f t="shared" si="100"/>
        <v>27.342111844148945</v>
      </c>
      <c r="BB95">
        <v>53244.490010000001</v>
      </c>
      <c r="BD95">
        <f t="shared" si="101"/>
        <v>5.9030899869919438</v>
      </c>
      <c r="BE95">
        <f t="shared" si="102"/>
        <v>4.7262746716025061</v>
      </c>
      <c r="BF95">
        <f t="shared" si="103"/>
        <v>1.1768153153894376</v>
      </c>
      <c r="BG95">
        <f t="shared" si="104"/>
        <v>1.9548427165937503</v>
      </c>
      <c r="BH95" s="3">
        <f t="shared" si="105"/>
        <v>90.124468513861288</v>
      </c>
      <c r="BJ95">
        <v>8826774.1940000001</v>
      </c>
      <c r="BL95">
        <f t="shared" si="106"/>
        <v>5.9030899869919438</v>
      </c>
      <c r="BM95">
        <f t="shared" si="107"/>
        <v>6.9458020166344516</v>
      </c>
      <c r="BN95">
        <f t="shared" si="108"/>
        <v>-1.0427120296425079</v>
      </c>
      <c r="BO95">
        <f t="shared" si="109"/>
        <v>-1.7320797834593153</v>
      </c>
      <c r="BP95" s="3">
        <f t="shared" si="110"/>
        <v>1.8531911457242853E-2</v>
      </c>
      <c r="BR95">
        <v>1607749.594</v>
      </c>
      <c r="BT95">
        <f t="shared" si="111"/>
        <v>5.9030899869919438</v>
      </c>
      <c r="BU95">
        <f t="shared" si="112"/>
        <v>6.2062184085837862</v>
      </c>
      <c r="BV95">
        <f t="shared" si="113"/>
        <v>-0.30312842159184239</v>
      </c>
      <c r="BW95">
        <f t="shared" si="114"/>
        <v>-0.5035355840396053</v>
      </c>
      <c r="BX95" s="3">
        <f t="shared" si="115"/>
        <v>0.31366381183095549</v>
      </c>
      <c r="BZ95">
        <v>395113.40210000001</v>
      </c>
      <c r="CB95">
        <f t="shared" si="116"/>
        <v>5.9030899869919438</v>
      </c>
      <c r="CC95">
        <f t="shared" si="117"/>
        <v>5.5967217610389781</v>
      </c>
      <c r="CD95">
        <f t="shared" si="118"/>
        <v>0.30636822595296564</v>
      </c>
      <c r="CE95">
        <f t="shared" si="119"/>
        <v>0.50891731885874691</v>
      </c>
      <c r="CF95" s="3">
        <f t="shared" si="120"/>
        <v>3.2278795383329237</v>
      </c>
      <c r="CH95">
        <v>131548.94839999999</v>
      </c>
      <c r="CJ95">
        <f t="shared" si="121"/>
        <v>5.9030899869919438</v>
      </c>
      <c r="CK95">
        <f t="shared" si="122"/>
        <v>5.1190873806930819</v>
      </c>
      <c r="CL95">
        <f t="shared" si="123"/>
        <v>0.78400260629886187</v>
      </c>
      <c r="CM95">
        <f t="shared" si="124"/>
        <v>1.3023299107954516</v>
      </c>
      <c r="CN95" s="3">
        <f t="shared" si="125"/>
        <v>20.059952983910204</v>
      </c>
      <c r="CP95">
        <v>51457.661630000002</v>
      </c>
      <c r="CR95">
        <f t="shared" si="126"/>
        <v>5.9030899869919438</v>
      </c>
      <c r="CS95">
        <f t="shared" si="127"/>
        <v>4.7114500468517528</v>
      </c>
      <c r="CT95">
        <f t="shared" si="128"/>
        <v>1.1916399401401909</v>
      </c>
      <c r="CU95">
        <f t="shared" si="129"/>
        <v>1.9794683391033072</v>
      </c>
      <c r="CV95" s="3">
        <f t="shared" si="130"/>
        <v>95.382420470170487</v>
      </c>
      <c r="CX95">
        <v>30834.68475</v>
      </c>
      <c r="CZ95">
        <f t="shared" si="131"/>
        <v>5.9030899869919438</v>
      </c>
      <c r="DA95">
        <f t="shared" si="132"/>
        <v>4.4890395126119973</v>
      </c>
      <c r="DB95">
        <f t="shared" si="133"/>
        <v>1.4140504743799465</v>
      </c>
      <c r="DC95">
        <f t="shared" si="134"/>
        <v>2.3489210537872864</v>
      </c>
      <c r="DD95" s="3">
        <f t="shared" si="135"/>
        <v>223.3166240140726</v>
      </c>
      <c r="DF95" t="s">
        <v>31</v>
      </c>
      <c r="DH95" s="4">
        <v>22.121236629999999</v>
      </c>
      <c r="DJ95" s="4">
        <v>31.583837620000001</v>
      </c>
    </row>
    <row r="96" spans="6:114" x14ac:dyDescent="0.35">
      <c r="F96">
        <v>27059.773829999998</v>
      </c>
      <c r="H96">
        <f t="shared" si="73"/>
        <v>5.9030899869919438</v>
      </c>
      <c r="I96">
        <f t="shared" si="74"/>
        <v>4.4323241623727103</v>
      </c>
      <c r="J96">
        <f t="shared" si="75"/>
        <v>1.4707658246192334</v>
      </c>
      <c r="K96">
        <f t="shared" si="76"/>
        <v>2.4431325990352715</v>
      </c>
      <c r="L96" s="1">
        <f t="shared" si="77"/>
        <v>277.41669855831952</v>
      </c>
      <c r="N96">
        <v>8470394.3660000004</v>
      </c>
      <c r="P96">
        <f t="shared" si="78"/>
        <v>5.9030899869919438</v>
      </c>
      <c r="Q96">
        <f t="shared" si="71"/>
        <v>6.9279036307546216</v>
      </c>
      <c r="R96">
        <f t="shared" si="72"/>
        <v>-1.0248136437626778</v>
      </c>
      <c r="S96">
        <f t="shared" si="79"/>
        <v>-1.7023482454529533</v>
      </c>
      <c r="T96" s="3">
        <f t="shared" si="80"/>
        <v>1.9845029761222901E-2</v>
      </c>
      <c r="V96">
        <v>2128929.7910000002</v>
      </c>
      <c r="X96">
        <f t="shared" si="81"/>
        <v>5.9030899869919438</v>
      </c>
      <c r="Y96">
        <f t="shared" si="82"/>
        <v>6.3281613392757787</v>
      </c>
      <c r="Z96">
        <f t="shared" si="83"/>
        <v>-0.42507135228383497</v>
      </c>
      <c r="AA96">
        <f t="shared" si="84"/>
        <v>-0.7060985918336129</v>
      </c>
      <c r="AB96" s="3">
        <f t="shared" si="85"/>
        <v>0.19674395985678933</v>
      </c>
      <c r="AD96">
        <v>687950.02549999999</v>
      </c>
      <c r="AF96">
        <f t="shared" si="86"/>
        <v>5.9030899869919438</v>
      </c>
      <c r="AG96">
        <f t="shared" si="87"/>
        <v>5.8375568910874414</v>
      </c>
      <c r="AH96">
        <f t="shared" si="88"/>
        <v>6.5533095904502403E-2</v>
      </c>
      <c r="AI96">
        <f t="shared" si="89"/>
        <v>0.10885896329651562</v>
      </c>
      <c r="AJ96" s="3">
        <f t="shared" si="90"/>
        <v>1.2848693321390003</v>
      </c>
      <c r="AL96">
        <v>259621.671</v>
      </c>
      <c r="AN96">
        <f t="shared" si="91"/>
        <v>5.9030899869919438</v>
      </c>
      <c r="AO96">
        <f t="shared" si="92"/>
        <v>5.4143409408359844</v>
      </c>
      <c r="AP96">
        <f t="shared" si="93"/>
        <v>0.48874904615595938</v>
      </c>
      <c r="AQ96">
        <f t="shared" si="94"/>
        <v>0.8118754919534209</v>
      </c>
      <c r="AR96" s="3">
        <f t="shared" si="95"/>
        <v>6.4844850295471455</v>
      </c>
      <c r="AT96">
        <v>109678.4066</v>
      </c>
      <c r="AV96">
        <f t="shared" si="96"/>
        <v>5.9030899869919438</v>
      </c>
      <c r="AW96">
        <f t="shared" si="97"/>
        <v>5.0401211324283004</v>
      </c>
      <c r="AX96">
        <f t="shared" si="98"/>
        <v>0.86296885456364336</v>
      </c>
      <c r="AY96">
        <f t="shared" si="99"/>
        <v>1.433503080670504</v>
      </c>
      <c r="AZ96" s="3">
        <f t="shared" si="100"/>
        <v>27.13332899125578</v>
      </c>
      <c r="BB96">
        <v>53452.66848</v>
      </c>
      <c r="BD96">
        <f t="shared" si="101"/>
        <v>5.9030899869919438</v>
      </c>
      <c r="BE96">
        <f t="shared" si="102"/>
        <v>4.7279693910641782</v>
      </c>
      <c r="BF96">
        <f t="shared" si="103"/>
        <v>1.1751205959277655</v>
      </c>
      <c r="BG96">
        <f t="shared" si="104"/>
        <v>1.9520275679863215</v>
      </c>
      <c r="BH96" s="3">
        <f t="shared" si="105"/>
        <v>89.542160299072407</v>
      </c>
      <c r="BJ96">
        <v>8846693.6079999991</v>
      </c>
      <c r="BL96">
        <f t="shared" si="106"/>
        <v>5.9030899869919438</v>
      </c>
      <c r="BM96">
        <f t="shared" si="107"/>
        <v>6.9467809863921666</v>
      </c>
      <c r="BN96">
        <f t="shared" si="108"/>
        <v>-1.0436909994002228</v>
      </c>
      <c r="BO96">
        <f t="shared" si="109"/>
        <v>-1.7337059790701377</v>
      </c>
      <c r="BP96" s="3">
        <f t="shared" si="110"/>
        <v>1.8462649326837981E-2</v>
      </c>
      <c r="BR96">
        <v>1609090.909</v>
      </c>
      <c r="BT96">
        <f t="shared" si="111"/>
        <v>5.9030899869919438</v>
      </c>
      <c r="BU96">
        <f t="shared" si="112"/>
        <v>6.2065805811790451</v>
      </c>
      <c r="BV96">
        <f t="shared" si="113"/>
        <v>-0.30349059418710134</v>
      </c>
      <c r="BW96">
        <f t="shared" si="114"/>
        <v>-0.50413719964634773</v>
      </c>
      <c r="BX96" s="3">
        <f t="shared" si="115"/>
        <v>0.31322960322634907</v>
      </c>
      <c r="BZ96">
        <v>392628.33679999999</v>
      </c>
      <c r="CB96">
        <f t="shared" si="116"/>
        <v>5.9030899869919438</v>
      </c>
      <c r="CC96">
        <f t="shared" si="117"/>
        <v>5.5939816403270815</v>
      </c>
      <c r="CD96">
        <f t="shared" si="118"/>
        <v>0.30910834666486231</v>
      </c>
      <c r="CE96">
        <f t="shared" si="119"/>
        <v>0.51346901439345904</v>
      </c>
      <c r="CF96" s="3">
        <f t="shared" si="120"/>
        <v>3.2618877697475805</v>
      </c>
      <c r="CH96">
        <v>132840.93119999999</v>
      </c>
      <c r="CJ96">
        <f t="shared" si="121"/>
        <v>5.9030899869919438</v>
      </c>
      <c r="CK96">
        <f t="shared" si="122"/>
        <v>5.1233319112925333</v>
      </c>
      <c r="CL96">
        <f t="shared" si="123"/>
        <v>0.77975807569941047</v>
      </c>
      <c r="CM96">
        <f t="shared" si="124"/>
        <v>1.2952791955139709</v>
      </c>
      <c r="CN96" s="3">
        <f t="shared" si="125"/>
        <v>19.736911580092396</v>
      </c>
      <c r="CP96">
        <v>51540.87717</v>
      </c>
      <c r="CR96">
        <f t="shared" si="126"/>
        <v>5.9030899869919438</v>
      </c>
      <c r="CS96">
        <f t="shared" si="127"/>
        <v>4.7121518055002758</v>
      </c>
      <c r="CT96">
        <f t="shared" si="128"/>
        <v>1.190938181491668</v>
      </c>
      <c r="CU96">
        <f t="shared" si="129"/>
        <v>1.9783026270625714</v>
      </c>
      <c r="CV96" s="3">
        <f t="shared" si="130"/>
        <v>95.126742926979318</v>
      </c>
      <c r="CX96">
        <v>31027.766909999998</v>
      </c>
      <c r="CZ96">
        <f t="shared" si="131"/>
        <v>5.9030899869919438</v>
      </c>
      <c r="DA96">
        <f t="shared" si="132"/>
        <v>4.4917505202324728</v>
      </c>
      <c r="DB96">
        <f t="shared" si="133"/>
        <v>1.411339466759471</v>
      </c>
      <c r="DC96">
        <f t="shared" si="134"/>
        <v>2.3444177188695532</v>
      </c>
      <c r="DD96" s="3">
        <f t="shared" si="135"/>
        <v>221.012948703554</v>
      </c>
      <c r="DF96" t="s">
        <v>31</v>
      </c>
      <c r="DH96" s="4">
        <v>22.11832081</v>
      </c>
      <c r="DJ96" s="4">
        <v>31.53538043</v>
      </c>
    </row>
    <row r="97" spans="6:114" x14ac:dyDescent="0.35">
      <c r="F97">
        <v>27105.374520000001</v>
      </c>
      <c r="H97">
        <f t="shared" si="73"/>
        <v>5.9030899869919438</v>
      </c>
      <c r="I97">
        <f t="shared" si="74"/>
        <v>4.4330554123856842</v>
      </c>
      <c r="J97">
        <f t="shared" si="75"/>
        <v>1.4700345746062595</v>
      </c>
      <c r="K97">
        <f t="shared" si="76"/>
        <v>2.4419178980170426</v>
      </c>
      <c r="L97" s="1">
        <f t="shared" si="77"/>
        <v>276.64186133822778</v>
      </c>
      <c r="N97">
        <v>8519575.0710000005</v>
      </c>
      <c r="P97">
        <f t="shared" si="78"/>
        <v>5.9030899869919438</v>
      </c>
      <c r="Q97">
        <f t="shared" si="71"/>
        <v>6.9304179340950967</v>
      </c>
      <c r="R97">
        <f t="shared" si="72"/>
        <v>-1.0273279471031529</v>
      </c>
      <c r="S97">
        <f t="shared" si="79"/>
        <v>-1.7065248290750048</v>
      </c>
      <c r="T97" s="3">
        <f t="shared" si="80"/>
        <v>1.9655096071044379E-2</v>
      </c>
      <c r="V97">
        <v>2152238.406</v>
      </c>
      <c r="X97">
        <f t="shared" si="81"/>
        <v>5.9030899869919438</v>
      </c>
      <c r="Y97">
        <f t="shared" si="82"/>
        <v>6.3328903769736753</v>
      </c>
      <c r="Z97">
        <f t="shared" si="83"/>
        <v>-0.42980038998173153</v>
      </c>
      <c r="AA97">
        <f t="shared" si="84"/>
        <v>-0.71395413618227832</v>
      </c>
      <c r="AB97" s="3">
        <f t="shared" si="85"/>
        <v>0.19321723539672014</v>
      </c>
      <c r="AD97">
        <v>691298.62529999996</v>
      </c>
      <c r="AF97">
        <f t="shared" si="86"/>
        <v>5.9030899869919438</v>
      </c>
      <c r="AG97">
        <f t="shared" si="87"/>
        <v>5.8396656932556175</v>
      </c>
      <c r="AH97">
        <f t="shared" si="88"/>
        <v>6.3424293736326298E-2</v>
      </c>
      <c r="AI97">
        <f t="shared" si="89"/>
        <v>0.1053559696616716</v>
      </c>
      <c r="AJ97" s="3">
        <f t="shared" si="90"/>
        <v>1.2745473362766071</v>
      </c>
      <c r="AL97">
        <v>259407.06039999999</v>
      </c>
      <c r="AN97">
        <f t="shared" si="91"/>
        <v>5.9030899869919438</v>
      </c>
      <c r="AO97">
        <f t="shared" si="92"/>
        <v>5.4139817922994542</v>
      </c>
      <c r="AP97">
        <f t="shared" si="93"/>
        <v>0.48910819469248956</v>
      </c>
      <c r="AQ97">
        <f t="shared" si="94"/>
        <v>0.81247208420679329</v>
      </c>
      <c r="AR97" s="3">
        <f t="shared" si="95"/>
        <v>6.4933989164746064</v>
      </c>
      <c r="AT97">
        <v>109985.46249999999</v>
      </c>
      <c r="AV97">
        <f t="shared" si="96"/>
        <v>5.9030899869919438</v>
      </c>
      <c r="AW97">
        <f t="shared" si="97"/>
        <v>5.0413352854012761</v>
      </c>
      <c r="AX97">
        <f t="shared" si="98"/>
        <v>0.86175470159066769</v>
      </c>
      <c r="AY97">
        <f t="shared" si="99"/>
        <v>1.4314862152668899</v>
      </c>
      <c r="AZ97" s="3">
        <f t="shared" si="100"/>
        <v>27.007613833908675</v>
      </c>
      <c r="BB97">
        <v>53604.790419999998</v>
      </c>
      <c r="BD97">
        <f t="shared" si="101"/>
        <v>5.9030899869919438</v>
      </c>
      <c r="BE97">
        <f t="shared" si="102"/>
        <v>4.7292036023795019</v>
      </c>
      <c r="BF97">
        <f t="shared" si="103"/>
        <v>1.1738863846124419</v>
      </c>
      <c r="BG97">
        <f t="shared" si="104"/>
        <v>1.9499773830771461</v>
      </c>
      <c r="BH97" s="3">
        <f t="shared" si="105"/>
        <v>89.120452532011583</v>
      </c>
      <c r="BJ97">
        <v>8886797.0480000004</v>
      </c>
      <c r="BL97">
        <f t="shared" si="106"/>
        <v>5.9030899869919438</v>
      </c>
      <c r="BM97">
        <f t="shared" si="107"/>
        <v>6.9487452620924124</v>
      </c>
      <c r="BN97">
        <f t="shared" si="108"/>
        <v>-1.0456552751004686</v>
      </c>
      <c r="BO97">
        <f t="shared" si="109"/>
        <v>-1.7369688955157288</v>
      </c>
      <c r="BP97" s="3">
        <f t="shared" si="110"/>
        <v>1.832445658752287E-2</v>
      </c>
      <c r="BR97">
        <v>1615556.872</v>
      </c>
      <c r="BT97">
        <f t="shared" si="111"/>
        <v>5.9030899869919438</v>
      </c>
      <c r="BU97">
        <f t="shared" si="112"/>
        <v>6.208322250970828</v>
      </c>
      <c r="BV97">
        <f t="shared" si="113"/>
        <v>-0.30523226397888426</v>
      </c>
      <c r="BW97">
        <f t="shared" si="114"/>
        <v>-0.50703033883535598</v>
      </c>
      <c r="BX97" s="3">
        <f t="shared" si="115"/>
        <v>0.31114989671965515</v>
      </c>
      <c r="BZ97">
        <v>394193.91210000002</v>
      </c>
      <c r="CB97">
        <f t="shared" si="116"/>
        <v>5.9030899869919438</v>
      </c>
      <c r="CC97">
        <f t="shared" si="117"/>
        <v>5.5957099127851473</v>
      </c>
      <c r="CD97">
        <f t="shared" si="118"/>
        <v>0.30738007420679647</v>
      </c>
      <c r="CE97">
        <f t="shared" si="119"/>
        <v>0.51059812991162201</v>
      </c>
      <c r="CF97" s="3">
        <f t="shared" si="120"/>
        <v>3.2403963171933237</v>
      </c>
      <c r="CH97">
        <v>132203.22039999999</v>
      </c>
      <c r="CJ97">
        <f t="shared" si="121"/>
        <v>5.9030899869919438</v>
      </c>
      <c r="CK97">
        <f t="shared" si="122"/>
        <v>5.121242034460626</v>
      </c>
      <c r="CL97">
        <f t="shared" si="123"/>
        <v>0.78184795253131778</v>
      </c>
      <c r="CM97">
        <f t="shared" si="124"/>
        <v>1.2987507517131525</v>
      </c>
      <c r="CN97" s="3">
        <f t="shared" si="125"/>
        <v>19.895311887021414</v>
      </c>
      <c r="CP97">
        <v>51435.479769999998</v>
      </c>
      <c r="CR97">
        <f t="shared" si="126"/>
        <v>5.9030899869919438</v>
      </c>
      <c r="CS97">
        <f t="shared" si="127"/>
        <v>4.7112627951182642</v>
      </c>
      <c r="CT97">
        <f t="shared" si="128"/>
        <v>1.1918271918736796</v>
      </c>
      <c r="CU97">
        <f t="shared" si="129"/>
        <v>1.9797793884944843</v>
      </c>
      <c r="CV97" s="3">
        <f t="shared" si="130"/>
        <v>95.45075951704699</v>
      </c>
      <c r="CX97">
        <v>30895.87242</v>
      </c>
      <c r="CZ97">
        <f t="shared" si="131"/>
        <v>5.9030899869919438</v>
      </c>
      <c r="DA97">
        <f t="shared" si="132"/>
        <v>4.4899004630832868</v>
      </c>
      <c r="DB97">
        <f t="shared" si="133"/>
        <v>1.4131895239086569</v>
      </c>
      <c r="DC97">
        <f t="shared" si="134"/>
        <v>2.3474909035027522</v>
      </c>
      <c r="DD97" s="3">
        <f t="shared" si="135"/>
        <v>222.58244233906399</v>
      </c>
      <c r="DF97" t="s">
        <v>31</v>
      </c>
      <c r="DH97" s="4">
        <v>22.122694540000001</v>
      </c>
      <c r="DJ97" s="4">
        <v>31.60806621</v>
      </c>
    </row>
    <row r="98" spans="6:114" x14ac:dyDescent="0.35">
      <c r="F98">
        <v>27210.32273</v>
      </c>
      <c r="H98">
        <f t="shared" si="73"/>
        <v>5.9030899869919438</v>
      </c>
      <c r="I98">
        <f t="shared" si="74"/>
        <v>4.4347336927914061</v>
      </c>
      <c r="J98">
        <f t="shared" si="75"/>
        <v>1.4683562942005377</v>
      </c>
      <c r="K98">
        <f t="shared" si="76"/>
        <v>2.4391300568115244</v>
      </c>
      <c r="L98" s="1">
        <f t="shared" si="77"/>
        <v>274.87171796069561</v>
      </c>
      <c r="N98">
        <v>8619627.5069999993</v>
      </c>
      <c r="P98">
        <f t="shared" si="78"/>
        <v>5.9030899869919438</v>
      </c>
      <c r="Q98">
        <f t="shared" si="71"/>
        <v>6.9354884984059382</v>
      </c>
      <c r="R98">
        <f t="shared" si="72"/>
        <v>-1.0323985114139944</v>
      </c>
      <c r="S98">
        <f t="shared" si="79"/>
        <v>-1.7149476933787282</v>
      </c>
      <c r="T98" s="3">
        <f t="shared" si="80"/>
        <v>1.9277570791327414E-2</v>
      </c>
      <c r="V98">
        <v>2174631.4569999999</v>
      </c>
      <c r="X98">
        <f t="shared" si="81"/>
        <v>5.9030899869919438</v>
      </c>
      <c r="Y98">
        <f t="shared" si="82"/>
        <v>6.3373856660018557</v>
      </c>
      <c r="Z98">
        <f t="shared" si="83"/>
        <v>-0.43429567900991195</v>
      </c>
      <c r="AA98">
        <f t="shared" si="84"/>
        <v>-0.72142139370417269</v>
      </c>
      <c r="AB98" s="3">
        <f t="shared" si="85"/>
        <v>0.18992345680536893</v>
      </c>
      <c r="AD98">
        <v>693280.0821</v>
      </c>
      <c r="AF98">
        <f t="shared" si="86"/>
        <v>5.9030899869919438</v>
      </c>
      <c r="AG98">
        <f t="shared" si="87"/>
        <v>5.8409087231205659</v>
      </c>
      <c r="AH98">
        <f t="shared" si="88"/>
        <v>6.2181263871377901E-2</v>
      </c>
      <c r="AI98">
        <f t="shared" si="89"/>
        <v>0.10329113599896661</v>
      </c>
      <c r="AJ98" s="3">
        <f t="shared" si="90"/>
        <v>1.2685019407207869</v>
      </c>
      <c r="AL98">
        <v>261886.98749999999</v>
      </c>
      <c r="AN98">
        <f t="shared" si="91"/>
        <v>5.9030899869919438</v>
      </c>
      <c r="AO98">
        <f t="shared" si="92"/>
        <v>5.4181139199703194</v>
      </c>
      <c r="AP98">
        <f t="shared" si="93"/>
        <v>0.48497606702162432</v>
      </c>
      <c r="AQ98">
        <f t="shared" si="94"/>
        <v>0.80560808475352885</v>
      </c>
      <c r="AR98" s="3">
        <f t="shared" si="95"/>
        <v>6.3915778752967034</v>
      </c>
      <c r="AT98">
        <v>109952.23880000001</v>
      </c>
      <c r="AV98">
        <f t="shared" si="96"/>
        <v>5.9030899869919438</v>
      </c>
      <c r="AW98">
        <f t="shared" si="97"/>
        <v>5.0412040767035142</v>
      </c>
      <c r="AX98">
        <f t="shared" si="98"/>
        <v>0.86188591028842954</v>
      </c>
      <c r="AY98">
        <f t="shared" si="99"/>
        <v>1.4317041699143349</v>
      </c>
      <c r="AZ98" s="3">
        <f t="shared" si="100"/>
        <v>27.021171252951536</v>
      </c>
      <c r="BB98">
        <v>53858.71776</v>
      </c>
      <c r="BD98">
        <f t="shared" si="101"/>
        <v>5.9030899869919438</v>
      </c>
      <c r="BE98">
        <f t="shared" si="102"/>
        <v>4.7312560097441647</v>
      </c>
      <c r="BF98">
        <f t="shared" si="103"/>
        <v>1.171833977247779</v>
      </c>
      <c r="BG98">
        <f t="shared" si="104"/>
        <v>1.9465680685179054</v>
      </c>
      <c r="BH98" s="3">
        <f t="shared" si="105"/>
        <v>88.423574775213524</v>
      </c>
      <c r="BJ98">
        <v>8940824.0529999994</v>
      </c>
      <c r="BL98">
        <f t="shared" si="106"/>
        <v>5.9030899869919438</v>
      </c>
      <c r="BM98">
        <f t="shared" si="107"/>
        <v>6.9513775484578488</v>
      </c>
      <c r="BN98">
        <f t="shared" si="108"/>
        <v>-1.0482875614659051</v>
      </c>
      <c r="BO98">
        <f t="shared" si="109"/>
        <v>-1.7413414642290783</v>
      </c>
      <c r="BP98" s="3">
        <f t="shared" si="110"/>
        <v>1.8140887737973493E-2</v>
      </c>
      <c r="BR98">
        <v>1620164.811</v>
      </c>
      <c r="BT98">
        <f t="shared" si="111"/>
        <v>5.9030899869919438</v>
      </c>
      <c r="BU98">
        <f t="shared" si="112"/>
        <v>6.2095591953248404</v>
      </c>
      <c r="BV98">
        <f t="shared" si="113"/>
        <v>-0.30646920833289659</v>
      </c>
      <c r="BW98">
        <f t="shared" si="114"/>
        <v>-0.509085063675908</v>
      </c>
      <c r="BX98" s="3">
        <f t="shared" si="115"/>
        <v>0.30968126784077571</v>
      </c>
      <c r="BZ98">
        <v>394964.908</v>
      </c>
      <c r="CB98">
        <f t="shared" si="116"/>
        <v>5.9030899869919438</v>
      </c>
      <c r="CC98">
        <f t="shared" si="117"/>
        <v>5.5965585109708265</v>
      </c>
      <c r="CD98">
        <f t="shared" si="118"/>
        <v>0.3065314760211173</v>
      </c>
      <c r="CE98">
        <f t="shared" si="119"/>
        <v>0.50918849837394897</v>
      </c>
      <c r="CF98" s="3">
        <f t="shared" si="120"/>
        <v>3.229895700608354</v>
      </c>
      <c r="CH98">
        <v>131340.86569999999</v>
      </c>
      <c r="CJ98">
        <f t="shared" si="121"/>
        <v>5.9030899869919438</v>
      </c>
      <c r="CK98">
        <f t="shared" si="122"/>
        <v>5.1183998745029227</v>
      </c>
      <c r="CL98">
        <f t="shared" si="123"/>
        <v>0.7846901124890211</v>
      </c>
      <c r="CM98">
        <f t="shared" si="124"/>
        <v>1.3034719476561814</v>
      </c>
      <c r="CN98" s="3">
        <f t="shared" si="125"/>
        <v>20.112772797553461</v>
      </c>
      <c r="CP98">
        <v>51551.976569999999</v>
      </c>
      <c r="CR98">
        <f t="shared" si="126"/>
        <v>5.9030899869919438</v>
      </c>
      <c r="CS98">
        <f t="shared" si="127"/>
        <v>4.7122453213554722</v>
      </c>
      <c r="CT98">
        <f t="shared" si="128"/>
        <v>1.1908446656364715</v>
      </c>
      <c r="CU98">
        <f t="shared" si="129"/>
        <v>1.9781472851104178</v>
      </c>
      <c r="CV98" s="3">
        <f t="shared" si="130"/>
        <v>95.092723311097416</v>
      </c>
      <c r="CX98">
        <v>30975.934000000001</v>
      </c>
      <c r="CZ98">
        <f t="shared" si="131"/>
        <v>5.9030899869919438</v>
      </c>
      <c r="DA98">
        <f t="shared" si="132"/>
        <v>4.4910244102839574</v>
      </c>
      <c r="DB98">
        <f t="shared" si="133"/>
        <v>1.4120655767079864</v>
      </c>
      <c r="DC98">
        <f t="shared" si="134"/>
        <v>2.3456238815747281</v>
      </c>
      <c r="DD98" s="3">
        <f t="shared" si="135"/>
        <v>221.62761942139576</v>
      </c>
      <c r="DF98" t="s">
        <v>31</v>
      </c>
      <c r="DH98" s="4">
        <v>22.121236629999999</v>
      </c>
      <c r="DJ98" s="4">
        <v>31.583837620000001</v>
      </c>
    </row>
    <row r="99" spans="6:114" x14ac:dyDescent="0.35">
      <c r="F99">
        <v>27297.089169999999</v>
      </c>
      <c r="H99">
        <f t="shared" si="73"/>
        <v>5.9030899869919438</v>
      </c>
      <c r="I99">
        <f t="shared" si="74"/>
        <v>4.4361163384397964</v>
      </c>
      <c r="J99">
        <f t="shared" si="75"/>
        <v>1.4669736485521474</v>
      </c>
      <c r="K99">
        <f t="shared" si="76"/>
        <v>2.43683330324277</v>
      </c>
      <c r="L99" s="1">
        <f t="shared" si="77"/>
        <v>273.42190400901438</v>
      </c>
      <c r="N99">
        <v>8702624.7290000003</v>
      </c>
      <c r="P99">
        <f t="shared" si="78"/>
        <v>5.9030899869919438</v>
      </c>
      <c r="Q99">
        <f t="shared" si="71"/>
        <v>6.9396502564582789</v>
      </c>
      <c r="R99">
        <f t="shared" si="72"/>
        <v>-1.0365602694663352</v>
      </c>
      <c r="S99">
        <f t="shared" si="79"/>
        <v>-1.7218609127347762</v>
      </c>
      <c r="T99" s="3">
        <f t="shared" si="80"/>
        <v>1.8973134580290686E-2</v>
      </c>
      <c r="V99">
        <v>2194166.179</v>
      </c>
      <c r="X99">
        <f t="shared" si="81"/>
        <v>5.9030899869919438</v>
      </c>
      <c r="Y99">
        <f t="shared" si="82"/>
        <v>6.3412695165338864</v>
      </c>
      <c r="Z99">
        <f t="shared" si="83"/>
        <v>-0.43817952954194261</v>
      </c>
      <c r="AA99">
        <f t="shared" si="84"/>
        <v>-0.72787297266103423</v>
      </c>
      <c r="AB99" s="3">
        <f t="shared" si="85"/>
        <v>0.1871229378563973</v>
      </c>
      <c r="AD99">
        <v>703522.5673</v>
      </c>
      <c r="AF99">
        <f t="shared" si="86"/>
        <v>5.9030899869919438</v>
      </c>
      <c r="AG99">
        <f t="shared" si="87"/>
        <v>5.8472780331093093</v>
      </c>
      <c r="AH99">
        <f t="shared" si="88"/>
        <v>5.5811953882634491E-2</v>
      </c>
      <c r="AI99">
        <f t="shared" si="89"/>
        <v>9.2710886848230048E-2</v>
      </c>
      <c r="AJ99" s="3">
        <f t="shared" si="90"/>
        <v>1.2379721846221863</v>
      </c>
      <c r="AL99">
        <v>262701.3346</v>
      </c>
      <c r="AN99">
        <f t="shared" si="91"/>
        <v>5.9030899869919438</v>
      </c>
      <c r="AO99">
        <f t="shared" si="92"/>
        <v>5.4194622791353027</v>
      </c>
      <c r="AP99">
        <f t="shared" si="93"/>
        <v>0.48362770785664111</v>
      </c>
      <c r="AQ99">
        <f t="shared" si="94"/>
        <v>0.80336828547614803</v>
      </c>
      <c r="AR99" s="3">
        <f t="shared" si="95"/>
        <v>6.3586992647963214</v>
      </c>
      <c r="AT99">
        <v>111027.1903</v>
      </c>
      <c r="AV99">
        <f t="shared" si="96"/>
        <v>5.9030899869919438</v>
      </c>
      <c r="AW99">
        <f t="shared" si="97"/>
        <v>5.0454293495180469</v>
      </c>
      <c r="AX99">
        <f t="shared" si="98"/>
        <v>0.85766063747389687</v>
      </c>
      <c r="AY99">
        <f t="shared" si="99"/>
        <v>1.4246854443087988</v>
      </c>
      <c r="AZ99" s="3">
        <f t="shared" si="100"/>
        <v>26.587986176681813</v>
      </c>
      <c r="BB99">
        <v>54124.453589999997</v>
      </c>
      <c r="BD99">
        <f t="shared" si="101"/>
        <v>5.9030899869919438</v>
      </c>
      <c r="BE99">
        <f t="shared" si="102"/>
        <v>4.7333935249910626</v>
      </c>
      <c r="BF99">
        <f t="shared" si="103"/>
        <v>1.1696964620008812</v>
      </c>
      <c r="BG99">
        <f t="shared" si="104"/>
        <v>1.9430173787390053</v>
      </c>
      <c r="BH99" s="3">
        <f t="shared" si="105"/>
        <v>87.703591593291478</v>
      </c>
      <c r="BJ99">
        <v>8968078.9279999994</v>
      </c>
      <c r="BL99">
        <f t="shared" si="106"/>
        <v>5.9030899869919438</v>
      </c>
      <c r="BM99">
        <f t="shared" si="107"/>
        <v>6.9526994218264377</v>
      </c>
      <c r="BN99">
        <f t="shared" si="108"/>
        <v>-1.049609434834494</v>
      </c>
      <c r="BO99">
        <f t="shared" si="109"/>
        <v>-1.7435372671669336</v>
      </c>
      <c r="BP99" s="3">
        <f t="shared" si="110"/>
        <v>1.8049398471122254E-2</v>
      </c>
      <c r="BR99">
        <v>1632475.3359999999</v>
      </c>
      <c r="BT99">
        <f t="shared" si="111"/>
        <v>5.9030899869919438</v>
      </c>
      <c r="BU99">
        <f t="shared" si="112"/>
        <v>6.212846628525968</v>
      </c>
      <c r="BV99">
        <f t="shared" si="113"/>
        <v>-0.30975664153402427</v>
      </c>
      <c r="BW99">
        <f t="shared" si="114"/>
        <v>-0.51454591616947554</v>
      </c>
      <c r="BX99" s="3">
        <f t="shared" si="115"/>
        <v>0.30581169072945097</v>
      </c>
      <c r="BZ99">
        <v>399843.65720000002</v>
      </c>
      <c r="CB99">
        <f t="shared" si="116"/>
        <v>5.9030899869919438</v>
      </c>
      <c r="CC99">
        <f t="shared" si="117"/>
        <v>5.6018902111075937</v>
      </c>
      <c r="CD99">
        <f t="shared" si="118"/>
        <v>0.3011997758843501</v>
      </c>
      <c r="CE99">
        <f t="shared" si="119"/>
        <v>0.50033185362848853</v>
      </c>
      <c r="CF99" s="3">
        <f t="shared" si="120"/>
        <v>3.1646949470582486</v>
      </c>
      <c r="CH99">
        <v>132936.31580000001</v>
      </c>
      <c r="CJ99">
        <f t="shared" si="121"/>
        <v>5.9030899869919438</v>
      </c>
      <c r="CK99">
        <f t="shared" si="122"/>
        <v>5.1236436385580131</v>
      </c>
      <c r="CL99">
        <f t="shared" si="123"/>
        <v>0.77944634843393068</v>
      </c>
      <c r="CM99">
        <f t="shared" si="124"/>
        <v>1.2947613761360974</v>
      </c>
      <c r="CN99" s="3">
        <f t="shared" si="125"/>
        <v>19.713392826670532</v>
      </c>
      <c r="CP99">
        <v>51574.178209999998</v>
      </c>
      <c r="CR99">
        <f t="shared" si="126"/>
        <v>5.9030899869919438</v>
      </c>
      <c r="CS99">
        <f t="shared" si="127"/>
        <v>4.7124323165927278</v>
      </c>
      <c r="CT99">
        <f t="shared" si="128"/>
        <v>1.190657670399216</v>
      </c>
      <c r="CU99">
        <f t="shared" si="129"/>
        <v>1.9778366617927177</v>
      </c>
      <c r="CV99" s="3">
        <f t="shared" si="130"/>
        <v>95.024733830188495</v>
      </c>
      <c r="CX99">
        <v>31093.768339999999</v>
      </c>
      <c r="CZ99">
        <f t="shared" si="131"/>
        <v>5.9030899869919438</v>
      </c>
      <c r="DA99">
        <f t="shared" si="132"/>
        <v>4.4926733585852876</v>
      </c>
      <c r="DB99">
        <f t="shared" si="133"/>
        <v>1.4104166284066562</v>
      </c>
      <c r="DC99">
        <f t="shared" si="134"/>
        <v>2.3428847647951101</v>
      </c>
      <c r="DD99" s="3">
        <f t="shared" si="135"/>
        <v>220.23420185874889</v>
      </c>
      <c r="DF99" t="s">
        <v>31</v>
      </c>
      <c r="DH99" s="4">
        <v>22.122694540000001</v>
      </c>
      <c r="DJ99" s="4">
        <v>31.60806621</v>
      </c>
    </row>
    <row r="100" spans="6:114" x14ac:dyDescent="0.35">
      <c r="F100">
        <v>27347.3514</v>
      </c>
      <c r="H100">
        <f t="shared" si="73"/>
        <v>5.9030899869919438</v>
      </c>
      <c r="I100">
        <f t="shared" si="74"/>
        <v>4.4369152711423894</v>
      </c>
      <c r="J100">
        <f t="shared" si="75"/>
        <v>1.4661747158495544</v>
      </c>
      <c r="K100">
        <f t="shared" si="76"/>
        <v>2.4355061725075653</v>
      </c>
      <c r="L100" s="1">
        <f t="shared" si="77"/>
        <v>272.58764807830426</v>
      </c>
      <c r="N100">
        <v>8722000</v>
      </c>
      <c r="P100">
        <f t="shared" si="78"/>
        <v>5.9030899869919438</v>
      </c>
      <c r="Q100">
        <f t="shared" si="71"/>
        <v>6.9406160823374075</v>
      </c>
      <c r="R100">
        <f t="shared" si="72"/>
        <v>-1.0375260953454637</v>
      </c>
      <c r="S100">
        <f t="shared" si="79"/>
        <v>-1.7234652746602388</v>
      </c>
      <c r="T100" s="3">
        <f t="shared" si="80"/>
        <v>1.8903173712346732E-2</v>
      </c>
      <c r="V100">
        <v>2197453.125</v>
      </c>
      <c r="X100">
        <f t="shared" si="81"/>
        <v>5.9030899869919438</v>
      </c>
      <c r="Y100">
        <f t="shared" si="82"/>
        <v>6.3419196196862115</v>
      </c>
      <c r="Z100">
        <f t="shared" si="83"/>
        <v>-0.43882963269426778</v>
      </c>
      <c r="AA100">
        <f t="shared" si="84"/>
        <v>-0.72895287822968069</v>
      </c>
      <c r="AB100" s="3">
        <f t="shared" si="85"/>
        <v>0.18665822075374403</v>
      </c>
      <c r="AD100">
        <v>700889.74280000001</v>
      </c>
      <c r="AF100">
        <f t="shared" si="86"/>
        <v>5.9030899869919438</v>
      </c>
      <c r="AG100">
        <f t="shared" si="87"/>
        <v>5.8456497043294489</v>
      </c>
      <c r="AH100">
        <f t="shared" si="88"/>
        <v>5.7440282662494901E-2</v>
      </c>
      <c r="AI100">
        <f t="shared" si="89"/>
        <v>9.5415751931054657E-2</v>
      </c>
      <c r="AJ100" s="3">
        <f t="shared" si="90"/>
        <v>1.245706561272842</v>
      </c>
      <c r="AL100">
        <v>264101.31160000002</v>
      </c>
      <c r="AN100">
        <f t="shared" si="91"/>
        <v>5.9030899869919438</v>
      </c>
      <c r="AO100">
        <f t="shared" si="92"/>
        <v>5.4217705580385331</v>
      </c>
      <c r="AP100">
        <f t="shared" si="93"/>
        <v>0.48131942895341062</v>
      </c>
      <c r="AQ100">
        <f t="shared" si="94"/>
        <v>0.79953393513855586</v>
      </c>
      <c r="AR100" s="3">
        <f t="shared" si="95"/>
        <v>6.3028059327474635</v>
      </c>
      <c r="AT100">
        <v>111119.1872</v>
      </c>
      <c r="AV100">
        <f t="shared" si="96"/>
        <v>5.9030899869919438</v>
      </c>
      <c r="AW100">
        <f t="shared" si="97"/>
        <v>5.045789056021083</v>
      </c>
      <c r="AX100">
        <f t="shared" si="98"/>
        <v>0.8573009309708608</v>
      </c>
      <c r="AY100">
        <f t="shared" si="99"/>
        <v>1.4240879252007654</v>
      </c>
      <c r="AZ100" s="3">
        <f t="shared" si="100"/>
        <v>26.551430552330434</v>
      </c>
      <c r="BB100">
        <v>54220.702660000003</v>
      </c>
      <c r="BD100">
        <f t="shared" si="101"/>
        <v>5.9030899869919438</v>
      </c>
      <c r="BE100">
        <f t="shared" si="102"/>
        <v>4.734165141414576</v>
      </c>
      <c r="BF100">
        <f t="shared" si="103"/>
        <v>1.1689248455773678</v>
      </c>
      <c r="BG100">
        <f t="shared" si="104"/>
        <v>1.9417356238826708</v>
      </c>
      <c r="BH100" s="3">
        <f t="shared" si="105"/>
        <v>87.445129225142679</v>
      </c>
      <c r="BJ100">
        <v>9064762.9800000004</v>
      </c>
      <c r="BL100">
        <f t="shared" si="106"/>
        <v>5.9030899869919438</v>
      </c>
      <c r="BM100">
        <f t="shared" si="107"/>
        <v>6.9573564529076606</v>
      </c>
      <c r="BN100">
        <f t="shared" si="108"/>
        <v>-1.0542664659157168</v>
      </c>
      <c r="BO100">
        <f t="shared" si="109"/>
        <v>-1.751273199195543</v>
      </c>
      <c r="BP100" s="3">
        <f t="shared" si="110"/>
        <v>1.7730737524269381E-2</v>
      </c>
      <c r="BR100">
        <v>1639108.9110000001</v>
      </c>
      <c r="BT100">
        <f t="shared" si="111"/>
        <v>5.9030899869919438</v>
      </c>
      <c r="BU100">
        <f t="shared" si="112"/>
        <v>6.2146078113343011</v>
      </c>
      <c r="BV100">
        <f t="shared" si="113"/>
        <v>-0.31151782434235731</v>
      </c>
      <c r="BW100">
        <f t="shared" si="114"/>
        <v>-0.51747146900723806</v>
      </c>
      <c r="BX100" s="3">
        <f t="shared" si="115"/>
        <v>0.30375856396973017</v>
      </c>
      <c r="BZ100">
        <v>398849.59250000003</v>
      </c>
      <c r="CB100">
        <f t="shared" si="116"/>
        <v>5.9030899869919438</v>
      </c>
      <c r="CC100">
        <f t="shared" si="117"/>
        <v>5.6008091526738424</v>
      </c>
      <c r="CD100">
        <f t="shared" si="118"/>
        <v>0.30228083431810138</v>
      </c>
      <c r="CE100">
        <f t="shared" si="119"/>
        <v>0.50212763175764352</v>
      </c>
      <c r="CF100" s="3">
        <f t="shared" si="120"/>
        <v>3.177807837079127</v>
      </c>
      <c r="CH100">
        <v>133280.1404</v>
      </c>
      <c r="CJ100">
        <f t="shared" si="121"/>
        <v>5.9030899869919438</v>
      </c>
      <c r="CK100">
        <f t="shared" si="122"/>
        <v>5.1247654415575585</v>
      </c>
      <c r="CL100">
        <f t="shared" si="123"/>
        <v>0.77832454543438523</v>
      </c>
      <c r="CM100">
        <f t="shared" si="124"/>
        <v>1.2928979160039622</v>
      </c>
      <c r="CN100" s="3">
        <f t="shared" si="125"/>
        <v>19.628988293230201</v>
      </c>
      <c r="CP100">
        <v>51929.917759999997</v>
      </c>
      <c r="CR100">
        <f t="shared" si="126"/>
        <v>5.9030899869919438</v>
      </c>
      <c r="CS100">
        <f t="shared" si="127"/>
        <v>4.7154176348152284</v>
      </c>
      <c r="CT100">
        <f t="shared" si="128"/>
        <v>1.1876723521767154</v>
      </c>
      <c r="CU100">
        <f t="shared" si="129"/>
        <v>1.9728776614231154</v>
      </c>
      <c r="CV100" s="3">
        <f t="shared" si="130"/>
        <v>93.94586325032283</v>
      </c>
      <c r="CX100">
        <v>31277.820189999999</v>
      </c>
      <c r="CZ100">
        <f t="shared" si="131"/>
        <v>5.9030899869919438</v>
      </c>
      <c r="DA100">
        <f t="shared" si="132"/>
        <v>4.4952364786447871</v>
      </c>
      <c r="DB100">
        <f t="shared" si="133"/>
        <v>1.4078535083471566</v>
      </c>
      <c r="DC100">
        <f t="shared" si="134"/>
        <v>2.3386270902776687</v>
      </c>
      <c r="DD100" s="3">
        <f t="shared" si="135"/>
        <v>218.08565013283268</v>
      </c>
      <c r="DF100" t="s">
        <v>31</v>
      </c>
      <c r="DH100" s="4">
        <v>22.12415244</v>
      </c>
      <c r="DJ100" s="4">
        <v>31.6322948</v>
      </c>
    </row>
    <row r="101" spans="6:114" x14ac:dyDescent="0.35">
      <c r="F101">
        <v>27534.880140000001</v>
      </c>
      <c r="H101">
        <f t="shared" si="73"/>
        <v>5.9030899869919438</v>
      </c>
      <c r="I101">
        <f t="shared" si="74"/>
        <v>4.4398831903270199</v>
      </c>
      <c r="J101">
        <f t="shared" si="75"/>
        <v>1.4632067966649238</v>
      </c>
      <c r="K101">
        <f t="shared" si="76"/>
        <v>2.4305760741942257</v>
      </c>
      <c r="L101" s="1">
        <f t="shared" si="77"/>
        <v>269.51073857041285</v>
      </c>
      <c r="N101">
        <v>8774081.6329999994</v>
      </c>
      <c r="P101">
        <f t="shared" si="78"/>
        <v>5.9030899869919438</v>
      </c>
      <c r="Q101">
        <f t="shared" si="71"/>
        <v>6.9432016707113373</v>
      </c>
      <c r="R101">
        <f t="shared" si="72"/>
        <v>-1.0401116837193936</v>
      </c>
      <c r="S101">
        <f t="shared" si="79"/>
        <v>-1.7277602719591256</v>
      </c>
      <c r="T101" s="3">
        <f t="shared" si="80"/>
        <v>1.8717150311308231E-2</v>
      </c>
      <c r="V101">
        <v>2204054.054</v>
      </c>
      <c r="X101">
        <f t="shared" si="81"/>
        <v>5.9030899869919438</v>
      </c>
      <c r="Y101">
        <f t="shared" si="82"/>
        <v>6.3432222412986485</v>
      </c>
      <c r="Z101">
        <f t="shared" si="83"/>
        <v>-0.44013225430670477</v>
      </c>
      <c r="AA101">
        <f t="shared" si="84"/>
        <v>-0.73111670150615415</v>
      </c>
      <c r="AB101" s="3">
        <f t="shared" si="85"/>
        <v>0.18573053019598568</v>
      </c>
      <c r="AD101">
        <v>702913.64240000001</v>
      </c>
      <c r="AF101">
        <f t="shared" si="86"/>
        <v>5.9030899869919438</v>
      </c>
      <c r="AG101">
        <f t="shared" si="87"/>
        <v>5.8469019723414428</v>
      </c>
      <c r="AH101">
        <f t="shared" si="88"/>
        <v>5.6188014650500939E-2</v>
      </c>
      <c r="AI101">
        <f t="shared" si="89"/>
        <v>9.3335572509137779E-2</v>
      </c>
      <c r="AJ101" s="3">
        <f t="shared" si="90"/>
        <v>1.2397541550520224</v>
      </c>
      <c r="AL101">
        <v>265161.32760000002</v>
      </c>
      <c r="AN101">
        <f t="shared" si="91"/>
        <v>5.9030899869919438</v>
      </c>
      <c r="AO101">
        <f t="shared" si="92"/>
        <v>5.4235101847606035</v>
      </c>
      <c r="AP101">
        <f t="shared" si="93"/>
        <v>0.47957980223134022</v>
      </c>
      <c r="AQ101">
        <f t="shared" si="94"/>
        <v>0.79664418975305684</v>
      </c>
      <c r="AR101" s="3">
        <f t="shared" si="95"/>
        <v>6.2610070059535738</v>
      </c>
      <c r="AT101">
        <v>111496.0876</v>
      </c>
      <c r="AV101">
        <f t="shared" si="96"/>
        <v>5.9030899869919438</v>
      </c>
      <c r="AW101">
        <f t="shared" si="97"/>
        <v>5.0472596282492743</v>
      </c>
      <c r="AX101">
        <f t="shared" si="98"/>
        <v>0.85583035874266944</v>
      </c>
      <c r="AY101">
        <f t="shared" si="99"/>
        <v>1.4216451141904809</v>
      </c>
      <c r="AZ101" s="3">
        <f t="shared" si="100"/>
        <v>26.402503823724576</v>
      </c>
      <c r="BB101">
        <v>54549.610460000004</v>
      </c>
      <c r="BD101">
        <f t="shared" si="101"/>
        <v>5.9030899869919438</v>
      </c>
      <c r="BE101">
        <f t="shared" si="102"/>
        <v>4.7367916536287327</v>
      </c>
      <c r="BF101">
        <f t="shared" si="103"/>
        <v>1.1662983333632111</v>
      </c>
      <c r="BG101">
        <f t="shared" si="104"/>
        <v>1.9373726467827428</v>
      </c>
      <c r="BH101" s="3">
        <f t="shared" si="105"/>
        <v>86.571042380814418</v>
      </c>
      <c r="BJ101">
        <v>9128000</v>
      </c>
      <c r="BL101">
        <f t="shared" si="106"/>
        <v>5.9030899869919438</v>
      </c>
      <c r="BM101">
        <f t="shared" si="107"/>
        <v>6.9603756314101579</v>
      </c>
      <c r="BN101">
        <f t="shared" si="108"/>
        <v>-1.0572856444182142</v>
      </c>
      <c r="BO101">
        <f t="shared" si="109"/>
        <v>-1.7562884458774322</v>
      </c>
      <c r="BP101" s="3">
        <f t="shared" si="110"/>
        <v>1.7527160117168341E-2</v>
      </c>
      <c r="BR101">
        <v>1644952.5959999999</v>
      </c>
      <c r="BT101">
        <f t="shared" si="111"/>
        <v>5.9030899869919438</v>
      </c>
      <c r="BU101">
        <f t="shared" si="112"/>
        <v>6.2161533870323407</v>
      </c>
      <c r="BV101">
        <f t="shared" si="113"/>
        <v>-0.3130634000403969</v>
      </c>
      <c r="BW101">
        <f t="shared" si="114"/>
        <v>-0.52003887049899822</v>
      </c>
      <c r="BX101" s="3">
        <f t="shared" si="115"/>
        <v>0.30196814388715182</v>
      </c>
      <c r="BZ101">
        <v>401659.38860000001</v>
      </c>
      <c r="CB101">
        <f t="shared" si="116"/>
        <v>5.9030899869919438</v>
      </c>
      <c r="CC101">
        <f t="shared" si="117"/>
        <v>5.603857922848082</v>
      </c>
      <c r="CD101">
        <f t="shared" si="118"/>
        <v>0.29923206414386172</v>
      </c>
      <c r="CE101">
        <f t="shared" si="119"/>
        <v>0.49706322947485337</v>
      </c>
      <c r="CF101" s="3">
        <f t="shared" si="120"/>
        <v>3.1409659577367717</v>
      </c>
      <c r="CH101">
        <v>133701.30780000001</v>
      </c>
      <c r="CJ101">
        <f t="shared" si="121"/>
        <v>5.9030899869919438</v>
      </c>
      <c r="CK101">
        <f t="shared" si="122"/>
        <v>5.1261356553363724</v>
      </c>
      <c r="CL101">
        <f t="shared" si="123"/>
        <v>0.77695433165557137</v>
      </c>
      <c r="CM101">
        <f t="shared" si="124"/>
        <v>1.2906218133813478</v>
      </c>
      <c r="CN101" s="3">
        <f t="shared" si="125"/>
        <v>19.526383443273239</v>
      </c>
      <c r="CP101">
        <v>51929.917759999997</v>
      </c>
      <c r="CR101">
        <f t="shared" si="126"/>
        <v>5.9030899869919438</v>
      </c>
      <c r="CS101">
        <f t="shared" si="127"/>
        <v>4.7154176348152284</v>
      </c>
      <c r="CT101">
        <f t="shared" si="128"/>
        <v>1.1876723521767154</v>
      </c>
      <c r="CU101">
        <f t="shared" si="129"/>
        <v>1.9728776614231154</v>
      </c>
      <c r="CV101" s="3">
        <f t="shared" si="130"/>
        <v>93.94586325032283</v>
      </c>
      <c r="CX101">
        <v>31230.600620000001</v>
      </c>
      <c r="CZ101">
        <f t="shared" si="131"/>
        <v>5.9030899869919438</v>
      </c>
      <c r="DA101">
        <f t="shared" si="132"/>
        <v>4.4945803365658836</v>
      </c>
      <c r="DB101">
        <f t="shared" si="133"/>
        <v>1.4085096504260601</v>
      </c>
      <c r="DC101">
        <f t="shared" si="134"/>
        <v>2.3397170272858143</v>
      </c>
      <c r="DD101" s="3">
        <f t="shared" si="135"/>
        <v>218.63366111328099</v>
      </c>
      <c r="DF101" t="s">
        <v>31</v>
      </c>
      <c r="DH101" s="4">
        <v>22.127068260000001</v>
      </c>
      <c r="DJ101" s="4">
        <v>31.680751990000001</v>
      </c>
    </row>
    <row r="102" spans="6:114" x14ac:dyDescent="0.35">
      <c r="F102">
        <v>27548.613389999999</v>
      </c>
      <c r="H102">
        <f t="shared" si="73"/>
        <v>5.9030899869919438</v>
      </c>
      <c r="I102">
        <f t="shared" si="74"/>
        <v>4.4400997443048071</v>
      </c>
      <c r="J102">
        <f t="shared" si="75"/>
        <v>1.4629902426871366</v>
      </c>
      <c r="K102">
        <f t="shared" si="76"/>
        <v>2.4302163499786325</v>
      </c>
      <c r="L102" s="1">
        <f t="shared" si="77"/>
        <v>269.28759643366294</v>
      </c>
      <c r="N102">
        <v>8793769.1750000007</v>
      </c>
      <c r="P102">
        <f t="shared" si="78"/>
        <v>5.9030899869919438</v>
      </c>
      <c r="Q102">
        <f t="shared" si="71"/>
        <v>6.9441750617681723</v>
      </c>
      <c r="R102">
        <f t="shared" si="72"/>
        <v>-1.0410850747762286</v>
      </c>
      <c r="S102">
        <f t="shared" si="79"/>
        <v>-1.7293772006249646</v>
      </c>
      <c r="T102" s="3">
        <f t="shared" si="80"/>
        <v>1.8647593756362556E-2</v>
      </c>
      <c r="V102">
        <v>2220236.5929999999</v>
      </c>
      <c r="X102">
        <f t="shared" si="81"/>
        <v>5.9030899869919438</v>
      </c>
      <c r="Y102">
        <f t="shared" si="82"/>
        <v>6.3463992562341884</v>
      </c>
      <c r="Z102">
        <f t="shared" si="83"/>
        <v>-0.44330926924224467</v>
      </c>
      <c r="AA102">
        <f t="shared" si="84"/>
        <v>-0.73639413495389483</v>
      </c>
      <c r="AB102" s="3">
        <f t="shared" si="85"/>
        <v>0.18348723871136244</v>
      </c>
      <c r="AD102">
        <v>706511.2648</v>
      </c>
      <c r="AF102">
        <f t="shared" si="86"/>
        <v>5.9030899869919438</v>
      </c>
      <c r="AG102">
        <f t="shared" si="87"/>
        <v>5.849119090744348</v>
      </c>
      <c r="AH102">
        <f t="shared" si="88"/>
        <v>5.3970896247595768E-2</v>
      </c>
      <c r="AI102">
        <f t="shared" si="89"/>
        <v>8.9652651574079353E-2</v>
      </c>
      <c r="AJ102" s="3">
        <f t="shared" si="90"/>
        <v>1.229285196084948</v>
      </c>
      <c r="AL102">
        <v>266097.33490000002</v>
      </c>
      <c r="AN102">
        <f t="shared" si="91"/>
        <v>5.9030899869919438</v>
      </c>
      <c r="AO102">
        <f t="shared" si="92"/>
        <v>5.4250405248932907</v>
      </c>
      <c r="AP102">
        <f t="shared" si="93"/>
        <v>0.47804946209865307</v>
      </c>
      <c r="AQ102">
        <f t="shared" si="94"/>
        <v>0.79410209650939045</v>
      </c>
      <c r="AR102" s="3">
        <f t="shared" si="95"/>
        <v>6.2244659638930173</v>
      </c>
      <c r="AT102">
        <v>112000</v>
      </c>
      <c r="AV102">
        <f t="shared" si="96"/>
        <v>5.9030899869919438</v>
      </c>
      <c r="AW102">
        <f t="shared" si="97"/>
        <v>5.0492180226701819</v>
      </c>
      <c r="AX102">
        <f t="shared" si="98"/>
        <v>0.85387196432176182</v>
      </c>
      <c r="AY102">
        <f t="shared" si="99"/>
        <v>1.4183919673118968</v>
      </c>
      <c r="AZ102" s="3">
        <f t="shared" si="100"/>
        <v>26.20547084782795</v>
      </c>
      <c r="BB102">
        <v>54436.101519999997</v>
      </c>
      <c r="BD102">
        <f t="shared" si="101"/>
        <v>5.9030899869919438</v>
      </c>
      <c r="BE102">
        <f t="shared" si="102"/>
        <v>4.7358870153377586</v>
      </c>
      <c r="BF102">
        <f t="shared" si="103"/>
        <v>1.1672029716541852</v>
      </c>
      <c r="BG102">
        <f t="shared" si="104"/>
        <v>1.9388753681963209</v>
      </c>
      <c r="BH102" s="3">
        <f t="shared" si="105"/>
        <v>86.871109485564133</v>
      </c>
      <c r="BJ102">
        <v>9192105.2630000003</v>
      </c>
      <c r="BL102">
        <f t="shared" si="106"/>
        <v>5.9030899869919438</v>
      </c>
      <c r="BM102">
        <f t="shared" si="107"/>
        <v>6.9634149890133763</v>
      </c>
      <c r="BN102">
        <f t="shared" si="108"/>
        <v>-1.0603250020214325</v>
      </c>
      <c r="BO102">
        <f t="shared" si="109"/>
        <v>-1.7613372126601869</v>
      </c>
      <c r="BP102" s="3">
        <f t="shared" si="110"/>
        <v>1.7324582893503689E-2</v>
      </c>
      <c r="BR102">
        <v>1658449.2949999999</v>
      </c>
      <c r="BT102">
        <f t="shared" si="111"/>
        <v>5.9030899869919438</v>
      </c>
      <c r="BU102">
        <f t="shared" si="112"/>
        <v>6.2197021980512615</v>
      </c>
      <c r="BV102">
        <f t="shared" si="113"/>
        <v>-0.31661221105931769</v>
      </c>
      <c r="BW102">
        <f t="shared" si="114"/>
        <v>-0.52593390541414897</v>
      </c>
      <c r="BX102" s="3">
        <f t="shared" si="115"/>
        <v>0.29789697595980319</v>
      </c>
      <c r="BZ102">
        <v>403424.90299999999</v>
      </c>
      <c r="CB102">
        <f t="shared" si="116"/>
        <v>5.9030899869919438</v>
      </c>
      <c r="CC102">
        <f t="shared" si="117"/>
        <v>5.6057627032512372</v>
      </c>
      <c r="CD102">
        <f t="shared" si="118"/>
        <v>0.2973272837407066</v>
      </c>
      <c r="CE102">
        <f t="shared" si="119"/>
        <v>0.49389914242642297</v>
      </c>
      <c r="CF102" s="3">
        <f t="shared" si="120"/>
        <v>3.1181653586533926</v>
      </c>
      <c r="CH102">
        <v>134258.06450000001</v>
      </c>
      <c r="CJ102">
        <f t="shared" si="121"/>
        <v>5.9030899869919438</v>
      </c>
      <c r="CK102">
        <f t="shared" si="122"/>
        <v>5.1279403819891618</v>
      </c>
      <c r="CL102">
        <f t="shared" si="123"/>
        <v>0.77514960500278196</v>
      </c>
      <c r="CM102">
        <f t="shared" si="124"/>
        <v>1.2876239285760498</v>
      </c>
      <c r="CN102" s="3">
        <f t="shared" si="125"/>
        <v>19.392059212296846</v>
      </c>
      <c r="CP102">
        <v>52175.050519999997</v>
      </c>
      <c r="CR102">
        <f t="shared" si="126"/>
        <v>5.9030899869919438</v>
      </c>
      <c r="CS102">
        <f t="shared" si="127"/>
        <v>4.7174628782558736</v>
      </c>
      <c r="CT102">
        <f t="shared" si="128"/>
        <v>1.1856271087360701</v>
      </c>
      <c r="CU102">
        <f t="shared" si="129"/>
        <v>1.969480247069884</v>
      </c>
      <c r="CV102" s="3">
        <f t="shared" si="130"/>
        <v>93.213807312562778</v>
      </c>
      <c r="CX102">
        <v>31320.333610000001</v>
      </c>
      <c r="CZ102">
        <f t="shared" si="131"/>
        <v>5.9030899869919438</v>
      </c>
      <c r="DA102">
        <f t="shared" si="132"/>
        <v>4.4958263793185518</v>
      </c>
      <c r="DB102">
        <f t="shared" si="133"/>
        <v>1.407263607673392</v>
      </c>
      <c r="DC102">
        <f t="shared" si="134"/>
        <v>2.3376471888262325</v>
      </c>
      <c r="DD102" s="3">
        <f t="shared" si="135"/>
        <v>217.59413677930527</v>
      </c>
      <c r="DF102" t="s">
        <v>31</v>
      </c>
      <c r="DH102" s="4">
        <v>22.12998408</v>
      </c>
      <c r="DJ102" s="4">
        <v>31.729209170000001</v>
      </c>
    </row>
    <row r="103" spans="6:114" x14ac:dyDescent="0.35">
      <c r="F103">
        <v>27745.631290000001</v>
      </c>
      <c r="H103">
        <f t="shared" si="73"/>
        <v>5.9030899869919438</v>
      </c>
      <c r="I103">
        <f t="shared" si="74"/>
        <v>4.4431946106655724</v>
      </c>
      <c r="J103">
        <f t="shared" si="75"/>
        <v>1.4598953763263713</v>
      </c>
      <c r="K103">
        <f t="shared" si="76"/>
        <v>2.4250753759574275</v>
      </c>
      <c r="L103" s="1">
        <f t="shared" si="77"/>
        <v>266.1186894135397</v>
      </c>
      <c r="N103">
        <v>8961250</v>
      </c>
      <c r="P103">
        <f t="shared" si="78"/>
        <v>5.9030899869919438</v>
      </c>
      <c r="Q103">
        <f t="shared" ref="Q103:Q125" si="136">LOG(N103)</f>
        <v>6.9523685933940929</v>
      </c>
      <c r="R103">
        <f t="shared" ref="R103:R125" si="137">P103-Q103</f>
        <v>-1.0492786064021491</v>
      </c>
      <c r="S103">
        <f t="shared" si="79"/>
        <v>-1.7429877182759952</v>
      </c>
      <c r="T103" s="3">
        <f t="shared" si="80"/>
        <v>1.8072252331021041E-2</v>
      </c>
      <c r="V103">
        <v>2241991.247</v>
      </c>
      <c r="X103">
        <f t="shared" si="81"/>
        <v>5.9030899869919438</v>
      </c>
      <c r="Y103">
        <f t="shared" si="82"/>
        <v>6.3506339127250468</v>
      </c>
      <c r="Z103">
        <f t="shared" si="83"/>
        <v>-0.44754392573310309</v>
      </c>
      <c r="AA103">
        <f t="shared" si="84"/>
        <v>-0.74342844806163311</v>
      </c>
      <c r="AB103" s="3">
        <f t="shared" si="85"/>
        <v>0.18053921589801591</v>
      </c>
      <c r="AD103">
        <v>717406.51569999999</v>
      </c>
      <c r="AF103">
        <f t="shared" si="86"/>
        <v>5.9030899869919438</v>
      </c>
      <c r="AG103">
        <f t="shared" si="87"/>
        <v>5.855765316749908</v>
      </c>
      <c r="AH103">
        <f t="shared" si="88"/>
        <v>4.7324670242035793E-2</v>
      </c>
      <c r="AI103">
        <f t="shared" si="89"/>
        <v>7.861240903992657E-2</v>
      </c>
      <c r="AJ103" s="3">
        <f t="shared" si="90"/>
        <v>1.1984292741523468</v>
      </c>
      <c r="AL103">
        <v>268332.88059999997</v>
      </c>
      <c r="AN103">
        <f t="shared" si="91"/>
        <v>5.9030899869919438</v>
      </c>
      <c r="AO103">
        <f t="shared" si="92"/>
        <v>5.4286738929037801</v>
      </c>
      <c r="AP103">
        <f t="shared" si="93"/>
        <v>0.47441609408816365</v>
      </c>
      <c r="AQ103">
        <f t="shared" si="94"/>
        <v>0.7880666014753549</v>
      </c>
      <c r="AR103" s="3">
        <f t="shared" si="95"/>
        <v>6.1385613620103134</v>
      </c>
      <c r="AT103">
        <v>112505.4945</v>
      </c>
      <c r="AV103">
        <f t="shared" si="96"/>
        <v>5.9030899869919438</v>
      </c>
      <c r="AW103">
        <f t="shared" si="97"/>
        <v>5.0511737328719235</v>
      </c>
      <c r="AX103">
        <f t="shared" si="98"/>
        <v>0.85191625412002026</v>
      </c>
      <c r="AY103">
        <f t="shared" si="99"/>
        <v>1.4151432792691367</v>
      </c>
      <c r="AZ103" s="3">
        <f t="shared" si="100"/>
        <v>26.010175303705974</v>
      </c>
      <c r="BB103">
        <v>54970.442179999998</v>
      </c>
      <c r="BD103">
        <f t="shared" si="101"/>
        <v>5.9030899869919438</v>
      </c>
      <c r="BE103">
        <f t="shared" si="102"/>
        <v>4.7401292304269207</v>
      </c>
      <c r="BF103">
        <f t="shared" si="103"/>
        <v>1.1629607565650231</v>
      </c>
      <c r="BG103">
        <f t="shared" si="104"/>
        <v>1.931828499277447</v>
      </c>
      <c r="BH103" s="3">
        <f t="shared" si="105"/>
        <v>85.472911797061286</v>
      </c>
      <c r="BJ103">
        <v>9177783.7009999994</v>
      </c>
      <c r="BL103">
        <f t="shared" si="106"/>
        <v>5.9030899869919438</v>
      </c>
      <c r="BM103">
        <f t="shared" si="107"/>
        <v>6.962737818169157</v>
      </c>
      <c r="BN103">
        <f t="shared" si="108"/>
        <v>-1.0596478311772133</v>
      </c>
      <c r="BO103">
        <f t="shared" si="109"/>
        <v>-1.7602123441481949</v>
      </c>
      <c r="BP103" s="3">
        <f t="shared" si="110"/>
        <v>1.7369513552829213E-2</v>
      </c>
      <c r="BR103">
        <v>1662422.9069999999</v>
      </c>
      <c r="BT103">
        <f t="shared" si="111"/>
        <v>5.9030899869919438</v>
      </c>
      <c r="BU103">
        <f t="shared" si="112"/>
        <v>6.2207415145220262</v>
      </c>
      <c r="BV103">
        <f t="shared" si="113"/>
        <v>-0.31765152753008241</v>
      </c>
      <c r="BW103">
        <f t="shared" si="114"/>
        <v>-0.52766034473435619</v>
      </c>
      <c r="BX103" s="3">
        <f t="shared" si="115"/>
        <v>0.29671510470972134</v>
      </c>
      <c r="BZ103">
        <v>403241.79100000003</v>
      </c>
      <c r="CB103">
        <f t="shared" si="116"/>
        <v>5.9030899869919438</v>
      </c>
      <c r="CC103">
        <f t="shared" si="117"/>
        <v>5.6055655349954314</v>
      </c>
      <c r="CD103">
        <f t="shared" si="118"/>
        <v>0.29752445199651234</v>
      </c>
      <c r="CE103">
        <f t="shared" si="119"/>
        <v>0.4942266644460338</v>
      </c>
      <c r="CF103" s="3">
        <f t="shared" si="120"/>
        <v>3.1205178016346768</v>
      </c>
      <c r="CH103">
        <v>134575.6458</v>
      </c>
      <c r="CJ103">
        <f t="shared" si="121"/>
        <v>5.9030899869919438</v>
      </c>
      <c r="CK103">
        <f t="shared" si="122"/>
        <v>5.1289664725798927</v>
      </c>
      <c r="CL103">
        <f t="shared" si="123"/>
        <v>0.77412351441205107</v>
      </c>
      <c r="CM103">
        <f t="shared" si="124"/>
        <v>1.2859194591562311</v>
      </c>
      <c r="CN103" s="3">
        <f t="shared" si="125"/>
        <v>19.31610062566622</v>
      </c>
      <c r="CP103">
        <v>52191.78082</v>
      </c>
      <c r="CR103">
        <f t="shared" si="126"/>
        <v>5.9030899869919438</v>
      </c>
      <c r="CS103">
        <f t="shared" si="127"/>
        <v>4.7176021155392052</v>
      </c>
      <c r="CT103">
        <f t="shared" si="128"/>
        <v>1.1854878714527386</v>
      </c>
      <c r="CU103">
        <f t="shared" si="129"/>
        <v>1.9692489559015591</v>
      </c>
      <c r="CV103" s="3">
        <f t="shared" si="130"/>
        <v>93.16417787594591</v>
      </c>
      <c r="CX103">
        <v>31353.409960000001</v>
      </c>
      <c r="CZ103">
        <f t="shared" si="131"/>
        <v>5.9030899869919438</v>
      </c>
      <c r="DA103">
        <f t="shared" si="132"/>
        <v>4.4962847810926254</v>
      </c>
      <c r="DB103">
        <f t="shared" si="133"/>
        <v>1.4068052058993183</v>
      </c>
      <c r="DC103">
        <f t="shared" si="134"/>
        <v>2.3368857240852465</v>
      </c>
      <c r="DD103" s="3">
        <f t="shared" si="135"/>
        <v>217.21295511733783</v>
      </c>
      <c r="DF103" t="s">
        <v>31</v>
      </c>
      <c r="DH103" s="4">
        <v>22.132899890000001</v>
      </c>
      <c r="DJ103" s="4">
        <v>31.777666360000001</v>
      </c>
    </row>
    <row r="104" spans="6:114" x14ac:dyDescent="0.35">
      <c r="F104">
        <v>27860.32689</v>
      </c>
      <c r="H104">
        <f t="shared" si="73"/>
        <v>5.9030899869919438</v>
      </c>
      <c r="I104">
        <f t="shared" si="74"/>
        <v>4.4449862077695785</v>
      </c>
      <c r="J104">
        <f t="shared" si="75"/>
        <v>1.4581037792223652</v>
      </c>
      <c r="K104">
        <f t="shared" si="76"/>
        <v>2.4220993010338292</v>
      </c>
      <c r="L104" s="1">
        <f t="shared" si="77"/>
        <v>264.30130107322208</v>
      </c>
      <c r="N104">
        <v>9071746.9879999999</v>
      </c>
      <c r="P104">
        <f t="shared" si="78"/>
        <v>5.9030899869919438</v>
      </c>
      <c r="Q104">
        <f t="shared" si="136"/>
        <v>6.9576909291978888</v>
      </c>
      <c r="R104">
        <f t="shared" si="137"/>
        <v>-1.054600942205945</v>
      </c>
      <c r="S104">
        <f t="shared" si="79"/>
        <v>-1.7518288076510715</v>
      </c>
      <c r="T104" s="3">
        <f t="shared" si="80"/>
        <v>1.7708068461692563E-2</v>
      </c>
      <c r="V104">
        <v>2271111.111</v>
      </c>
      <c r="X104">
        <f t="shared" si="81"/>
        <v>5.9030899869919438</v>
      </c>
      <c r="Y104">
        <f t="shared" si="82"/>
        <v>6.3562383820021031</v>
      </c>
      <c r="Z104">
        <f t="shared" si="83"/>
        <v>-0.45314839501015935</v>
      </c>
      <c r="AA104">
        <f t="shared" si="84"/>
        <v>-0.75273819769129469</v>
      </c>
      <c r="AB104" s="3">
        <f t="shared" si="85"/>
        <v>0.17671027482508239</v>
      </c>
      <c r="AD104">
        <v>724437.11620000005</v>
      </c>
      <c r="AF104">
        <f t="shared" si="86"/>
        <v>5.9030899869919438</v>
      </c>
      <c r="AG104">
        <f t="shared" si="87"/>
        <v>5.8600006930886082</v>
      </c>
      <c r="AH104">
        <f t="shared" si="88"/>
        <v>4.3089293903335601E-2</v>
      </c>
      <c r="AI104">
        <f t="shared" si="89"/>
        <v>7.1576900171653829E-2</v>
      </c>
      <c r="AJ104" s="3">
        <f t="shared" si="90"/>
        <v>1.1791712996649086</v>
      </c>
      <c r="AL104">
        <v>270514.57980000001</v>
      </c>
      <c r="AN104">
        <f t="shared" si="91"/>
        <v>5.9030899869919438</v>
      </c>
      <c r="AO104">
        <f t="shared" si="92"/>
        <v>5.4321906770435113</v>
      </c>
      <c r="AP104">
        <f t="shared" si="93"/>
        <v>0.47089930994843243</v>
      </c>
      <c r="AQ104">
        <f t="shared" si="94"/>
        <v>0.78222476735620006</v>
      </c>
      <c r="AR104" s="3">
        <f t="shared" si="95"/>
        <v>6.0565424756577446</v>
      </c>
      <c r="AT104">
        <v>113597.70020000001</v>
      </c>
      <c r="AV104">
        <f t="shared" si="96"/>
        <v>5.9030899869919438</v>
      </c>
      <c r="AW104">
        <f t="shared" si="97"/>
        <v>5.0553695391165521</v>
      </c>
      <c r="AX104">
        <f t="shared" si="98"/>
        <v>0.84772044787539169</v>
      </c>
      <c r="AY104">
        <f t="shared" si="99"/>
        <v>1.408173501454139</v>
      </c>
      <c r="AZ104" s="3">
        <f t="shared" si="100"/>
        <v>25.59608250935899</v>
      </c>
      <c r="BB104">
        <v>55095.81263</v>
      </c>
      <c r="BD104">
        <f t="shared" si="101"/>
        <v>5.9030899869919438</v>
      </c>
      <c r="BE104">
        <f t="shared" si="102"/>
        <v>4.741118593029837</v>
      </c>
      <c r="BF104">
        <f t="shared" si="103"/>
        <v>1.1619713939621068</v>
      </c>
      <c r="BG104">
        <f t="shared" si="104"/>
        <v>1.9301850398041642</v>
      </c>
      <c r="BH104" s="3">
        <f t="shared" si="105"/>
        <v>85.150075976355268</v>
      </c>
      <c r="BJ104">
        <v>9337761.4250000007</v>
      </c>
      <c r="BL104">
        <f t="shared" si="106"/>
        <v>5.9030899869919438</v>
      </c>
      <c r="BM104">
        <f t="shared" si="107"/>
        <v>6.9702427737359711</v>
      </c>
      <c r="BN104">
        <f t="shared" si="108"/>
        <v>-1.0671527867440274</v>
      </c>
      <c r="BO104">
        <f t="shared" si="109"/>
        <v>-1.7726790477475538</v>
      </c>
      <c r="BP104" s="3">
        <f t="shared" si="110"/>
        <v>1.6877998822590164E-2</v>
      </c>
      <c r="BR104">
        <v>1687207.942</v>
      </c>
      <c r="BT104">
        <f t="shared" si="111"/>
        <v>5.9030899869919438</v>
      </c>
      <c r="BU104">
        <f t="shared" si="112"/>
        <v>6.2271686110407334</v>
      </c>
      <c r="BV104">
        <f t="shared" si="113"/>
        <v>-0.32407862404878962</v>
      </c>
      <c r="BW104">
        <f t="shared" si="114"/>
        <v>-0.53833658479865387</v>
      </c>
      <c r="BX104" s="3">
        <f t="shared" si="115"/>
        <v>0.28950989724730808</v>
      </c>
      <c r="BZ104">
        <v>411842.39730000001</v>
      </c>
      <c r="CB104">
        <f t="shared" si="116"/>
        <v>5.9030899869919438</v>
      </c>
      <c r="CC104">
        <f t="shared" si="117"/>
        <v>5.6147310532233492</v>
      </c>
      <c r="CD104">
        <f t="shared" si="118"/>
        <v>0.28835893376859456</v>
      </c>
      <c r="CE104">
        <f t="shared" si="119"/>
        <v>0.4790015511106222</v>
      </c>
      <c r="CF104" s="3">
        <f t="shared" si="120"/>
        <v>3.013016785349778</v>
      </c>
      <c r="CH104">
        <v>136785.95540000001</v>
      </c>
      <c r="CJ104">
        <f t="shared" si="121"/>
        <v>5.9030899869919438</v>
      </c>
      <c r="CK104">
        <f t="shared" si="122"/>
        <v>5.1360415081633022</v>
      </c>
      <c r="CL104">
        <f t="shared" si="123"/>
        <v>0.76704847882864158</v>
      </c>
      <c r="CM104">
        <f t="shared" si="124"/>
        <v>1.2741669083532252</v>
      </c>
      <c r="CN104" s="3">
        <f t="shared" si="125"/>
        <v>18.800392159391492</v>
      </c>
      <c r="CP104">
        <v>52739.480750000002</v>
      </c>
      <c r="CR104">
        <f t="shared" si="126"/>
        <v>5.9030899869919438</v>
      </c>
      <c r="CS104">
        <f t="shared" si="127"/>
        <v>4.7221358496037968</v>
      </c>
      <c r="CT104">
        <f t="shared" si="128"/>
        <v>1.1809541373881469</v>
      </c>
      <c r="CU104">
        <f t="shared" si="129"/>
        <v>1.961717836192935</v>
      </c>
      <c r="CV104" s="3">
        <f t="shared" si="130"/>
        <v>91.562540934581463</v>
      </c>
      <c r="CX104">
        <v>31566.260340000001</v>
      </c>
      <c r="CZ104">
        <f t="shared" si="131"/>
        <v>5.9030899869919438</v>
      </c>
      <c r="DA104">
        <f t="shared" si="132"/>
        <v>4.4992231340017232</v>
      </c>
      <c r="DB104">
        <f t="shared" si="133"/>
        <v>1.4038668529902205</v>
      </c>
      <c r="DC104">
        <f t="shared" si="134"/>
        <v>2.3320047391864129</v>
      </c>
      <c r="DD104" s="3">
        <f t="shared" si="135"/>
        <v>214.7853912200699</v>
      </c>
      <c r="DF104" t="s">
        <v>31</v>
      </c>
      <c r="DH104" s="4">
        <v>22.122694540000001</v>
      </c>
      <c r="DJ104" s="4">
        <v>31.60806621</v>
      </c>
    </row>
    <row r="105" spans="6:114" x14ac:dyDescent="0.35">
      <c r="F105">
        <v>28090.05041</v>
      </c>
      <c r="H105">
        <f t="shared" si="73"/>
        <v>5.9030899869919438</v>
      </c>
      <c r="I105">
        <f t="shared" si="74"/>
        <v>4.4485525185809012</v>
      </c>
      <c r="J105">
        <f t="shared" si="75"/>
        <v>1.4545374684110426</v>
      </c>
      <c r="K105">
        <f t="shared" si="76"/>
        <v>2.4161751966960843</v>
      </c>
      <c r="L105" s="1">
        <f t="shared" si="77"/>
        <v>260.72050982413305</v>
      </c>
      <c r="N105">
        <v>9184939.0240000002</v>
      </c>
      <c r="P105">
        <f t="shared" si="78"/>
        <v>5.9030899869919438</v>
      </c>
      <c r="Q105">
        <f t="shared" si="136"/>
        <v>6.9630762775032062</v>
      </c>
      <c r="R105">
        <f t="shared" si="137"/>
        <v>-1.0599862905112625</v>
      </c>
      <c r="S105">
        <f t="shared" si="79"/>
        <v>-1.7607745689555856</v>
      </c>
      <c r="T105" s="3">
        <f t="shared" si="80"/>
        <v>1.7347042042287271E-2</v>
      </c>
      <c r="V105">
        <v>2287196.11</v>
      </c>
      <c r="X105">
        <f t="shared" si="81"/>
        <v>5.9030899869919438</v>
      </c>
      <c r="Y105">
        <f t="shared" si="82"/>
        <v>6.3593034037144953</v>
      </c>
      <c r="Z105">
        <f t="shared" si="83"/>
        <v>-0.45621341672255156</v>
      </c>
      <c r="AA105">
        <f t="shared" si="84"/>
        <v>-0.75782959588463716</v>
      </c>
      <c r="AB105" s="3">
        <f t="shared" si="85"/>
        <v>0.17465072955223326</v>
      </c>
      <c r="AD105">
        <v>729493.90240000002</v>
      </c>
      <c r="AF105">
        <f t="shared" si="86"/>
        <v>5.9030899869919438</v>
      </c>
      <c r="AG105">
        <f t="shared" si="87"/>
        <v>5.8630216661196686</v>
      </c>
      <c r="AH105">
        <f t="shared" si="88"/>
        <v>4.0068320872275187E-2</v>
      </c>
      <c r="AI105">
        <f t="shared" si="89"/>
        <v>6.6558672545307618E-2</v>
      </c>
      <c r="AJ105" s="3">
        <f t="shared" si="90"/>
        <v>1.1656245143567285</v>
      </c>
      <c r="AL105">
        <v>272981.07439999998</v>
      </c>
      <c r="AN105">
        <f t="shared" si="91"/>
        <v>5.9030899869919438</v>
      </c>
      <c r="AO105">
        <f t="shared" si="92"/>
        <v>5.436132538731016</v>
      </c>
      <c r="AP105">
        <f t="shared" si="93"/>
        <v>0.46695744826092778</v>
      </c>
      <c r="AQ105">
        <f t="shared" si="94"/>
        <v>0.77567682435370067</v>
      </c>
      <c r="AR105" s="3">
        <f t="shared" si="95"/>
        <v>5.96591174349828</v>
      </c>
      <c r="AT105">
        <v>114321.42290000001</v>
      </c>
      <c r="AV105">
        <f t="shared" si="96"/>
        <v>5.9030899869919438</v>
      </c>
      <c r="AW105">
        <f t="shared" si="97"/>
        <v>5.0581276212567818</v>
      </c>
      <c r="AX105">
        <f t="shared" si="98"/>
        <v>0.84496236573516192</v>
      </c>
      <c r="AY105">
        <f t="shared" si="99"/>
        <v>1.4035919696597374</v>
      </c>
      <c r="AZ105" s="3">
        <f t="shared" si="100"/>
        <v>25.327479333755367</v>
      </c>
      <c r="BB105">
        <v>55318.352059999997</v>
      </c>
      <c r="BD105">
        <f t="shared" si="101"/>
        <v>5.9030899869919438</v>
      </c>
      <c r="BE105">
        <f t="shared" si="102"/>
        <v>4.7428692339479621</v>
      </c>
      <c r="BF105">
        <f t="shared" si="103"/>
        <v>1.1602207530439816</v>
      </c>
      <c r="BG105">
        <f t="shared" si="104"/>
        <v>1.9272769984119298</v>
      </c>
      <c r="BH105" s="3">
        <f t="shared" si="105"/>
        <v>84.581814646935527</v>
      </c>
      <c r="BJ105">
        <v>9495637.7949999999</v>
      </c>
      <c r="BL105">
        <f t="shared" si="106"/>
        <v>5.9030899869919438</v>
      </c>
      <c r="BM105">
        <f t="shared" si="107"/>
        <v>6.9775241403786215</v>
      </c>
      <c r="BN105">
        <f t="shared" si="108"/>
        <v>-1.0744341533866777</v>
      </c>
      <c r="BO105">
        <f t="shared" si="109"/>
        <v>-1.7847743411738832</v>
      </c>
      <c r="BP105" s="3">
        <f t="shared" si="110"/>
        <v>1.6414424429332886E-2</v>
      </c>
      <c r="BR105">
        <v>1704297.2509999999</v>
      </c>
      <c r="BT105">
        <f t="shared" si="111"/>
        <v>5.9030899869919438</v>
      </c>
      <c r="BU105">
        <f t="shared" si="112"/>
        <v>6.2315453434885049</v>
      </c>
      <c r="BV105">
        <f t="shared" si="113"/>
        <v>-0.3284553564965611</v>
      </c>
      <c r="BW105">
        <f t="shared" si="114"/>
        <v>-0.54560690447933735</v>
      </c>
      <c r="BX105" s="3">
        <f t="shared" si="115"/>
        <v>0.284703689681644</v>
      </c>
      <c r="BZ105">
        <v>413131.28759999998</v>
      </c>
      <c r="CB105">
        <f t="shared" si="116"/>
        <v>5.9030899869919438</v>
      </c>
      <c r="CC105">
        <f t="shared" si="117"/>
        <v>5.6160880865706044</v>
      </c>
      <c r="CD105">
        <f t="shared" si="118"/>
        <v>0.28700190042133933</v>
      </c>
      <c r="CE105">
        <f t="shared" si="119"/>
        <v>0.47674734289259024</v>
      </c>
      <c r="CF105" s="3">
        <f t="shared" si="120"/>
        <v>2.997418220171634</v>
      </c>
      <c r="CH105">
        <v>136610.42689999999</v>
      </c>
      <c r="CJ105">
        <f t="shared" si="121"/>
        <v>5.9030899869919438</v>
      </c>
      <c r="CK105">
        <f t="shared" si="122"/>
        <v>5.135483848483978</v>
      </c>
      <c r="CL105">
        <f t="shared" si="123"/>
        <v>0.76760613850796577</v>
      </c>
      <c r="CM105">
        <f t="shared" si="124"/>
        <v>1.2750932533354913</v>
      </c>
      <c r="CN105" s="3">
        <f t="shared" si="125"/>
        <v>18.840535970946107</v>
      </c>
      <c r="CP105">
        <v>53002.965839999997</v>
      </c>
      <c r="CR105">
        <f t="shared" si="126"/>
        <v>5.9030899869919438</v>
      </c>
      <c r="CS105">
        <f t="shared" si="127"/>
        <v>4.7243001717122697</v>
      </c>
      <c r="CT105">
        <f t="shared" si="128"/>
        <v>1.1787898152796741</v>
      </c>
      <c r="CU105">
        <f t="shared" si="129"/>
        <v>1.9581226167436447</v>
      </c>
      <c r="CV105" s="3">
        <f t="shared" si="130"/>
        <v>90.807687631493877</v>
      </c>
      <c r="CX105">
        <v>31618.347539999999</v>
      </c>
      <c r="CZ105">
        <f t="shared" si="131"/>
        <v>5.9030899869919438</v>
      </c>
      <c r="DA105">
        <f t="shared" si="132"/>
        <v>4.4999391687899752</v>
      </c>
      <c r="DB105">
        <f t="shared" si="133"/>
        <v>1.4031508182019685</v>
      </c>
      <c r="DC105">
        <f t="shared" si="134"/>
        <v>2.3308153126278546</v>
      </c>
      <c r="DD105" s="3">
        <f t="shared" si="135"/>
        <v>214.19795126508922</v>
      </c>
      <c r="DF105" t="s">
        <v>31</v>
      </c>
      <c r="DH105" s="4">
        <v>22.122694540000001</v>
      </c>
      <c r="DJ105" s="4">
        <v>31.60806621</v>
      </c>
    </row>
    <row r="106" spans="6:114" x14ac:dyDescent="0.35">
      <c r="F106">
        <v>27860.32689</v>
      </c>
      <c r="H106">
        <f t="shared" si="73"/>
        <v>5.9030899869919438</v>
      </c>
      <c r="I106">
        <f t="shared" si="74"/>
        <v>4.4449862077695785</v>
      </c>
      <c r="J106">
        <f t="shared" si="75"/>
        <v>1.4581037792223652</v>
      </c>
      <c r="K106">
        <f t="shared" si="76"/>
        <v>2.4220993010338292</v>
      </c>
      <c r="L106" s="1">
        <f t="shared" si="77"/>
        <v>264.30130107322208</v>
      </c>
      <c r="N106">
        <v>8954431.227</v>
      </c>
      <c r="P106">
        <f t="shared" si="78"/>
        <v>5.9030899869919438</v>
      </c>
      <c r="Q106">
        <f t="shared" si="136"/>
        <v>6.952038005280504</v>
      </c>
      <c r="R106">
        <f t="shared" si="137"/>
        <v>-1.0489480182885602</v>
      </c>
      <c r="S106">
        <f t="shared" si="79"/>
        <v>-1.7424385685856483</v>
      </c>
      <c r="T106" s="3">
        <f t="shared" si="80"/>
        <v>1.8095118495192096E-2</v>
      </c>
      <c r="V106">
        <v>2239554.8489999999</v>
      </c>
      <c r="X106">
        <f t="shared" si="81"/>
        <v>5.9030899869919438</v>
      </c>
      <c r="Y106">
        <f t="shared" si="82"/>
        <v>6.3501617032291726</v>
      </c>
      <c r="Z106">
        <f t="shared" si="83"/>
        <v>-0.44707171623722886</v>
      </c>
      <c r="AA106">
        <f t="shared" si="84"/>
        <v>-0.74264404690569585</v>
      </c>
      <c r="AB106" s="3">
        <f t="shared" si="85"/>
        <v>0.18086559152959186</v>
      </c>
      <c r="AD106">
        <v>715873.95779999997</v>
      </c>
      <c r="AF106">
        <f t="shared" si="86"/>
        <v>5.9030899869919438</v>
      </c>
      <c r="AG106">
        <f t="shared" si="87"/>
        <v>5.8548365638573197</v>
      </c>
      <c r="AH106">
        <f t="shared" si="88"/>
        <v>4.8253423134624107E-2</v>
      </c>
      <c r="AI106">
        <f t="shared" si="89"/>
        <v>8.0155187931269287E-2</v>
      </c>
      <c r="AJ106" s="3">
        <f t="shared" si="90"/>
        <v>1.2026941206421722</v>
      </c>
      <c r="AL106">
        <v>268611.47779999999</v>
      </c>
      <c r="AN106">
        <f t="shared" si="91"/>
        <v>5.9030899869919438</v>
      </c>
      <c r="AO106">
        <f t="shared" si="92"/>
        <v>5.4291245661834173</v>
      </c>
      <c r="AP106">
        <f t="shared" si="93"/>
        <v>0.47396542080852644</v>
      </c>
      <c r="AQ106">
        <f t="shared" si="94"/>
        <v>0.7873179747649941</v>
      </c>
      <c r="AR106" s="3">
        <f t="shared" si="95"/>
        <v>6.1279889677828532</v>
      </c>
      <c r="AT106">
        <v>113309.1148</v>
      </c>
      <c r="AV106">
        <f t="shared" si="96"/>
        <v>5.9030899869919438</v>
      </c>
      <c r="AW106">
        <f t="shared" si="97"/>
        <v>5.0542648467400477</v>
      </c>
      <c r="AX106">
        <f t="shared" si="98"/>
        <v>0.84882514025189604</v>
      </c>
      <c r="AY106">
        <f t="shared" si="99"/>
        <v>1.4100085386244121</v>
      </c>
      <c r="AZ106" s="3">
        <f t="shared" si="100"/>
        <v>25.704463195839768</v>
      </c>
      <c r="BB106">
        <v>55147.134740000001</v>
      </c>
      <c r="BD106">
        <f t="shared" si="101"/>
        <v>5.9030899869919438</v>
      </c>
      <c r="BE106">
        <f t="shared" si="102"/>
        <v>4.7415229528789613</v>
      </c>
      <c r="BF106">
        <f t="shared" si="103"/>
        <v>1.1615670341129825</v>
      </c>
      <c r="BG106">
        <f t="shared" si="104"/>
        <v>1.9295133457026288</v>
      </c>
      <c r="BH106" s="3">
        <f t="shared" si="105"/>
        <v>85.018481863896767</v>
      </c>
      <c r="BJ106">
        <v>9488001.5739999991</v>
      </c>
      <c r="BL106">
        <f t="shared" si="106"/>
        <v>5.9030899869919438</v>
      </c>
      <c r="BM106">
        <f t="shared" si="107"/>
        <v>6.9771747480669264</v>
      </c>
      <c r="BN106">
        <f t="shared" si="108"/>
        <v>-1.0740847610749826</v>
      </c>
      <c r="BO106">
        <f t="shared" si="109"/>
        <v>-1.7841939552740576</v>
      </c>
      <c r="BP106" s="3">
        <f t="shared" si="110"/>
        <v>1.6436375131932454E-2</v>
      </c>
      <c r="BR106">
        <v>1705189.5589999999</v>
      </c>
      <c r="BT106">
        <f t="shared" si="111"/>
        <v>5.9030899869919438</v>
      </c>
      <c r="BU106">
        <f t="shared" si="112"/>
        <v>6.2317726647664573</v>
      </c>
      <c r="BV106">
        <f t="shared" si="113"/>
        <v>-0.32868267777451354</v>
      </c>
      <c r="BW106">
        <f t="shared" si="114"/>
        <v>-0.54598451457560393</v>
      </c>
      <c r="BX106" s="3">
        <f t="shared" si="115"/>
        <v>0.28445625328045915</v>
      </c>
      <c r="BZ106">
        <v>411340.86099999998</v>
      </c>
      <c r="CB106">
        <f t="shared" si="116"/>
        <v>5.9030899869919438</v>
      </c>
      <c r="CC106">
        <f t="shared" si="117"/>
        <v>5.6142018527754072</v>
      </c>
      <c r="CD106">
        <f t="shared" si="118"/>
        <v>0.28888813421653659</v>
      </c>
      <c r="CE106">
        <f t="shared" si="119"/>
        <v>0.47988062162215384</v>
      </c>
      <c r="CF106" s="3">
        <f t="shared" si="120"/>
        <v>3.0191217135567294</v>
      </c>
      <c r="CH106">
        <v>136893.31039999999</v>
      </c>
      <c r="CJ106">
        <f t="shared" si="121"/>
        <v>5.9030899869919438</v>
      </c>
      <c r="CK106">
        <f t="shared" si="122"/>
        <v>5.1363822258743044</v>
      </c>
      <c r="CL106">
        <f t="shared" si="123"/>
        <v>0.76670776111763939</v>
      </c>
      <c r="CM106">
        <f t="shared" si="124"/>
        <v>1.273600932089102</v>
      </c>
      <c r="CN106" s="3">
        <f t="shared" si="125"/>
        <v>18.775907286274194</v>
      </c>
      <c r="CP106">
        <v>52845.932399999998</v>
      </c>
      <c r="CR106">
        <f t="shared" si="126"/>
        <v>5.9030899869919438</v>
      </c>
      <c r="CS106">
        <f t="shared" si="127"/>
        <v>4.723011564884338</v>
      </c>
      <c r="CT106">
        <f t="shared" si="128"/>
        <v>1.1800784221076057</v>
      </c>
      <c r="CU106">
        <f t="shared" si="129"/>
        <v>1.9602631596471856</v>
      </c>
      <c r="CV106" s="3">
        <f t="shared" si="130"/>
        <v>91.256363749278222</v>
      </c>
      <c r="CX106">
        <v>31542.591759999999</v>
      </c>
      <c r="CZ106">
        <f t="shared" si="131"/>
        <v>5.9030899869919438</v>
      </c>
      <c r="DA106">
        <f t="shared" si="132"/>
        <v>4.498897375131822</v>
      </c>
      <c r="DB106">
        <f t="shared" si="133"/>
        <v>1.4041926118601218</v>
      </c>
      <c r="DC106">
        <f t="shared" si="134"/>
        <v>2.3325458668772789</v>
      </c>
      <c r="DD106" s="3">
        <f t="shared" si="135"/>
        <v>215.05317901447674</v>
      </c>
      <c r="DF106" t="s">
        <v>31</v>
      </c>
      <c r="DH106" s="4">
        <v>22.1343578</v>
      </c>
      <c r="DJ106" s="4">
        <v>31.801894950000001</v>
      </c>
    </row>
    <row r="107" spans="6:114" x14ac:dyDescent="0.35">
      <c r="F107">
        <v>27965.944630000002</v>
      </c>
      <c r="H107">
        <f t="shared" si="73"/>
        <v>5.9030899869919438</v>
      </c>
      <c r="I107">
        <f t="shared" si="74"/>
        <v>4.4466294934539228</v>
      </c>
      <c r="J107">
        <f t="shared" si="75"/>
        <v>1.456460493538021</v>
      </c>
      <c r="K107">
        <f t="shared" si="76"/>
        <v>2.4193695905947195</v>
      </c>
      <c r="L107" s="1">
        <f t="shared" si="77"/>
        <v>262.64527400943746</v>
      </c>
      <c r="N107">
        <v>9057789.4739999995</v>
      </c>
      <c r="P107">
        <f t="shared" si="78"/>
        <v>5.9030899869919438</v>
      </c>
      <c r="Q107">
        <f t="shared" si="136"/>
        <v>6.9570222223590132</v>
      </c>
      <c r="R107">
        <f t="shared" si="137"/>
        <v>-1.0539322353670695</v>
      </c>
      <c r="S107">
        <f t="shared" si="79"/>
        <v>-1.7507179989486206</v>
      </c>
      <c r="T107" s="3">
        <f t="shared" si="80"/>
        <v>1.7753418919678896E-2</v>
      </c>
      <c r="V107">
        <v>2236637.5550000002</v>
      </c>
      <c r="X107">
        <f t="shared" si="81"/>
        <v>5.9030899869919438</v>
      </c>
      <c r="Y107">
        <f t="shared" si="82"/>
        <v>6.3495956127883142</v>
      </c>
      <c r="Z107">
        <f t="shared" si="83"/>
        <v>-0.44650562579637043</v>
      </c>
      <c r="AA107">
        <f t="shared" si="84"/>
        <v>-0.74170369733616348</v>
      </c>
      <c r="AB107" s="3">
        <f t="shared" si="85"/>
        <v>0.18125763229777508</v>
      </c>
      <c r="AD107">
        <v>719714.88910000003</v>
      </c>
      <c r="AF107">
        <f t="shared" si="86"/>
        <v>5.9030899869919438</v>
      </c>
      <c r="AG107">
        <f t="shared" si="87"/>
        <v>5.8571604872464551</v>
      </c>
      <c r="AH107">
        <f t="shared" si="88"/>
        <v>4.5929499745488656E-2</v>
      </c>
      <c r="AI107">
        <f t="shared" si="89"/>
        <v>7.6294850075562554E-2</v>
      </c>
      <c r="AJ107" s="3">
        <f t="shared" si="90"/>
        <v>1.1920510375417523</v>
      </c>
      <c r="AL107">
        <v>270439.66320000001</v>
      </c>
      <c r="AN107">
        <f t="shared" si="91"/>
        <v>5.9030899869919438</v>
      </c>
      <c r="AO107">
        <f t="shared" si="92"/>
        <v>5.4320703864029927</v>
      </c>
      <c r="AP107">
        <f t="shared" si="93"/>
        <v>0.47101960058895109</v>
      </c>
      <c r="AQ107">
        <f t="shared" si="94"/>
        <v>0.7824245856959321</v>
      </c>
      <c r="AR107" s="3">
        <f t="shared" si="95"/>
        <v>6.059329724316866</v>
      </c>
      <c r="AT107">
        <v>113572.21610000001</v>
      </c>
      <c r="AV107">
        <f t="shared" si="96"/>
        <v>5.9030899869919438</v>
      </c>
      <c r="AW107">
        <f t="shared" si="97"/>
        <v>5.0552721001225782</v>
      </c>
      <c r="AX107">
        <f t="shared" si="98"/>
        <v>0.84781788686936554</v>
      </c>
      <c r="AY107">
        <f t="shared" si="99"/>
        <v>1.4083353602481157</v>
      </c>
      <c r="AZ107" s="3">
        <f t="shared" si="100"/>
        <v>25.605623784553234</v>
      </c>
      <c r="BB107">
        <v>55324.063110000003</v>
      </c>
      <c r="BD107">
        <f t="shared" si="101"/>
        <v>5.9030899869919438</v>
      </c>
      <c r="BE107">
        <f t="shared" si="102"/>
        <v>4.7429140680651365</v>
      </c>
      <c r="BF107">
        <f t="shared" si="103"/>
        <v>1.1601759189268073</v>
      </c>
      <c r="BG107">
        <f t="shared" si="104"/>
        <v>1.9272025231342313</v>
      </c>
      <c r="BH107" s="3">
        <f t="shared" si="105"/>
        <v>84.567311321861212</v>
      </c>
      <c r="BJ107">
        <v>9337761.4250000007</v>
      </c>
      <c r="BL107">
        <f t="shared" si="106"/>
        <v>5.9030899869919438</v>
      </c>
      <c r="BM107">
        <f t="shared" si="107"/>
        <v>6.9702427737359711</v>
      </c>
      <c r="BN107">
        <f t="shared" si="108"/>
        <v>-1.0671527867440274</v>
      </c>
      <c r="BO107">
        <f t="shared" si="109"/>
        <v>-1.7726790477475538</v>
      </c>
      <c r="BP107" s="3">
        <f t="shared" si="110"/>
        <v>1.6877998822590164E-2</v>
      </c>
      <c r="BR107">
        <v>1671282.051</v>
      </c>
      <c r="BT107">
        <f t="shared" si="111"/>
        <v>5.9030899869919438</v>
      </c>
      <c r="BU107">
        <f t="shared" si="112"/>
        <v>6.2230497490293333</v>
      </c>
      <c r="BV107">
        <f t="shared" si="113"/>
        <v>-0.31995976203738952</v>
      </c>
      <c r="BW107">
        <f t="shared" si="114"/>
        <v>-0.53149462132456737</v>
      </c>
      <c r="BX107" s="3">
        <f t="shared" si="115"/>
        <v>0.29410701182571547</v>
      </c>
      <c r="BZ107">
        <v>408472.65429999999</v>
      </c>
      <c r="CB107">
        <f t="shared" si="116"/>
        <v>5.9030899869919438</v>
      </c>
      <c r="CC107">
        <f t="shared" si="117"/>
        <v>5.6111629874678606</v>
      </c>
      <c r="CD107">
        <f t="shared" si="118"/>
        <v>0.29192699952408319</v>
      </c>
      <c r="CE107">
        <f t="shared" si="119"/>
        <v>0.48492857063801198</v>
      </c>
      <c r="CF107" s="3">
        <f t="shared" si="120"/>
        <v>3.0544187049849438</v>
      </c>
      <c r="CH107">
        <v>136036.32689999999</v>
      </c>
      <c r="CJ107">
        <f t="shared" si="121"/>
        <v>5.9030899869919438</v>
      </c>
      <c r="CK107">
        <f t="shared" si="122"/>
        <v>5.1336548970875198</v>
      </c>
      <c r="CL107">
        <f t="shared" si="123"/>
        <v>0.769435089904424</v>
      </c>
      <c r="CM107">
        <f t="shared" si="124"/>
        <v>1.2781313785787773</v>
      </c>
      <c r="CN107" s="3">
        <f t="shared" si="125"/>
        <v>18.972797811914738</v>
      </c>
      <c r="CP107">
        <v>52649.904110000003</v>
      </c>
      <c r="CR107">
        <f t="shared" si="126"/>
        <v>5.9030899869919438</v>
      </c>
      <c r="CS107">
        <f t="shared" si="127"/>
        <v>4.7213975845521645</v>
      </c>
      <c r="CT107">
        <f t="shared" si="128"/>
        <v>1.1816924024397792</v>
      </c>
      <c r="CU107">
        <f t="shared" si="129"/>
        <v>1.9629441900993012</v>
      </c>
      <c r="CV107" s="3">
        <f t="shared" si="130"/>
        <v>91.821459185729637</v>
      </c>
      <c r="CX107">
        <v>31495.268510000002</v>
      </c>
      <c r="CZ107">
        <f t="shared" si="131"/>
        <v>5.9030899869919438</v>
      </c>
      <c r="DA107">
        <f t="shared" si="132"/>
        <v>4.4982453152391297</v>
      </c>
      <c r="DB107">
        <f t="shared" si="133"/>
        <v>1.404844671752814</v>
      </c>
      <c r="DC107">
        <f t="shared" si="134"/>
        <v>2.3336290228452059</v>
      </c>
      <c r="DD107" s="3">
        <f t="shared" si="135"/>
        <v>215.59020369205427</v>
      </c>
      <c r="DF107" t="s">
        <v>31</v>
      </c>
      <c r="DH107" s="4">
        <v>22.127068260000001</v>
      </c>
      <c r="DJ107" s="4">
        <v>31.680751990000001</v>
      </c>
    </row>
    <row r="108" spans="6:114" x14ac:dyDescent="0.35">
      <c r="F108">
        <v>28071.656200000001</v>
      </c>
      <c r="H108">
        <f t="shared" si="73"/>
        <v>5.9030899869919438</v>
      </c>
      <c r="I108">
        <f t="shared" si="74"/>
        <v>4.4482680363359766</v>
      </c>
      <c r="J108">
        <f t="shared" si="75"/>
        <v>1.4548219506559672</v>
      </c>
      <c r="K108">
        <f t="shared" si="76"/>
        <v>2.4166477585647295</v>
      </c>
      <c r="L108" s="1">
        <f t="shared" si="77"/>
        <v>261.00435784008721</v>
      </c>
      <c r="N108">
        <v>9036931.7329999991</v>
      </c>
      <c r="P108">
        <f t="shared" si="78"/>
        <v>5.9030899869919438</v>
      </c>
      <c r="Q108">
        <f t="shared" si="136"/>
        <v>6.9560210015355866</v>
      </c>
      <c r="R108">
        <f t="shared" si="137"/>
        <v>-1.0529310145436428</v>
      </c>
      <c r="S108">
        <f t="shared" si="79"/>
        <v>-1.7490548414346228</v>
      </c>
      <c r="T108" s="3">
        <f t="shared" si="80"/>
        <v>1.7821537080902065E-2</v>
      </c>
      <c r="V108">
        <v>2260667.4679999999</v>
      </c>
      <c r="X108">
        <f t="shared" si="81"/>
        <v>5.9030899869919438</v>
      </c>
      <c r="Y108">
        <f t="shared" si="82"/>
        <v>6.3542366846657474</v>
      </c>
      <c r="Z108">
        <f t="shared" si="83"/>
        <v>-0.45114669767380366</v>
      </c>
      <c r="AA108">
        <f t="shared" si="84"/>
        <v>-0.7494131190594745</v>
      </c>
      <c r="AB108" s="3">
        <f t="shared" si="85"/>
        <v>0.17806841004293172</v>
      </c>
      <c r="AD108">
        <v>721541.71699999995</v>
      </c>
      <c r="AF108">
        <f t="shared" si="86"/>
        <v>5.9030899869919438</v>
      </c>
      <c r="AG108">
        <f t="shared" si="87"/>
        <v>5.8582614455322819</v>
      </c>
      <c r="AH108">
        <f t="shared" si="88"/>
        <v>4.4828541459661864E-2</v>
      </c>
      <c r="AI108">
        <f t="shared" si="89"/>
        <v>7.4466015713724035E-2</v>
      </c>
      <c r="AJ108" s="3">
        <f t="shared" si="90"/>
        <v>1.1870418093565984</v>
      </c>
      <c r="AL108">
        <v>270477.11859999999</v>
      </c>
      <c r="AN108">
        <f t="shared" si="91"/>
        <v>5.9030899869919438</v>
      </c>
      <c r="AO108">
        <f t="shared" si="92"/>
        <v>5.4321305312315902</v>
      </c>
      <c r="AP108">
        <f t="shared" si="93"/>
        <v>0.47095945576035358</v>
      </c>
      <c r="AQ108">
        <f t="shared" si="94"/>
        <v>0.78232467734278011</v>
      </c>
      <c r="AR108" s="3">
        <f t="shared" si="95"/>
        <v>6.0579359510783819</v>
      </c>
      <c r="AT108">
        <v>113410.9097</v>
      </c>
      <c r="AV108">
        <f t="shared" si="96"/>
        <v>5.9030899869919438</v>
      </c>
      <c r="AW108">
        <f t="shared" si="97"/>
        <v>5.0546548340508206</v>
      </c>
      <c r="AX108">
        <f t="shared" si="98"/>
        <v>0.84843515294112315</v>
      </c>
      <c r="AY108">
        <f t="shared" si="99"/>
        <v>1.4093607191713009</v>
      </c>
      <c r="AZ108" s="3">
        <f t="shared" si="100"/>
        <v>25.666149473904749</v>
      </c>
      <c r="BB108">
        <v>55352.622060000002</v>
      </c>
      <c r="BD108">
        <f t="shared" si="101"/>
        <v>5.9030899869919438</v>
      </c>
      <c r="BE108">
        <f t="shared" si="102"/>
        <v>4.7431381982810024</v>
      </c>
      <c r="BF108">
        <f t="shared" si="103"/>
        <v>1.1599517887109414</v>
      </c>
      <c r="BG108">
        <f t="shared" si="104"/>
        <v>1.9268302138055506</v>
      </c>
      <c r="BH108" s="3">
        <f t="shared" si="105"/>
        <v>84.494845038374152</v>
      </c>
      <c r="BJ108">
        <v>9352575.6400000006</v>
      </c>
      <c r="BL108">
        <f t="shared" si="106"/>
        <v>5.9030899869919438</v>
      </c>
      <c r="BM108">
        <f t="shared" si="107"/>
        <v>6.9709312292895715</v>
      </c>
      <c r="BN108">
        <f t="shared" si="108"/>
        <v>-1.0678412422976278</v>
      </c>
      <c r="BO108">
        <f t="shared" si="109"/>
        <v>-1.7738226616239665</v>
      </c>
      <c r="BP108" s="3">
        <f t="shared" si="110"/>
        <v>1.6833612989482154E-2</v>
      </c>
      <c r="BR108">
        <v>1697483.7509999999</v>
      </c>
      <c r="BT108">
        <f t="shared" si="111"/>
        <v>5.9030899869919438</v>
      </c>
      <c r="BU108">
        <f t="shared" si="112"/>
        <v>6.2298056257302639</v>
      </c>
      <c r="BV108">
        <f t="shared" si="113"/>
        <v>-0.3267156387383201</v>
      </c>
      <c r="BW108">
        <f t="shared" si="114"/>
        <v>-0.54271700787096366</v>
      </c>
      <c r="BX108" s="3">
        <f t="shared" si="115"/>
        <v>0.28660449150143935</v>
      </c>
      <c r="BZ108">
        <v>408689.95630000002</v>
      </c>
      <c r="CB108">
        <f t="shared" si="116"/>
        <v>5.9030899869919438</v>
      </c>
      <c r="CC108">
        <f t="shared" si="117"/>
        <v>5.6113939649024784</v>
      </c>
      <c r="CD108">
        <f t="shared" si="118"/>
        <v>0.29169602208946532</v>
      </c>
      <c r="CE108">
        <f t="shared" si="119"/>
        <v>0.48454488719180289</v>
      </c>
      <c r="CF108" s="3">
        <f t="shared" si="120"/>
        <v>3.0517214283274843</v>
      </c>
      <c r="CH108">
        <v>136337.7353</v>
      </c>
      <c r="CJ108">
        <f t="shared" si="121"/>
        <v>5.9030899869919438</v>
      </c>
      <c r="CK108">
        <f t="shared" si="122"/>
        <v>5.1346160756762123</v>
      </c>
      <c r="CL108">
        <f t="shared" si="123"/>
        <v>0.76847391131573151</v>
      </c>
      <c r="CM108">
        <f t="shared" si="124"/>
        <v>1.2765347364048696</v>
      </c>
      <c r="CN108" s="3">
        <f t="shared" si="125"/>
        <v>18.903174193968496</v>
      </c>
      <c r="CP108">
        <v>52773.087749999999</v>
      </c>
      <c r="CR108">
        <f t="shared" si="126"/>
        <v>5.9030899869919438</v>
      </c>
      <c r="CS108">
        <f t="shared" si="127"/>
        <v>4.7224125054629873</v>
      </c>
      <c r="CT108">
        <f t="shared" si="128"/>
        <v>1.1806774815289565</v>
      </c>
      <c r="CU108">
        <f t="shared" si="129"/>
        <v>1.961258274965044</v>
      </c>
      <c r="CV108" s="3">
        <f t="shared" si="130"/>
        <v>91.465702637054378</v>
      </c>
      <c r="CX108">
        <v>31533.125619999999</v>
      </c>
      <c r="CZ108">
        <f t="shared" si="131"/>
        <v>5.9030899869919438</v>
      </c>
      <c r="DA108">
        <f t="shared" si="132"/>
        <v>4.4987670209299653</v>
      </c>
      <c r="DB108">
        <f t="shared" si="133"/>
        <v>1.4043229660619785</v>
      </c>
      <c r="DC108">
        <f t="shared" si="134"/>
        <v>2.3327624020963098</v>
      </c>
      <c r="DD108" s="3">
        <f t="shared" si="135"/>
        <v>215.16042927881784</v>
      </c>
      <c r="DF108" t="s">
        <v>31</v>
      </c>
      <c r="DH108" s="4">
        <v>22.127068260000001</v>
      </c>
      <c r="DJ108" s="4">
        <v>31.680751990000001</v>
      </c>
    </row>
    <row r="109" spans="6:114" x14ac:dyDescent="0.35">
      <c r="F109">
        <v>28131.447779999999</v>
      </c>
      <c r="H109">
        <f t="shared" si="73"/>
        <v>5.9030899869919438</v>
      </c>
      <c r="I109">
        <f t="shared" si="74"/>
        <v>4.4491920836293017</v>
      </c>
      <c r="J109">
        <f t="shared" si="75"/>
        <v>1.453897903362642</v>
      </c>
      <c r="K109">
        <f t="shared" si="76"/>
        <v>2.4151127962834584</v>
      </c>
      <c r="L109" s="1">
        <f t="shared" si="77"/>
        <v>260.08349722195283</v>
      </c>
      <c r="N109">
        <v>9228101.0720000006</v>
      </c>
      <c r="P109">
        <f t="shared" si="78"/>
        <v>5.9030899869919438</v>
      </c>
      <c r="Q109">
        <f t="shared" si="136"/>
        <v>6.9651123425429757</v>
      </c>
      <c r="R109">
        <f t="shared" si="137"/>
        <v>-1.062022355551032</v>
      </c>
      <c r="S109">
        <f t="shared" si="79"/>
        <v>-1.7641567367957343</v>
      </c>
      <c r="T109" s="3">
        <f t="shared" si="80"/>
        <v>1.7212472650675735E-2</v>
      </c>
      <c r="V109">
        <v>2276616.9049999998</v>
      </c>
      <c r="X109">
        <f t="shared" si="81"/>
        <v>5.9030899869919438</v>
      </c>
      <c r="Y109">
        <f t="shared" si="82"/>
        <v>6.3572899563761771</v>
      </c>
      <c r="Z109">
        <f t="shared" si="83"/>
        <v>-0.45419996938423335</v>
      </c>
      <c r="AA109">
        <f t="shared" si="84"/>
        <v>-0.75448499897713184</v>
      </c>
      <c r="AB109" s="3">
        <f t="shared" si="85"/>
        <v>0.17600094554698395</v>
      </c>
      <c r="AD109">
        <v>728206.72860000003</v>
      </c>
      <c r="AF109">
        <f t="shared" si="86"/>
        <v>5.9030899869919438</v>
      </c>
      <c r="AG109">
        <f t="shared" si="87"/>
        <v>5.8622546874794832</v>
      </c>
      <c r="AH109">
        <f t="shared" si="88"/>
        <v>4.0835299512460566E-2</v>
      </c>
      <c r="AI109">
        <f t="shared" si="89"/>
        <v>6.7832723442625531E-2</v>
      </c>
      <c r="AJ109" s="3">
        <f t="shared" si="90"/>
        <v>1.169049023424281</v>
      </c>
      <c r="AL109">
        <v>272867.55200000003</v>
      </c>
      <c r="AN109">
        <f t="shared" si="91"/>
        <v>5.9030899869919438</v>
      </c>
      <c r="AO109">
        <f t="shared" si="92"/>
        <v>5.4359518946834955</v>
      </c>
      <c r="AP109">
        <f t="shared" si="93"/>
        <v>0.46713809230844827</v>
      </c>
      <c r="AQ109">
        <f t="shared" si="94"/>
        <v>0.77597689752233934</v>
      </c>
      <c r="AR109" s="3">
        <f t="shared" si="95"/>
        <v>5.9700352788532696</v>
      </c>
      <c r="AT109">
        <v>114338.49069999999</v>
      </c>
      <c r="AV109">
        <f t="shared" si="96"/>
        <v>5.9030899869919438</v>
      </c>
      <c r="AW109">
        <f t="shared" si="97"/>
        <v>5.0581924551076769</v>
      </c>
      <c r="AX109">
        <f t="shared" si="98"/>
        <v>0.84489753188426686</v>
      </c>
      <c r="AY109">
        <f t="shared" si="99"/>
        <v>1.4034842722330014</v>
      </c>
      <c r="AZ109" s="3">
        <f t="shared" si="100"/>
        <v>25.321199341077364</v>
      </c>
      <c r="BB109">
        <v>55844.800069999998</v>
      </c>
      <c r="BD109">
        <f t="shared" si="101"/>
        <v>5.9030899869919438</v>
      </c>
      <c r="BE109">
        <f t="shared" si="102"/>
        <v>4.7469827404589386</v>
      </c>
      <c r="BF109">
        <f t="shared" si="103"/>
        <v>1.1561072465330051</v>
      </c>
      <c r="BG109">
        <f t="shared" si="104"/>
        <v>1.9204439311179489</v>
      </c>
      <c r="BH109" s="3">
        <f t="shared" si="105"/>
        <v>83.261442571613799</v>
      </c>
      <c r="BJ109">
        <v>9367435.8969999999</v>
      </c>
      <c r="BL109">
        <f t="shared" si="106"/>
        <v>5.9030899869919438</v>
      </c>
      <c r="BM109">
        <f t="shared" si="107"/>
        <v>6.9716207298230088</v>
      </c>
      <c r="BN109">
        <f t="shared" si="108"/>
        <v>-1.0685307428310651</v>
      </c>
      <c r="BO109">
        <f t="shared" si="109"/>
        <v>-1.7749680113472843</v>
      </c>
      <c r="BP109" s="3">
        <f t="shared" si="110"/>
        <v>1.678927677664133E-2</v>
      </c>
      <c r="BR109">
        <v>1684001.2290000001</v>
      </c>
      <c r="BT109">
        <f t="shared" si="111"/>
        <v>5.9030899869919438</v>
      </c>
      <c r="BU109">
        <f t="shared" si="112"/>
        <v>6.226342404115961</v>
      </c>
      <c r="BV109">
        <f t="shared" si="113"/>
        <v>-0.3232524171240172</v>
      </c>
      <c r="BW109">
        <f t="shared" si="114"/>
        <v>-0.53696414804654025</v>
      </c>
      <c r="BX109" s="3">
        <f t="shared" si="115"/>
        <v>0.29042623977422621</v>
      </c>
      <c r="BZ109">
        <v>411372.18329999998</v>
      </c>
      <c r="CB109">
        <f t="shared" si="116"/>
        <v>5.9030899869919438</v>
      </c>
      <c r="CC109">
        <f t="shared" si="117"/>
        <v>5.6142349216617005</v>
      </c>
      <c r="CD109">
        <f t="shared" si="118"/>
        <v>0.2888550653302433</v>
      </c>
      <c r="CE109">
        <f t="shared" si="119"/>
        <v>0.4798256899173477</v>
      </c>
      <c r="CF109" s="3">
        <f t="shared" si="120"/>
        <v>3.018739864323968</v>
      </c>
      <c r="CH109">
        <v>136688.41759999999</v>
      </c>
      <c r="CJ109">
        <f t="shared" si="121"/>
        <v>5.9030899869919438</v>
      </c>
      <c r="CK109">
        <f t="shared" si="122"/>
        <v>5.1357317158442015</v>
      </c>
      <c r="CL109">
        <f t="shared" si="123"/>
        <v>0.76735827114774224</v>
      </c>
      <c r="CM109">
        <f t="shared" si="124"/>
        <v>1.2746815135344556</v>
      </c>
      <c r="CN109" s="3">
        <f t="shared" si="125"/>
        <v>18.822682365260622</v>
      </c>
      <c r="CP109">
        <v>52806.70334</v>
      </c>
      <c r="CR109">
        <f t="shared" si="126"/>
        <v>5.9030899869919438</v>
      </c>
      <c r="CS109">
        <f t="shared" si="127"/>
        <v>4.7226890558441825</v>
      </c>
      <c r="CT109">
        <f t="shared" si="128"/>
        <v>1.1804009311477612</v>
      </c>
      <c r="CU109">
        <f t="shared" si="129"/>
        <v>1.9607988889497696</v>
      </c>
      <c r="CV109" s="3">
        <f t="shared" si="130"/>
        <v>91.369003619648524</v>
      </c>
      <c r="CX109">
        <v>31788.97193</v>
      </c>
      <c r="CZ109">
        <f t="shared" si="131"/>
        <v>5.9030899869919438</v>
      </c>
      <c r="DA109">
        <f t="shared" si="132"/>
        <v>4.5022764828582238</v>
      </c>
      <c r="DB109">
        <f t="shared" si="133"/>
        <v>1.40081350413372</v>
      </c>
      <c r="DC109">
        <f t="shared" si="134"/>
        <v>2.3269327311191361</v>
      </c>
      <c r="DD109" s="3">
        <f t="shared" si="135"/>
        <v>212.29156132034254</v>
      </c>
      <c r="DF109" t="s">
        <v>31</v>
      </c>
      <c r="DH109" s="4">
        <v>22.116862900000001</v>
      </c>
      <c r="DJ109" s="4">
        <v>31.51115184</v>
      </c>
    </row>
    <row r="110" spans="6:114" x14ac:dyDescent="0.35">
      <c r="F110">
        <v>28246.516029999999</v>
      </c>
      <c r="H110">
        <f t="shared" si="73"/>
        <v>5.9030899869919438</v>
      </c>
      <c r="I110">
        <f t="shared" si="74"/>
        <v>4.4509648888898132</v>
      </c>
      <c r="J110">
        <f t="shared" si="75"/>
        <v>1.4521250981021305</v>
      </c>
      <c r="K110">
        <f t="shared" si="76"/>
        <v>2.4121679370467284</v>
      </c>
      <c r="L110" s="1">
        <f t="shared" si="77"/>
        <v>258.32589162101686</v>
      </c>
      <c r="N110">
        <v>9113872.9199999999</v>
      </c>
      <c r="P110">
        <f t="shared" si="78"/>
        <v>5.9030899869919438</v>
      </c>
      <c r="Q110">
        <f t="shared" si="136"/>
        <v>6.9597029686695668</v>
      </c>
      <c r="R110">
        <f t="shared" si="137"/>
        <v>-1.0566129816776231</v>
      </c>
      <c r="S110">
        <f t="shared" si="79"/>
        <v>-1.7551710659096729</v>
      </c>
      <c r="T110" s="3">
        <f t="shared" si="80"/>
        <v>1.7572313150775658E-2</v>
      </c>
      <c r="V110">
        <v>2278122.7289999998</v>
      </c>
      <c r="X110">
        <f t="shared" si="81"/>
        <v>5.9030899869919438</v>
      </c>
      <c r="Y110">
        <f t="shared" si="82"/>
        <v>6.3575771170616582</v>
      </c>
      <c r="Z110">
        <f t="shared" si="83"/>
        <v>-0.45448713006971442</v>
      </c>
      <c r="AA110">
        <f t="shared" si="84"/>
        <v>-0.75496201008258212</v>
      </c>
      <c r="AB110" s="3">
        <f t="shared" si="85"/>
        <v>0.17580773950835457</v>
      </c>
      <c r="AD110">
        <v>726923.07689999999</v>
      </c>
      <c r="AF110">
        <f t="shared" si="86"/>
        <v>5.9030899869919438</v>
      </c>
      <c r="AG110">
        <f t="shared" si="87"/>
        <v>5.8614884561886393</v>
      </c>
      <c r="AH110">
        <f t="shared" si="88"/>
        <v>4.1601530803304421E-2</v>
      </c>
      <c r="AI110">
        <f t="shared" si="89"/>
        <v>6.9105532895854527E-2</v>
      </c>
      <c r="AJ110" s="3">
        <f t="shared" si="90"/>
        <v>1.1724802418426501</v>
      </c>
      <c r="AL110">
        <v>271904.76189999998</v>
      </c>
      <c r="AN110">
        <f t="shared" si="91"/>
        <v>5.9030899869919438</v>
      </c>
      <c r="AO110">
        <f t="shared" si="92"/>
        <v>5.4344168135043232</v>
      </c>
      <c r="AP110">
        <f t="shared" si="93"/>
        <v>0.46867317348762061</v>
      </c>
      <c r="AQ110">
        <f t="shared" si="94"/>
        <v>0.77852686625850598</v>
      </c>
      <c r="AR110" s="3">
        <f t="shared" si="95"/>
        <v>6.0051915698232392</v>
      </c>
      <c r="AT110">
        <v>114099.7055</v>
      </c>
      <c r="AV110">
        <f t="shared" si="96"/>
        <v>5.9030899869919438</v>
      </c>
      <c r="AW110">
        <f t="shared" si="97"/>
        <v>5.0572845234726405</v>
      </c>
      <c r="AX110">
        <f t="shared" si="98"/>
        <v>0.8458054635193033</v>
      </c>
      <c r="AY110">
        <f t="shared" si="99"/>
        <v>1.4049924643177796</v>
      </c>
      <c r="AZ110" s="3">
        <f t="shared" si="100"/>
        <v>25.409286161180201</v>
      </c>
      <c r="BB110">
        <v>55484.07245</v>
      </c>
      <c r="BD110">
        <f t="shared" si="101"/>
        <v>5.9030899869919438</v>
      </c>
      <c r="BE110">
        <f t="shared" si="102"/>
        <v>4.7441683301527497</v>
      </c>
      <c r="BF110">
        <f t="shared" si="103"/>
        <v>1.158921656839194</v>
      </c>
      <c r="BG110">
        <f t="shared" si="104"/>
        <v>1.9251190312943423</v>
      </c>
      <c r="BH110" s="3">
        <f t="shared" si="105"/>
        <v>84.162578256524753</v>
      </c>
      <c r="BJ110">
        <v>9526303.318</v>
      </c>
      <c r="BL110">
        <f t="shared" si="106"/>
        <v>5.9030899869919438</v>
      </c>
      <c r="BM110">
        <f t="shared" si="107"/>
        <v>6.9789244053549231</v>
      </c>
      <c r="BN110">
        <f t="shared" si="108"/>
        <v>-1.0758344183629793</v>
      </c>
      <c r="BO110">
        <f t="shared" si="109"/>
        <v>-1.7871003627292017</v>
      </c>
      <c r="BP110" s="3">
        <f t="shared" si="110"/>
        <v>1.6326746034406075E-2</v>
      </c>
      <c r="BR110">
        <v>1708767.1229999999</v>
      </c>
      <c r="BT110">
        <f t="shared" si="111"/>
        <v>5.9030899869919438</v>
      </c>
      <c r="BU110">
        <f t="shared" si="112"/>
        <v>6.2326828795215432</v>
      </c>
      <c r="BV110">
        <f t="shared" si="113"/>
        <v>-0.32959289252959945</v>
      </c>
      <c r="BW110">
        <f t="shared" si="114"/>
        <v>-0.54749649921860377</v>
      </c>
      <c r="BX110" s="3">
        <f t="shared" si="115"/>
        <v>0.28346764832911597</v>
      </c>
      <c r="BZ110">
        <v>413635.71970000002</v>
      </c>
      <c r="CB110">
        <f t="shared" si="116"/>
        <v>5.9030899869919438</v>
      </c>
      <c r="CC110">
        <f t="shared" si="117"/>
        <v>5.6166180354020749</v>
      </c>
      <c r="CD110">
        <f t="shared" si="118"/>
        <v>0.28647195158986882</v>
      </c>
      <c r="CE110">
        <f t="shared" si="119"/>
        <v>0.47586702921905122</v>
      </c>
      <c r="CF110" s="3">
        <f t="shared" si="120"/>
        <v>2.9913486156201468</v>
      </c>
      <c r="CH110">
        <v>137470.2599</v>
      </c>
      <c r="CJ110">
        <f t="shared" si="121"/>
        <v>5.9030899869919438</v>
      </c>
      <c r="CK110">
        <f t="shared" si="122"/>
        <v>5.138208753742064</v>
      </c>
      <c r="CL110">
        <f t="shared" si="123"/>
        <v>0.76488123324987978</v>
      </c>
      <c r="CM110">
        <f t="shared" si="124"/>
        <v>1.2705668326409965</v>
      </c>
      <c r="CN110" s="3">
        <f t="shared" si="125"/>
        <v>18.645190829960551</v>
      </c>
      <c r="CP110">
        <v>53154.568740000002</v>
      </c>
      <c r="CR110">
        <f t="shared" si="126"/>
        <v>5.9030899869919438</v>
      </c>
      <c r="CS110">
        <f t="shared" si="127"/>
        <v>4.7255405989307508</v>
      </c>
      <c r="CT110">
        <f t="shared" si="128"/>
        <v>1.1775493880611929</v>
      </c>
      <c r="CU110">
        <f t="shared" si="129"/>
        <v>1.9560621064139418</v>
      </c>
      <c r="CV110" s="3">
        <f t="shared" si="130"/>
        <v>90.377870962951619</v>
      </c>
      <c r="CX110">
        <v>31665.71905</v>
      </c>
      <c r="CZ110">
        <f t="shared" si="131"/>
        <v>5.9030899869919438</v>
      </c>
      <c r="DA110">
        <f t="shared" si="132"/>
        <v>4.5005893542266451</v>
      </c>
      <c r="DB110">
        <f t="shared" si="133"/>
        <v>1.4025006327652987</v>
      </c>
      <c r="DC110">
        <f t="shared" si="134"/>
        <v>2.3297352703742504</v>
      </c>
      <c r="DD110" s="3">
        <f t="shared" si="135"/>
        <v>213.66592651243667</v>
      </c>
      <c r="DF110" t="s">
        <v>31</v>
      </c>
      <c r="DH110" s="4">
        <v>22.127068260000001</v>
      </c>
      <c r="DJ110" s="4">
        <v>31.680751990000001</v>
      </c>
    </row>
    <row r="111" spans="6:114" x14ac:dyDescent="0.35">
      <c r="F111">
        <v>28090.05041</v>
      </c>
      <c r="H111">
        <f t="shared" si="73"/>
        <v>5.9030899869919438</v>
      </c>
      <c r="I111">
        <f t="shared" si="74"/>
        <v>4.4485525185809012</v>
      </c>
      <c r="J111">
        <f t="shared" si="75"/>
        <v>1.4545374684110426</v>
      </c>
      <c r="K111">
        <f t="shared" si="76"/>
        <v>2.4161751966960843</v>
      </c>
      <c r="L111" s="1">
        <f t="shared" si="77"/>
        <v>260.72050982413305</v>
      </c>
      <c r="N111">
        <v>9016167.6649999991</v>
      </c>
      <c r="P111">
        <f t="shared" si="78"/>
        <v>5.9030899869919438</v>
      </c>
      <c r="Q111">
        <f t="shared" si="136"/>
        <v>6.9550219792699997</v>
      </c>
      <c r="R111">
        <f t="shared" si="137"/>
        <v>-1.0519319922780559</v>
      </c>
      <c r="S111">
        <f t="shared" si="79"/>
        <v>-1.7473953360100596</v>
      </c>
      <c r="T111" s="3">
        <f t="shared" si="80"/>
        <v>1.7889766164870126E-2</v>
      </c>
      <c r="V111">
        <v>2263642.3840000001</v>
      </c>
      <c r="X111">
        <f t="shared" si="81"/>
        <v>5.9030899869919438</v>
      </c>
      <c r="Y111">
        <f t="shared" si="82"/>
        <v>6.3548078169848816</v>
      </c>
      <c r="Z111">
        <f t="shared" si="83"/>
        <v>-0.45171782999293786</v>
      </c>
      <c r="AA111">
        <f t="shared" si="84"/>
        <v>-0.75036184384208948</v>
      </c>
      <c r="AB111" s="3">
        <f t="shared" si="85"/>
        <v>0.17767984069460763</v>
      </c>
      <c r="AD111">
        <v>724012.27549999999</v>
      </c>
      <c r="AF111">
        <f t="shared" si="86"/>
        <v>5.9030899869919438</v>
      </c>
      <c r="AG111">
        <f t="shared" si="87"/>
        <v>5.8597459296456522</v>
      </c>
      <c r="AH111">
        <f t="shared" si="88"/>
        <v>4.3344057346291542E-2</v>
      </c>
      <c r="AI111">
        <f t="shared" si="89"/>
        <v>7.2000095259620506E-2</v>
      </c>
      <c r="AJ111" s="3">
        <f t="shared" si="90"/>
        <v>1.1803208945472783</v>
      </c>
      <c r="AL111">
        <v>271189.88130000001</v>
      </c>
      <c r="AN111">
        <f t="shared" si="91"/>
        <v>5.9030899869919438</v>
      </c>
      <c r="AO111">
        <f t="shared" si="92"/>
        <v>5.4332734810004935</v>
      </c>
      <c r="AP111">
        <f t="shared" si="93"/>
        <v>0.46981650599145031</v>
      </c>
      <c r="AQ111">
        <f t="shared" si="94"/>
        <v>0.7804260896867945</v>
      </c>
      <c r="AR111" s="3">
        <f t="shared" si="95"/>
        <v>6.0315105205926551</v>
      </c>
      <c r="AT111">
        <v>114125.27280000001</v>
      </c>
      <c r="AV111">
        <f t="shared" si="96"/>
        <v>5.9030899869919438</v>
      </c>
      <c r="AW111">
        <f t="shared" si="97"/>
        <v>5.0573818286619003</v>
      </c>
      <c r="AX111">
        <f t="shared" si="98"/>
        <v>0.84570815833004342</v>
      </c>
      <c r="AY111">
        <f t="shared" si="99"/>
        <v>1.40483082779077</v>
      </c>
      <c r="AZ111" s="3">
        <f t="shared" si="100"/>
        <v>25.39983104547747</v>
      </c>
      <c r="BB111">
        <v>55541.265429999999</v>
      </c>
      <c r="BD111">
        <f t="shared" si="101"/>
        <v>5.9030899869919438</v>
      </c>
      <c r="BE111">
        <f t="shared" si="102"/>
        <v>4.7446157703189131</v>
      </c>
      <c r="BF111">
        <f t="shared" si="103"/>
        <v>1.1584742166730306</v>
      </c>
      <c r="BG111">
        <f t="shared" si="104"/>
        <v>1.92437577520437</v>
      </c>
      <c r="BH111" s="3">
        <f t="shared" si="105"/>
        <v>84.018664728071073</v>
      </c>
      <c r="BJ111">
        <v>9434882.6290000007</v>
      </c>
      <c r="BL111">
        <f t="shared" si="106"/>
        <v>5.9030899869919438</v>
      </c>
      <c r="BM111">
        <f t="shared" si="107"/>
        <v>6.9747365018624032</v>
      </c>
      <c r="BN111">
        <f t="shared" si="108"/>
        <v>-1.0716465148704595</v>
      </c>
      <c r="BO111">
        <f t="shared" si="109"/>
        <v>-1.7801437124094013</v>
      </c>
      <c r="BP111" s="3">
        <f t="shared" si="110"/>
        <v>1.6590378243020166E-2</v>
      </c>
      <c r="BR111">
        <v>1696893.564</v>
      </c>
      <c r="BT111">
        <f t="shared" si="111"/>
        <v>5.9030899869919438</v>
      </c>
      <c r="BU111">
        <f t="shared" si="112"/>
        <v>6.2296546024725723</v>
      </c>
      <c r="BV111">
        <f t="shared" si="113"/>
        <v>-0.32656461548062854</v>
      </c>
      <c r="BW111">
        <f t="shared" si="114"/>
        <v>-0.54246613867214044</v>
      </c>
      <c r="BX111" s="3">
        <f t="shared" si="115"/>
        <v>0.28677009574616547</v>
      </c>
      <c r="BZ111">
        <v>413919.82179999998</v>
      </c>
      <c r="CB111">
        <f t="shared" si="116"/>
        <v>5.9030899869919438</v>
      </c>
      <c r="CC111">
        <f t="shared" si="117"/>
        <v>5.616916224400847</v>
      </c>
      <c r="CD111">
        <f t="shared" si="118"/>
        <v>0.28617376259109673</v>
      </c>
      <c r="CE111">
        <f t="shared" si="119"/>
        <v>0.47537169865630685</v>
      </c>
      <c r="CF111" s="3">
        <f t="shared" si="120"/>
        <v>2.9879388054505007</v>
      </c>
      <c r="CH111">
        <v>137078.89850000001</v>
      </c>
      <c r="CJ111">
        <f t="shared" si="121"/>
        <v>5.9030899869919438</v>
      </c>
      <c r="CK111">
        <f t="shared" si="122"/>
        <v>5.1369706059905855</v>
      </c>
      <c r="CL111">
        <f t="shared" si="123"/>
        <v>0.76611938100135824</v>
      </c>
      <c r="CM111">
        <f t="shared" si="124"/>
        <v>1.2726235564806616</v>
      </c>
      <c r="CN111" s="3">
        <f t="shared" si="125"/>
        <v>18.73369979677145</v>
      </c>
      <c r="CP111">
        <v>52672.292549999998</v>
      </c>
      <c r="CR111">
        <f t="shared" si="126"/>
        <v>5.9030899869919438</v>
      </c>
      <c r="CS111">
        <f t="shared" si="127"/>
        <v>4.7215822213410892</v>
      </c>
      <c r="CT111">
        <f t="shared" si="128"/>
        <v>1.1815077656508546</v>
      </c>
      <c r="CU111">
        <f t="shared" si="129"/>
        <v>1.9626374844698582</v>
      </c>
      <c r="CV111" s="3">
        <f t="shared" si="130"/>
        <v>91.756636311691963</v>
      </c>
      <c r="CX111">
        <v>31727.32978</v>
      </c>
      <c r="CZ111">
        <f t="shared" si="131"/>
        <v>5.9030899869919438</v>
      </c>
      <c r="DA111">
        <f t="shared" si="132"/>
        <v>4.501433522758794</v>
      </c>
      <c r="DB111">
        <f t="shared" si="133"/>
        <v>1.4016564642331497</v>
      </c>
      <c r="DC111">
        <f t="shared" si="134"/>
        <v>2.3283329970650328</v>
      </c>
      <c r="DD111" s="3">
        <f t="shared" si="135"/>
        <v>212.97714310136405</v>
      </c>
      <c r="DF111" t="s">
        <v>31</v>
      </c>
      <c r="DH111" s="4">
        <v>22.13873152</v>
      </c>
      <c r="DJ111" s="4">
        <v>31.874580730000002</v>
      </c>
    </row>
    <row r="112" spans="6:114" x14ac:dyDescent="0.35">
      <c r="F112">
        <v>28241.911169999999</v>
      </c>
      <c r="H112">
        <f t="shared" si="73"/>
        <v>5.9030899869919438</v>
      </c>
      <c r="I112">
        <f t="shared" si="74"/>
        <v>4.4508940826949344</v>
      </c>
      <c r="J112">
        <f t="shared" si="75"/>
        <v>1.4521959042970094</v>
      </c>
      <c r="K112">
        <f t="shared" si="76"/>
        <v>2.412285555310647</v>
      </c>
      <c r="L112" s="1">
        <f t="shared" si="77"/>
        <v>258.39586247927934</v>
      </c>
      <c r="N112">
        <v>9099788.5199999996</v>
      </c>
      <c r="P112">
        <f t="shared" si="78"/>
        <v>5.9030899869919438</v>
      </c>
      <c r="Q112">
        <f t="shared" si="136"/>
        <v>6.9590312993909551</v>
      </c>
      <c r="R112">
        <f t="shared" si="137"/>
        <v>-1.0559413123990113</v>
      </c>
      <c r="S112">
        <f t="shared" si="79"/>
        <v>-1.7540553362109823</v>
      </c>
      <c r="T112" s="3">
        <f t="shared" si="80"/>
        <v>1.7617515561844637E-2</v>
      </c>
      <c r="V112">
        <v>2264138.9</v>
      </c>
      <c r="X112">
        <f t="shared" si="81"/>
        <v>5.9030899869919438</v>
      </c>
      <c r="Y112">
        <f t="shared" si="82"/>
        <v>6.35490306635596</v>
      </c>
      <c r="Z112">
        <f t="shared" si="83"/>
        <v>-0.45181307936401627</v>
      </c>
      <c r="AA112">
        <f t="shared" si="84"/>
        <v>-0.75052006538873139</v>
      </c>
      <c r="AB112" s="3">
        <f t="shared" si="85"/>
        <v>0.17761512041841018</v>
      </c>
      <c r="AD112">
        <v>721823.40489999996</v>
      </c>
      <c r="AF112">
        <f t="shared" si="86"/>
        <v>5.9030899869919438</v>
      </c>
      <c r="AG112">
        <f t="shared" si="87"/>
        <v>5.8584309598156548</v>
      </c>
      <c r="AH112">
        <f t="shared" si="88"/>
        <v>4.4659027176289001E-2</v>
      </c>
      <c r="AI112">
        <f t="shared" si="89"/>
        <v>7.4184430525397013E-2</v>
      </c>
      <c r="AJ112" s="3">
        <f t="shared" si="90"/>
        <v>1.1862724119357271</v>
      </c>
      <c r="AL112">
        <v>270964.57</v>
      </c>
      <c r="AN112">
        <f t="shared" si="91"/>
        <v>5.9030899869919438</v>
      </c>
      <c r="AO112">
        <f t="shared" si="92"/>
        <v>5.4329125083673286</v>
      </c>
      <c r="AP112">
        <f t="shared" si="93"/>
        <v>0.47017747862461512</v>
      </c>
      <c r="AQ112">
        <f t="shared" si="94"/>
        <v>0.78102571200102178</v>
      </c>
      <c r="AR112" s="3">
        <f t="shared" si="95"/>
        <v>6.0398438665194689</v>
      </c>
      <c r="AT112">
        <v>114654.5684</v>
      </c>
      <c r="AV112">
        <f t="shared" si="96"/>
        <v>5.9030899869919438</v>
      </c>
      <c r="AW112">
        <f t="shared" si="97"/>
        <v>5.0593913638316259</v>
      </c>
      <c r="AX112">
        <f t="shared" si="98"/>
        <v>0.84369862316031785</v>
      </c>
      <c r="AY112">
        <f t="shared" si="99"/>
        <v>1.4014927295021891</v>
      </c>
      <c r="AZ112" s="3">
        <f t="shared" si="100"/>
        <v>25.20534983161291</v>
      </c>
      <c r="BB112">
        <v>55672.902840000002</v>
      </c>
      <c r="BD112">
        <f t="shared" si="101"/>
        <v>5.9030899869919438</v>
      </c>
      <c r="BE112">
        <f t="shared" si="102"/>
        <v>4.7456438664394431</v>
      </c>
      <c r="BF112">
        <f t="shared" si="103"/>
        <v>1.1574461205525006</v>
      </c>
      <c r="BG112">
        <f t="shared" si="104"/>
        <v>1.9226679743397022</v>
      </c>
      <c r="BH112" s="3">
        <f t="shared" si="105"/>
        <v>83.688922117140251</v>
      </c>
      <c r="BJ112">
        <v>9472765.1219999995</v>
      </c>
      <c r="BL112">
        <f t="shared" si="106"/>
        <v>5.9030899869919438</v>
      </c>
      <c r="BM112">
        <f t="shared" si="107"/>
        <v>6.976476769070846</v>
      </c>
      <c r="BN112">
        <f t="shared" si="108"/>
        <v>-1.0733867820789023</v>
      </c>
      <c r="BO112">
        <f t="shared" si="109"/>
        <v>-1.7830345217257513</v>
      </c>
      <c r="BP112" s="3">
        <f t="shared" si="110"/>
        <v>1.6480313856040891E-2</v>
      </c>
      <c r="BR112">
        <v>1695714.2860000001</v>
      </c>
      <c r="BT112">
        <f t="shared" si="111"/>
        <v>5.9030899869919438</v>
      </c>
      <c r="BU112">
        <f t="shared" si="112"/>
        <v>6.2293526790135099</v>
      </c>
      <c r="BV112">
        <f t="shared" si="113"/>
        <v>-0.3262626920215661</v>
      </c>
      <c r="BW112">
        <f t="shared" si="114"/>
        <v>-0.54196460468698693</v>
      </c>
      <c r="BX112" s="3">
        <f t="shared" si="115"/>
        <v>0.28710145622440397</v>
      </c>
      <c r="BZ112">
        <v>412722.03700000001</v>
      </c>
      <c r="CB112">
        <f t="shared" si="116"/>
        <v>5.9030899869919438</v>
      </c>
      <c r="CC112">
        <f t="shared" si="117"/>
        <v>5.6156576583418865</v>
      </c>
      <c r="CD112">
        <f t="shared" si="118"/>
        <v>0.2874323286500573</v>
      </c>
      <c r="CE112">
        <f t="shared" si="119"/>
        <v>0.47746233995026133</v>
      </c>
      <c r="CF112" s="3">
        <f t="shared" si="120"/>
        <v>3.002357058771874</v>
      </c>
      <c r="CH112">
        <v>135745.1404</v>
      </c>
      <c r="CJ112">
        <f t="shared" si="121"/>
        <v>5.9030899869919438</v>
      </c>
      <c r="CK112">
        <f t="shared" si="122"/>
        <v>5.1327242910399553</v>
      </c>
      <c r="CL112">
        <f t="shared" si="123"/>
        <v>0.77036569595198845</v>
      </c>
      <c r="CM112">
        <f t="shared" si="124"/>
        <v>1.2796772358006454</v>
      </c>
      <c r="CN112" s="3">
        <f t="shared" si="125"/>
        <v>19.040451208319965</v>
      </c>
      <c r="CP112">
        <v>52935.642829999997</v>
      </c>
      <c r="CR112">
        <f t="shared" si="126"/>
        <v>5.9030899869919438</v>
      </c>
      <c r="CS112">
        <f t="shared" si="127"/>
        <v>4.7237481913521133</v>
      </c>
      <c r="CT112">
        <f t="shared" si="128"/>
        <v>1.1793417956398304</v>
      </c>
      <c r="CU112">
        <f t="shared" si="129"/>
        <v>1.9590395276409145</v>
      </c>
      <c r="CV112" s="3">
        <f t="shared" si="130"/>
        <v>90.999609284623517</v>
      </c>
      <c r="CX112">
        <v>31646.768220000002</v>
      </c>
      <c r="CZ112">
        <f t="shared" si="131"/>
        <v>5.9030899869919438</v>
      </c>
      <c r="DA112">
        <f t="shared" si="132"/>
        <v>4.500329366300182</v>
      </c>
      <c r="DB112">
        <f t="shared" si="133"/>
        <v>1.4027606206917618</v>
      </c>
      <c r="DC112">
        <f t="shared" si="134"/>
        <v>2.330167144006249</v>
      </c>
      <c r="DD112" s="3">
        <f t="shared" si="135"/>
        <v>213.87850709987561</v>
      </c>
      <c r="DF112" t="s">
        <v>31</v>
      </c>
      <c r="DH112" s="4">
        <v>22.128526170000001</v>
      </c>
      <c r="DJ112" s="4">
        <v>31.704980580000001</v>
      </c>
    </row>
    <row r="113" spans="6:114" x14ac:dyDescent="0.35">
      <c r="F113">
        <v>28274.148959999999</v>
      </c>
      <c r="H113">
        <f t="shared" si="73"/>
        <v>5.9030899869919438</v>
      </c>
      <c r="I113">
        <f t="shared" si="74"/>
        <v>4.4513895417128504</v>
      </c>
      <c r="J113">
        <f t="shared" si="75"/>
        <v>1.4517004452790934</v>
      </c>
      <c r="K113">
        <f t="shared" si="76"/>
        <v>2.4114625336862017</v>
      </c>
      <c r="L113" s="1">
        <f t="shared" si="77"/>
        <v>257.90664603767078</v>
      </c>
      <c r="N113">
        <v>9092762.2640000004</v>
      </c>
      <c r="P113">
        <f t="shared" si="78"/>
        <v>5.9030899869919438</v>
      </c>
      <c r="Q113">
        <f t="shared" si="136"/>
        <v>6.958695836332784</v>
      </c>
      <c r="R113">
        <f t="shared" si="137"/>
        <v>-1.0556058493408402</v>
      </c>
      <c r="S113">
        <f t="shared" si="79"/>
        <v>-1.7534980886060469</v>
      </c>
      <c r="T113" s="3">
        <f t="shared" si="80"/>
        <v>1.7640135281425696E-2</v>
      </c>
      <c r="V113">
        <v>2272610.2719999999</v>
      </c>
      <c r="X113">
        <f t="shared" si="81"/>
        <v>5.9030899869919438</v>
      </c>
      <c r="Y113">
        <f t="shared" si="82"/>
        <v>6.3565249653194016</v>
      </c>
      <c r="Z113">
        <f t="shared" si="83"/>
        <v>-0.45343497832745783</v>
      </c>
      <c r="AA113">
        <f t="shared" si="84"/>
        <v>-0.75321424971338513</v>
      </c>
      <c r="AB113" s="3">
        <f t="shared" si="85"/>
        <v>0.17651667993010003</v>
      </c>
      <c r="AD113">
        <v>723517.11600000004</v>
      </c>
      <c r="AF113">
        <f t="shared" si="86"/>
        <v>5.9030899869919438</v>
      </c>
      <c r="AG113">
        <f t="shared" si="87"/>
        <v>5.8594488095344301</v>
      </c>
      <c r="AH113">
        <f t="shared" si="88"/>
        <v>4.3641177457513614E-2</v>
      </c>
      <c r="AI113">
        <f t="shared" si="89"/>
        <v>7.2493650261650527E-2</v>
      </c>
      <c r="AJ113" s="3">
        <f t="shared" si="90"/>
        <v>1.1816630355443665</v>
      </c>
      <c r="AL113">
        <v>271321.41039999999</v>
      </c>
      <c r="AN113">
        <f t="shared" si="91"/>
        <v>5.9030899869919438</v>
      </c>
      <c r="AO113">
        <f t="shared" si="92"/>
        <v>5.4334840659757102</v>
      </c>
      <c r="AP113">
        <f t="shared" si="93"/>
        <v>0.46960592101623355</v>
      </c>
      <c r="AQ113">
        <f t="shared" si="94"/>
        <v>0.78007628075786306</v>
      </c>
      <c r="AR113" s="3">
        <f t="shared" si="95"/>
        <v>6.0266543070429206</v>
      </c>
      <c r="AT113">
        <v>114988.3991</v>
      </c>
      <c r="AV113">
        <f t="shared" si="96"/>
        <v>5.9030899869919438</v>
      </c>
      <c r="AW113">
        <f t="shared" si="97"/>
        <v>5.0606540276493268</v>
      </c>
      <c r="AX113">
        <f t="shared" si="98"/>
        <v>0.84243595934261695</v>
      </c>
      <c r="AY113">
        <f t="shared" si="99"/>
        <v>1.3993952813000281</v>
      </c>
      <c r="AZ113" s="3">
        <f t="shared" si="100"/>
        <v>25.083912739108516</v>
      </c>
      <c r="BB113">
        <v>55758.823660000002</v>
      </c>
      <c r="BD113">
        <f t="shared" si="101"/>
        <v>5.9030899869919438</v>
      </c>
      <c r="BE113">
        <f t="shared" si="102"/>
        <v>4.7463136029063131</v>
      </c>
      <c r="BF113">
        <f t="shared" si="103"/>
        <v>1.1567763840856307</v>
      </c>
      <c r="BG113">
        <f t="shared" si="104"/>
        <v>1.9215554552917453</v>
      </c>
      <c r="BH113" s="3">
        <f t="shared" si="105"/>
        <v>83.474813090204961</v>
      </c>
      <c r="BJ113">
        <v>9465164.8350000009</v>
      </c>
      <c r="BL113">
        <f t="shared" si="106"/>
        <v>5.9030899869919438</v>
      </c>
      <c r="BM113">
        <f t="shared" si="107"/>
        <v>6.9761281815652758</v>
      </c>
      <c r="BN113">
        <f t="shared" si="108"/>
        <v>-1.073038194573332</v>
      </c>
      <c r="BO113">
        <f t="shared" si="109"/>
        <v>-1.7824554727131763</v>
      </c>
      <c r="BP113" s="3">
        <f t="shared" si="110"/>
        <v>1.6502301872278875E-2</v>
      </c>
      <c r="BR113">
        <v>1700736.32</v>
      </c>
      <c r="BT113">
        <f t="shared" si="111"/>
        <v>5.9030899869919438</v>
      </c>
      <c r="BU113">
        <f t="shared" si="112"/>
        <v>6.2306369863664539</v>
      </c>
      <c r="BV113">
        <f t="shared" si="113"/>
        <v>-0.32754699937451015</v>
      </c>
      <c r="BW113">
        <f t="shared" si="114"/>
        <v>-0.54409800560549859</v>
      </c>
      <c r="BX113" s="3">
        <f t="shared" si="115"/>
        <v>0.2856945754399991</v>
      </c>
      <c r="BZ113">
        <v>414014.58010000002</v>
      </c>
      <c r="CB113">
        <f t="shared" si="116"/>
        <v>5.9030899869919438</v>
      </c>
      <c r="CC113">
        <f t="shared" si="117"/>
        <v>5.6170156356751937</v>
      </c>
      <c r="CD113">
        <f t="shared" si="118"/>
        <v>0.28607435131675008</v>
      </c>
      <c r="CE113">
        <f t="shared" si="119"/>
        <v>0.47520656364908653</v>
      </c>
      <c r="CF113" s="3">
        <f t="shared" si="120"/>
        <v>2.9868028953214041</v>
      </c>
      <c r="CH113">
        <v>136386.3988</v>
      </c>
      <c r="CJ113">
        <f t="shared" si="121"/>
        <v>5.9030899869919438</v>
      </c>
      <c r="CK113">
        <f t="shared" si="122"/>
        <v>5.1347710622513034</v>
      </c>
      <c r="CL113">
        <f t="shared" si="123"/>
        <v>0.76831892474064034</v>
      </c>
      <c r="CM113">
        <f t="shared" si="124"/>
        <v>1.2762772836223262</v>
      </c>
      <c r="CN113" s="3">
        <f t="shared" si="125"/>
        <v>18.891971581953896</v>
      </c>
      <c r="CP113">
        <v>52761.884460000001</v>
      </c>
      <c r="CR113">
        <f t="shared" si="126"/>
        <v>5.9030899869919438</v>
      </c>
      <c r="CS113">
        <f t="shared" si="127"/>
        <v>4.722320298549155</v>
      </c>
      <c r="CT113">
        <f t="shared" si="128"/>
        <v>1.1807696884427887</v>
      </c>
      <c r="CU113">
        <f t="shared" si="129"/>
        <v>1.9614114425959945</v>
      </c>
      <c r="CV113" s="3">
        <f t="shared" si="130"/>
        <v>91.4979665877174</v>
      </c>
      <c r="CX113">
        <v>31727.32978</v>
      </c>
      <c r="CZ113">
        <f t="shared" si="131"/>
        <v>5.9030899869919438</v>
      </c>
      <c r="DA113">
        <f t="shared" si="132"/>
        <v>4.501433522758794</v>
      </c>
      <c r="DB113">
        <f t="shared" si="133"/>
        <v>1.4016564642331497</v>
      </c>
      <c r="DC113">
        <f t="shared" si="134"/>
        <v>2.3283329970650328</v>
      </c>
      <c r="DD113" s="3">
        <f t="shared" si="135"/>
        <v>212.97714310136405</v>
      </c>
      <c r="DF113" t="s">
        <v>31</v>
      </c>
      <c r="DH113" s="4">
        <v>22.1343578</v>
      </c>
      <c r="DJ113" s="4">
        <v>31.801894950000001</v>
      </c>
    </row>
    <row r="114" spans="6:114" x14ac:dyDescent="0.35">
      <c r="F114">
        <v>28292.574479999999</v>
      </c>
      <c r="H114">
        <f t="shared" si="73"/>
        <v>5.9030899869919438</v>
      </c>
      <c r="I114">
        <f t="shared" si="74"/>
        <v>4.451672467838268</v>
      </c>
      <c r="J114">
        <f t="shared" si="75"/>
        <v>1.4514175191536758</v>
      </c>
      <c r="K114">
        <f t="shared" si="76"/>
        <v>2.4109925567336807</v>
      </c>
      <c r="L114" s="1">
        <f t="shared" si="77"/>
        <v>257.62770024462395</v>
      </c>
      <c r="N114">
        <v>9170639.2689999994</v>
      </c>
      <c r="P114">
        <f t="shared" si="78"/>
        <v>5.9030899869919438</v>
      </c>
      <c r="Q114">
        <f t="shared" si="136"/>
        <v>6.9623996106233843</v>
      </c>
      <c r="R114">
        <f t="shared" si="137"/>
        <v>-1.0593096236314405</v>
      </c>
      <c r="S114">
        <f t="shared" si="79"/>
        <v>-1.7596505375937552</v>
      </c>
      <c r="T114" s="3">
        <f t="shared" si="80"/>
        <v>1.7391997423565723E-2</v>
      </c>
      <c r="V114">
        <v>2302978.5929999999</v>
      </c>
      <c r="X114">
        <f t="shared" si="81"/>
        <v>5.9030899869919438</v>
      </c>
      <c r="Y114">
        <f t="shared" si="82"/>
        <v>6.3622899010622849</v>
      </c>
      <c r="Z114">
        <f t="shared" si="83"/>
        <v>-0.45919991407034111</v>
      </c>
      <c r="AA114">
        <f t="shared" si="84"/>
        <v>-0.76279055493412151</v>
      </c>
      <c r="AB114" s="3">
        <f t="shared" si="85"/>
        <v>0.1726670404080079</v>
      </c>
      <c r="AD114">
        <v>726638.29790000001</v>
      </c>
      <c r="AF114">
        <f t="shared" si="86"/>
        <v>5.9030899869919438</v>
      </c>
      <c r="AG114">
        <f t="shared" si="87"/>
        <v>5.8613182838767042</v>
      </c>
      <c r="AH114">
        <f t="shared" si="88"/>
        <v>4.1771703115239589E-2</v>
      </c>
      <c r="AI114">
        <f t="shared" si="89"/>
        <v>6.9388211154883042E-2</v>
      </c>
      <c r="AJ114" s="3">
        <f t="shared" si="90"/>
        <v>1.1732436468008334</v>
      </c>
      <c r="AL114">
        <v>271415.40379999997</v>
      </c>
      <c r="AN114">
        <f t="shared" si="91"/>
        <v>5.9030899869919438</v>
      </c>
      <c r="AO114">
        <f t="shared" si="92"/>
        <v>5.4336344917964601</v>
      </c>
      <c r="AP114">
        <f t="shared" si="93"/>
        <v>0.46945549519548369</v>
      </c>
      <c r="AQ114">
        <f t="shared" si="94"/>
        <v>0.77982640397920877</v>
      </c>
      <c r="AR114" s="3">
        <f t="shared" si="95"/>
        <v>6.0231877932260174</v>
      </c>
      <c r="AT114">
        <v>114492.1813</v>
      </c>
      <c r="AV114">
        <f t="shared" si="96"/>
        <v>5.9030899869919438</v>
      </c>
      <c r="AW114">
        <f t="shared" si="97"/>
        <v>5.0587758296085985</v>
      </c>
      <c r="AX114">
        <f t="shared" si="98"/>
        <v>0.84431415738334525</v>
      </c>
      <c r="AY114">
        <f t="shared" si="99"/>
        <v>1.4025152116002413</v>
      </c>
      <c r="AZ114" s="3">
        <f t="shared" si="100"/>
        <v>25.264762009475572</v>
      </c>
      <c r="BB114">
        <v>55862.002030000003</v>
      </c>
      <c r="BD114">
        <f t="shared" si="101"/>
        <v>5.9030899869919438</v>
      </c>
      <c r="BE114">
        <f t="shared" si="102"/>
        <v>4.747116496259383</v>
      </c>
      <c r="BF114">
        <f t="shared" si="103"/>
        <v>1.1559734907325607</v>
      </c>
      <c r="BG114">
        <f t="shared" si="104"/>
        <v>1.9202217454029249</v>
      </c>
      <c r="BH114" s="3">
        <f t="shared" si="105"/>
        <v>83.218856785834021</v>
      </c>
      <c r="BJ114">
        <v>9412295.0820000004</v>
      </c>
      <c r="BL114">
        <f t="shared" si="106"/>
        <v>5.9030899869919438</v>
      </c>
      <c r="BM114">
        <f t="shared" si="107"/>
        <v>6.9736955341516094</v>
      </c>
      <c r="BN114">
        <f t="shared" si="108"/>
        <v>-1.0706055471596656</v>
      </c>
      <c r="BO114">
        <f t="shared" si="109"/>
        <v>-1.7784145301655576</v>
      </c>
      <c r="BP114" s="3">
        <f t="shared" si="110"/>
        <v>1.6656565993593022E-2</v>
      </c>
      <c r="BR114">
        <v>1704297.2509999999</v>
      </c>
      <c r="BT114">
        <f t="shared" si="111"/>
        <v>5.9030899869919438</v>
      </c>
      <c r="BU114">
        <f t="shared" si="112"/>
        <v>6.2315453434885049</v>
      </c>
      <c r="BV114">
        <f t="shared" si="113"/>
        <v>-0.3284553564965611</v>
      </c>
      <c r="BW114">
        <f t="shared" si="114"/>
        <v>-0.54560690447933735</v>
      </c>
      <c r="BX114" s="3">
        <f t="shared" si="115"/>
        <v>0.284703689681644</v>
      </c>
      <c r="BZ114">
        <v>411466.1692</v>
      </c>
      <c r="CB114">
        <f t="shared" si="116"/>
        <v>5.9030899869919438</v>
      </c>
      <c r="CC114">
        <f t="shared" si="117"/>
        <v>5.6143341332694243</v>
      </c>
      <c r="CD114">
        <f t="shared" si="118"/>
        <v>0.28875585372251944</v>
      </c>
      <c r="CE114">
        <f t="shared" si="119"/>
        <v>0.47966088658225819</v>
      </c>
      <c r="CF114" s="3">
        <f t="shared" si="120"/>
        <v>3.0175945492525269</v>
      </c>
      <c r="CH114">
        <v>136503.24679999999</v>
      </c>
      <c r="CJ114">
        <f t="shared" si="121"/>
        <v>5.9030899869919438</v>
      </c>
      <c r="CK114">
        <f t="shared" si="122"/>
        <v>5.1351429814174647</v>
      </c>
      <c r="CL114">
        <f t="shared" si="123"/>
        <v>0.76794700557447904</v>
      </c>
      <c r="CM114">
        <f t="shared" si="124"/>
        <v>1.2756594776984702</v>
      </c>
      <c r="CN114" s="3">
        <f t="shared" si="125"/>
        <v>18.865115900667831</v>
      </c>
      <c r="CP114">
        <v>52745.081319999998</v>
      </c>
      <c r="CR114">
        <f t="shared" si="126"/>
        <v>5.9030899869919438</v>
      </c>
      <c r="CS114">
        <f t="shared" si="127"/>
        <v>4.7221819662411715</v>
      </c>
      <c r="CT114">
        <f t="shared" si="128"/>
        <v>1.1809080207507723</v>
      </c>
      <c r="CU114">
        <f t="shared" si="129"/>
        <v>1.9616412304830104</v>
      </c>
      <c r="CV114" s="3">
        <f t="shared" si="130"/>
        <v>91.546391535598147</v>
      </c>
      <c r="CX114">
        <v>31642.03097</v>
      </c>
      <c r="CZ114">
        <f t="shared" si="131"/>
        <v>5.9030899869919438</v>
      </c>
      <c r="DA114">
        <f t="shared" si="132"/>
        <v>4.5002643512717864</v>
      </c>
      <c r="DB114">
        <f t="shared" si="133"/>
        <v>1.4028256357201574</v>
      </c>
      <c r="DC114">
        <f t="shared" si="134"/>
        <v>2.3302751423922881</v>
      </c>
      <c r="DD114" s="3">
        <f t="shared" si="135"/>
        <v>213.93170005257329</v>
      </c>
      <c r="DF114" t="s">
        <v>31</v>
      </c>
      <c r="DH114" s="4">
        <v>22.12998408</v>
      </c>
      <c r="DJ114" s="4">
        <v>31.729209170000001</v>
      </c>
    </row>
    <row r="115" spans="6:114" x14ac:dyDescent="0.35">
      <c r="F115">
        <v>28301.7883</v>
      </c>
      <c r="H115">
        <f t="shared" si="73"/>
        <v>5.9030899869919438</v>
      </c>
      <c r="I115">
        <f t="shared" si="74"/>
        <v>4.4518138780785126</v>
      </c>
      <c r="J115">
        <f t="shared" si="75"/>
        <v>1.4512761089134312</v>
      </c>
      <c r="K115">
        <f t="shared" si="76"/>
        <v>2.4107576560023776</v>
      </c>
      <c r="L115" s="1">
        <f t="shared" si="77"/>
        <v>257.48839252947823</v>
      </c>
      <c r="N115">
        <v>9120931.1129999999</v>
      </c>
      <c r="P115">
        <f t="shared" si="78"/>
        <v>5.9030899869919438</v>
      </c>
      <c r="Q115">
        <f t="shared" si="136"/>
        <v>6.9600391756745497</v>
      </c>
      <c r="R115">
        <f t="shared" si="137"/>
        <v>-1.0569491886826059</v>
      </c>
      <c r="S115">
        <f t="shared" si="79"/>
        <v>-1.7557295493066545</v>
      </c>
      <c r="T115" s="3">
        <f t="shared" si="80"/>
        <v>1.7549730460528337E-2</v>
      </c>
      <c r="V115">
        <v>2269115.0440000002</v>
      </c>
      <c r="X115">
        <f t="shared" si="81"/>
        <v>5.9030899869919438</v>
      </c>
      <c r="Y115">
        <f t="shared" si="82"/>
        <v>6.3558565151479574</v>
      </c>
      <c r="Z115">
        <f t="shared" si="83"/>
        <v>-0.45276652815601359</v>
      </c>
      <c r="AA115">
        <f t="shared" si="84"/>
        <v>-0.75210386736879342</v>
      </c>
      <c r="AB115" s="3">
        <f t="shared" si="85"/>
        <v>0.17696856635635014</v>
      </c>
      <c r="AD115">
        <v>725998.17749999999</v>
      </c>
      <c r="AF115">
        <f t="shared" si="86"/>
        <v>5.9030899869919438</v>
      </c>
      <c r="AG115">
        <f t="shared" si="87"/>
        <v>5.8609355304760076</v>
      </c>
      <c r="AH115">
        <f t="shared" si="88"/>
        <v>4.2154456515936189E-2</v>
      </c>
      <c r="AI115">
        <f t="shared" si="89"/>
        <v>7.0024014146073413E-2</v>
      </c>
      <c r="AJ115" s="3">
        <f t="shared" si="90"/>
        <v>1.1749625222433782</v>
      </c>
      <c r="AL115">
        <v>272697.36839999998</v>
      </c>
      <c r="AN115">
        <f t="shared" si="91"/>
        <v>5.9030899869919438</v>
      </c>
      <c r="AO115">
        <f t="shared" si="92"/>
        <v>5.4356809469079916</v>
      </c>
      <c r="AP115">
        <f t="shared" si="93"/>
        <v>0.46740904008395212</v>
      </c>
      <c r="AQ115">
        <f t="shared" si="94"/>
        <v>0.77642697688364137</v>
      </c>
      <c r="AR115" s="3">
        <f t="shared" si="95"/>
        <v>5.9762255082573139</v>
      </c>
      <c r="AT115">
        <v>114423.8564</v>
      </c>
      <c r="AV115">
        <f t="shared" si="96"/>
        <v>5.9030899869919438</v>
      </c>
      <c r="AW115">
        <f t="shared" si="97"/>
        <v>5.0585165805998713</v>
      </c>
      <c r="AX115">
        <f t="shared" si="98"/>
        <v>0.84457340639207246</v>
      </c>
      <c r="AY115">
        <f t="shared" si="99"/>
        <v>1.4029458577941403</v>
      </c>
      <c r="AZ115" s="3">
        <f t="shared" si="100"/>
        <v>25.289826960156716</v>
      </c>
      <c r="BB115">
        <v>55862.002030000003</v>
      </c>
      <c r="BD115">
        <f t="shared" si="101"/>
        <v>5.9030899869919438</v>
      </c>
      <c r="BE115">
        <f t="shared" si="102"/>
        <v>4.747116496259383</v>
      </c>
      <c r="BF115">
        <f t="shared" si="103"/>
        <v>1.1559734907325607</v>
      </c>
      <c r="BG115">
        <f t="shared" si="104"/>
        <v>1.9202217454029249</v>
      </c>
      <c r="BH115" s="3">
        <f t="shared" si="105"/>
        <v>83.218856785834021</v>
      </c>
      <c r="BJ115">
        <v>9450000</v>
      </c>
      <c r="BL115">
        <f t="shared" si="106"/>
        <v>5.9030899869919438</v>
      </c>
      <c r="BM115">
        <f t="shared" si="107"/>
        <v>6.9754318085092626</v>
      </c>
      <c r="BN115">
        <f t="shared" si="108"/>
        <v>-1.0723418215173188</v>
      </c>
      <c r="BO115">
        <f t="shared" si="109"/>
        <v>-1.7812987068394002</v>
      </c>
      <c r="BP115" s="3">
        <f t="shared" si="110"/>
        <v>1.6546315198944148E-2</v>
      </c>
      <c r="BR115">
        <v>1697778.9820000001</v>
      </c>
      <c r="BT115">
        <f t="shared" si="111"/>
        <v>5.9030899869919438</v>
      </c>
      <c r="BU115">
        <f t="shared" si="112"/>
        <v>6.2298811528423572</v>
      </c>
      <c r="BV115">
        <f t="shared" si="113"/>
        <v>-0.32679116585041346</v>
      </c>
      <c r="BW115">
        <f t="shared" si="114"/>
        <v>-0.54284246819005555</v>
      </c>
      <c r="BX115" s="3">
        <f t="shared" si="115"/>
        <v>0.28652170827669177</v>
      </c>
      <c r="BZ115">
        <v>411152.99329999997</v>
      </c>
      <c r="CB115">
        <f t="shared" si="116"/>
        <v>5.9030899869919438</v>
      </c>
      <c r="CC115">
        <f t="shared" si="117"/>
        <v>5.6140034563827035</v>
      </c>
      <c r="CD115">
        <f t="shared" si="118"/>
        <v>0.28908653060924028</v>
      </c>
      <c r="CE115">
        <f t="shared" si="119"/>
        <v>0.48021018373627955</v>
      </c>
      <c r="CF115" s="3">
        <f t="shared" si="120"/>
        <v>3.0214136278971178</v>
      </c>
      <c r="CH115">
        <v>136357.1991</v>
      </c>
      <c r="CJ115">
        <f t="shared" si="121"/>
        <v>5.9030899869919438</v>
      </c>
      <c r="CK115">
        <f t="shared" si="122"/>
        <v>5.134678071847647</v>
      </c>
      <c r="CL115">
        <f t="shared" si="123"/>
        <v>0.76841191514429674</v>
      </c>
      <c r="CM115">
        <f t="shared" si="124"/>
        <v>1.27643175273139</v>
      </c>
      <c r="CN115" s="3">
        <f t="shared" si="125"/>
        <v>18.89869224080789</v>
      </c>
      <c r="CP115">
        <v>52308.95278</v>
      </c>
      <c r="CR115">
        <f t="shared" si="126"/>
        <v>5.9030899869919438</v>
      </c>
      <c r="CS115">
        <f t="shared" si="127"/>
        <v>4.7185760255823999</v>
      </c>
      <c r="CT115">
        <f t="shared" si="128"/>
        <v>1.1845139614095439</v>
      </c>
      <c r="CU115">
        <f t="shared" si="129"/>
        <v>1.9676311651321328</v>
      </c>
      <c r="CV115" s="3">
        <f t="shared" si="130"/>
        <v>92.817777500970266</v>
      </c>
      <c r="CX115">
        <v>31575.729070000001</v>
      </c>
      <c r="CZ115">
        <f t="shared" si="131"/>
        <v>5.9030899869919438</v>
      </c>
      <c r="DA115">
        <f t="shared" si="132"/>
        <v>4.4993533870158862</v>
      </c>
      <c r="DB115">
        <f t="shared" si="133"/>
        <v>1.4037365999760576</v>
      </c>
      <c r="DC115">
        <f t="shared" si="134"/>
        <v>2.3317883720532517</v>
      </c>
      <c r="DD115" s="3">
        <f t="shared" si="135"/>
        <v>214.67841098703676</v>
      </c>
      <c r="DF115" t="s">
        <v>31</v>
      </c>
      <c r="DH115" s="4">
        <v>22.119778719999999</v>
      </c>
      <c r="DJ115" s="4">
        <v>31.55960902</v>
      </c>
    </row>
    <row r="116" spans="6:114" x14ac:dyDescent="0.35">
      <c r="F116">
        <v>28398.576509999999</v>
      </c>
      <c r="H116">
        <f t="shared" si="73"/>
        <v>5.9030899869919438</v>
      </c>
      <c r="I116">
        <f t="shared" si="74"/>
        <v>4.4532965714080976</v>
      </c>
      <c r="J116">
        <f t="shared" si="75"/>
        <v>1.4497934155838461</v>
      </c>
      <c r="K116">
        <f t="shared" si="76"/>
        <v>2.4082947102721697</v>
      </c>
      <c r="L116" s="1">
        <f t="shared" si="77"/>
        <v>256.03227209595053</v>
      </c>
      <c r="N116">
        <v>9078741.5219999999</v>
      </c>
      <c r="P116">
        <f t="shared" si="78"/>
        <v>5.9030899869919438</v>
      </c>
      <c r="Q116">
        <f t="shared" si="136"/>
        <v>6.9580256516124823</v>
      </c>
      <c r="R116">
        <f t="shared" si="137"/>
        <v>-1.0549356646205386</v>
      </c>
      <c r="S116">
        <f t="shared" si="79"/>
        <v>-1.7523848249510607</v>
      </c>
      <c r="T116" s="3">
        <f t="shared" si="80"/>
        <v>1.7685411732874929E-2</v>
      </c>
      <c r="V116">
        <v>2256712.0269999998</v>
      </c>
      <c r="X116">
        <f t="shared" si="81"/>
        <v>5.9030899869919438</v>
      </c>
      <c r="Y116">
        <f t="shared" si="82"/>
        <v>6.3534761434534337</v>
      </c>
      <c r="Z116">
        <f t="shared" si="83"/>
        <v>-0.45038615646148994</v>
      </c>
      <c r="AA116">
        <f t="shared" si="84"/>
        <v>-0.74814976156393675</v>
      </c>
      <c r="AB116" s="3">
        <f t="shared" si="85"/>
        <v>0.17858716309262204</v>
      </c>
      <c r="AD116">
        <v>724153.84620000003</v>
      </c>
      <c r="AF116">
        <f t="shared" si="86"/>
        <v>5.9030899869919438</v>
      </c>
      <c r="AG116">
        <f t="shared" si="87"/>
        <v>5.8598308416914229</v>
      </c>
      <c r="AH116">
        <f t="shared" si="88"/>
        <v>4.3259145300520885E-2</v>
      </c>
      <c r="AI116">
        <f t="shared" si="89"/>
        <v>7.1859045349702472E-2</v>
      </c>
      <c r="AJ116" s="3">
        <f t="shared" si="90"/>
        <v>1.1799376128561696</v>
      </c>
      <c r="AL116">
        <v>270177.63929999998</v>
      </c>
      <c r="AN116">
        <f t="shared" si="91"/>
        <v>5.9030899869919438</v>
      </c>
      <c r="AO116">
        <f t="shared" si="92"/>
        <v>5.431649402678346</v>
      </c>
      <c r="AP116">
        <f t="shared" si="93"/>
        <v>0.47144058431359781</v>
      </c>
      <c r="AQ116">
        <f t="shared" si="94"/>
        <v>0.78312389420863426</v>
      </c>
      <c r="AR116" s="3">
        <f t="shared" si="95"/>
        <v>6.0690944217420562</v>
      </c>
      <c r="AT116">
        <v>113640.1827</v>
      </c>
      <c r="AV116">
        <f t="shared" si="96"/>
        <v>5.9030899869919438</v>
      </c>
      <c r="AW116">
        <f t="shared" si="97"/>
        <v>5.0555319232692906</v>
      </c>
      <c r="AX116">
        <f t="shared" si="98"/>
        <v>0.84755806372265319</v>
      </c>
      <c r="AY116">
        <f t="shared" si="99"/>
        <v>1.4079037603366333</v>
      </c>
      <c r="AZ116" s="3">
        <f t="shared" si="100"/>
        <v>25.580189670537621</v>
      </c>
      <c r="BB116">
        <v>55724.448660000002</v>
      </c>
      <c r="BD116">
        <f t="shared" si="101"/>
        <v>5.9030899869919438</v>
      </c>
      <c r="BE116">
        <f t="shared" si="102"/>
        <v>4.7460457802459644</v>
      </c>
      <c r="BF116">
        <f t="shared" si="103"/>
        <v>1.1570442067459794</v>
      </c>
      <c r="BG116">
        <f t="shared" si="104"/>
        <v>1.9220003434318595</v>
      </c>
      <c r="BH116" s="3">
        <f t="shared" si="105"/>
        <v>83.560367901056694</v>
      </c>
      <c r="BJ116">
        <v>9495637.7949999999</v>
      </c>
      <c r="BL116">
        <f t="shared" si="106"/>
        <v>5.9030899869919438</v>
      </c>
      <c r="BM116">
        <f t="shared" si="107"/>
        <v>6.9775241403786215</v>
      </c>
      <c r="BN116">
        <f t="shared" si="108"/>
        <v>-1.0744341533866777</v>
      </c>
      <c r="BO116">
        <f t="shared" si="109"/>
        <v>-1.7847743411738832</v>
      </c>
      <c r="BP116" s="3">
        <f t="shared" si="110"/>
        <v>1.6414424429332886E-2</v>
      </c>
      <c r="BR116">
        <v>1712058.3189999999</v>
      </c>
      <c r="BT116">
        <f t="shared" si="111"/>
        <v>5.9030899869919438</v>
      </c>
      <c r="BU116">
        <f t="shared" si="112"/>
        <v>6.2335185542596561</v>
      </c>
      <c r="BV116">
        <f t="shared" si="113"/>
        <v>-0.3304285672677123</v>
      </c>
      <c r="BW116">
        <f t="shared" si="114"/>
        <v>-0.54888466323540253</v>
      </c>
      <c r="BX116" s="3">
        <f t="shared" si="115"/>
        <v>0.28256302855863424</v>
      </c>
      <c r="BZ116">
        <v>412879.3774</v>
      </c>
      <c r="CB116">
        <f t="shared" si="116"/>
        <v>5.9030899869919438</v>
      </c>
      <c r="CC116">
        <f t="shared" si="117"/>
        <v>5.6158231911695582</v>
      </c>
      <c r="CD116">
        <f t="shared" si="118"/>
        <v>0.28726679582238557</v>
      </c>
      <c r="CE116">
        <f t="shared" si="119"/>
        <v>0.47718736847572357</v>
      </c>
      <c r="CF116" s="3">
        <f t="shared" si="120"/>
        <v>3.0004567324113327</v>
      </c>
      <c r="CH116">
        <v>136951.89569999999</v>
      </c>
      <c r="CJ116">
        <f t="shared" si="121"/>
        <v>5.9030899869919438</v>
      </c>
      <c r="CK116">
        <f t="shared" si="122"/>
        <v>5.1365680481734142</v>
      </c>
      <c r="CL116">
        <f t="shared" si="123"/>
        <v>0.76652193881852959</v>
      </c>
      <c r="CM116">
        <f t="shared" si="124"/>
        <v>1.2732922571736371</v>
      </c>
      <c r="CN116" s="3">
        <f t="shared" si="125"/>
        <v>18.762567046659786</v>
      </c>
      <c r="CP116">
        <v>52728.280330000001</v>
      </c>
      <c r="CR116">
        <f t="shared" si="126"/>
        <v>5.9030899869919438</v>
      </c>
      <c r="CS116">
        <f t="shared" si="127"/>
        <v>4.7220436075656709</v>
      </c>
      <c r="CT116">
        <f t="shared" si="128"/>
        <v>1.1810463794262729</v>
      </c>
      <c r="CU116">
        <f t="shared" si="129"/>
        <v>1.9618710621698885</v>
      </c>
      <c r="CV116" s="3">
        <f t="shared" si="130"/>
        <v>91.594851349803577</v>
      </c>
      <c r="CX116">
        <v>31552.05863</v>
      </c>
      <c r="CZ116">
        <f t="shared" si="131"/>
        <v>5.9030899869919438</v>
      </c>
      <c r="DA116">
        <f t="shared" si="132"/>
        <v>4.4990277002673871</v>
      </c>
      <c r="DB116">
        <f t="shared" si="133"/>
        <v>1.4040622867245567</v>
      </c>
      <c r="DC116">
        <f t="shared" si="134"/>
        <v>2.332329379941124</v>
      </c>
      <c r="DD116" s="3">
        <f t="shared" si="135"/>
        <v>214.94600610751212</v>
      </c>
      <c r="DF116" t="s">
        <v>31</v>
      </c>
      <c r="DH116" s="4">
        <v>22.12998408</v>
      </c>
      <c r="DJ116" s="4">
        <v>31.729209170000001</v>
      </c>
    </row>
    <row r="117" spans="6:114" x14ac:dyDescent="0.35">
      <c r="F117">
        <v>28306.395479999999</v>
      </c>
      <c r="H117">
        <f t="shared" si="73"/>
        <v>5.9030899869919438</v>
      </c>
      <c r="I117">
        <f t="shared" si="74"/>
        <v>4.4518845700782181</v>
      </c>
      <c r="J117">
        <f t="shared" si="75"/>
        <v>1.4512054169137256</v>
      </c>
      <c r="K117">
        <f t="shared" si="76"/>
        <v>2.410640227431438</v>
      </c>
      <c r="L117" s="1">
        <f t="shared" si="77"/>
        <v>257.41877984088882</v>
      </c>
      <c r="N117">
        <v>9128000</v>
      </c>
      <c r="P117">
        <f t="shared" si="78"/>
        <v>5.9030899869919438</v>
      </c>
      <c r="Q117">
        <f t="shared" si="136"/>
        <v>6.9603756314101579</v>
      </c>
      <c r="R117">
        <f t="shared" si="137"/>
        <v>-1.0572856444182142</v>
      </c>
      <c r="S117">
        <f t="shared" si="79"/>
        <v>-1.7562884458774322</v>
      </c>
      <c r="T117" s="3">
        <f t="shared" si="80"/>
        <v>1.7527160117168341E-2</v>
      </c>
      <c r="V117">
        <v>2275614.0350000001</v>
      </c>
      <c r="X117">
        <f t="shared" si="81"/>
        <v>5.9030899869919438</v>
      </c>
      <c r="Y117">
        <f t="shared" si="82"/>
        <v>6.3570986036439221</v>
      </c>
      <c r="Z117">
        <f t="shared" si="83"/>
        <v>-0.45400861665197834</v>
      </c>
      <c r="AA117">
        <f t="shared" si="84"/>
        <v>-0.75416713729564511</v>
      </c>
      <c r="AB117" s="3">
        <f t="shared" si="85"/>
        <v>0.17612980841909756</v>
      </c>
      <c r="AD117">
        <v>722387.29200000002</v>
      </c>
      <c r="AF117">
        <f t="shared" si="86"/>
        <v>5.9030899869919438</v>
      </c>
      <c r="AG117">
        <f t="shared" si="87"/>
        <v>5.8587700974067509</v>
      </c>
      <c r="AH117">
        <f t="shared" si="88"/>
        <v>4.431988958519284E-2</v>
      </c>
      <c r="AI117">
        <f t="shared" si="89"/>
        <v>7.3621079045170831E-2</v>
      </c>
      <c r="AJ117" s="3">
        <f t="shared" si="90"/>
        <v>1.1847346188152001</v>
      </c>
      <c r="AL117">
        <v>270028.03960000002</v>
      </c>
      <c r="AN117">
        <f t="shared" si="91"/>
        <v>5.9030899869919438</v>
      </c>
      <c r="AO117">
        <f t="shared" si="92"/>
        <v>5.4314088634600335</v>
      </c>
      <c r="AP117">
        <f t="shared" si="93"/>
        <v>0.47168112353191027</v>
      </c>
      <c r="AQ117">
        <f t="shared" si="94"/>
        <v>0.78352346101646231</v>
      </c>
      <c r="AR117" s="3">
        <f t="shared" si="95"/>
        <v>6.0746807800222875</v>
      </c>
      <c r="AT117">
        <v>114312.8897</v>
      </c>
      <c r="AV117">
        <f t="shared" si="96"/>
        <v>5.9030899869919438</v>
      </c>
      <c r="AW117">
        <f t="shared" si="97"/>
        <v>5.058095203360863</v>
      </c>
      <c r="AX117">
        <f t="shared" si="98"/>
        <v>0.84499478363108071</v>
      </c>
      <c r="AY117">
        <f t="shared" si="99"/>
        <v>1.403645819985184</v>
      </c>
      <c r="AZ117" s="3">
        <f t="shared" si="100"/>
        <v>25.330620008166679</v>
      </c>
      <c r="BB117">
        <v>55678.629159999997</v>
      </c>
      <c r="BD117">
        <f t="shared" si="101"/>
        <v>5.9030899869919438</v>
      </c>
      <c r="BE117">
        <f t="shared" si="102"/>
        <v>4.7456885341532162</v>
      </c>
      <c r="BF117">
        <f t="shared" si="103"/>
        <v>1.1574014528387275</v>
      </c>
      <c r="BG117">
        <f t="shared" si="104"/>
        <v>1.9225937754796139</v>
      </c>
      <c r="BH117" s="3">
        <f t="shared" si="105"/>
        <v>83.674625154002172</v>
      </c>
      <c r="BJ117">
        <v>9434882.6290000007</v>
      </c>
      <c r="BL117">
        <f t="shared" si="106"/>
        <v>5.9030899869919438</v>
      </c>
      <c r="BM117">
        <f t="shared" si="107"/>
        <v>6.9747365018624032</v>
      </c>
      <c r="BN117">
        <f t="shared" si="108"/>
        <v>-1.0716465148704595</v>
      </c>
      <c r="BO117">
        <f t="shared" si="109"/>
        <v>-1.7801437124094013</v>
      </c>
      <c r="BP117" s="3">
        <f t="shared" si="110"/>
        <v>1.6590378243020166E-2</v>
      </c>
      <c r="BR117">
        <v>1700736.32</v>
      </c>
      <c r="BT117">
        <f t="shared" si="111"/>
        <v>5.9030899869919438</v>
      </c>
      <c r="BU117">
        <f t="shared" si="112"/>
        <v>6.2306369863664539</v>
      </c>
      <c r="BV117">
        <f t="shared" si="113"/>
        <v>-0.32754699937451015</v>
      </c>
      <c r="BW117">
        <f t="shared" si="114"/>
        <v>-0.54409800560549859</v>
      </c>
      <c r="BX117" s="3">
        <f t="shared" si="115"/>
        <v>0.2856945754399991</v>
      </c>
      <c r="BZ117">
        <v>412281.90629999997</v>
      </c>
      <c r="CB117">
        <f t="shared" si="116"/>
        <v>5.9030899869919438</v>
      </c>
      <c r="CC117">
        <f t="shared" si="117"/>
        <v>5.6151942754598707</v>
      </c>
      <c r="CD117">
        <f t="shared" si="118"/>
        <v>0.28789571153207305</v>
      </c>
      <c r="CE117">
        <f t="shared" si="119"/>
        <v>0.47823207895693198</v>
      </c>
      <c r="CF117" s="3">
        <f t="shared" si="120"/>
        <v>3.007683123621621</v>
      </c>
      <c r="CH117">
        <v>136220.9988</v>
      </c>
      <c r="CJ117">
        <f t="shared" si="121"/>
        <v>5.9030899869919438</v>
      </c>
      <c r="CK117">
        <f t="shared" si="122"/>
        <v>5.1342440602935158</v>
      </c>
      <c r="CL117">
        <f t="shared" si="123"/>
        <v>0.76884592669842799</v>
      </c>
      <c r="CM117">
        <f t="shared" si="124"/>
        <v>1.2771527021568572</v>
      </c>
      <c r="CN117" s="3">
        <f t="shared" si="125"/>
        <v>18.930091020243903</v>
      </c>
      <c r="CP117">
        <v>52789.894469999999</v>
      </c>
      <c r="CR117">
        <f t="shared" si="126"/>
        <v>5.9030899869919438</v>
      </c>
      <c r="CS117">
        <f t="shared" si="127"/>
        <v>4.7225507938224682</v>
      </c>
      <c r="CT117">
        <f t="shared" si="128"/>
        <v>1.1805391931694755</v>
      </c>
      <c r="CU117">
        <f t="shared" si="129"/>
        <v>1.9610285600821853</v>
      </c>
      <c r="CV117" s="3">
        <f t="shared" si="130"/>
        <v>91.417335737970618</v>
      </c>
      <c r="CX117">
        <v>31665.71905</v>
      </c>
      <c r="CZ117">
        <f t="shared" si="131"/>
        <v>5.9030899869919438</v>
      </c>
      <c r="DA117">
        <f t="shared" si="132"/>
        <v>4.5005893542266451</v>
      </c>
      <c r="DB117">
        <f t="shared" si="133"/>
        <v>1.4025006327652987</v>
      </c>
      <c r="DC117">
        <f t="shared" si="134"/>
        <v>2.3297352703742504</v>
      </c>
      <c r="DD117" s="3">
        <f t="shared" si="135"/>
        <v>213.66592651243667</v>
      </c>
      <c r="DF117" t="s">
        <v>31</v>
      </c>
      <c r="DH117" s="4">
        <v>22.121236629999999</v>
      </c>
      <c r="DJ117" s="4">
        <v>31.583837620000001</v>
      </c>
    </row>
    <row r="118" spans="6:114" x14ac:dyDescent="0.35">
      <c r="F118">
        <v>28315.610379999998</v>
      </c>
      <c r="H118">
        <f t="shared" si="73"/>
        <v>5.9030899869919438</v>
      </c>
      <c r="I118">
        <f t="shared" si="74"/>
        <v>4.4520259278487817</v>
      </c>
      <c r="J118">
        <f t="shared" si="75"/>
        <v>1.4510640591431621</v>
      </c>
      <c r="K118">
        <f t="shared" si="76"/>
        <v>2.4104054138590731</v>
      </c>
      <c r="L118" s="1">
        <f t="shared" si="77"/>
        <v>257.27963672950096</v>
      </c>
      <c r="N118">
        <v>9092762.2640000004</v>
      </c>
      <c r="P118">
        <f t="shared" si="78"/>
        <v>5.9030899869919438</v>
      </c>
      <c r="Q118">
        <f t="shared" si="136"/>
        <v>6.958695836332784</v>
      </c>
      <c r="R118">
        <f t="shared" si="137"/>
        <v>-1.0556058493408402</v>
      </c>
      <c r="S118">
        <f t="shared" si="79"/>
        <v>-1.7534980886060469</v>
      </c>
      <c r="T118" s="3">
        <f t="shared" si="80"/>
        <v>1.7640135281425696E-2</v>
      </c>
      <c r="V118">
        <v>2267620.1009999998</v>
      </c>
      <c r="X118">
        <f t="shared" si="81"/>
        <v>5.9030899869919438</v>
      </c>
      <c r="Y118">
        <f t="shared" si="82"/>
        <v>6.3555702980784528</v>
      </c>
      <c r="Z118">
        <f t="shared" si="83"/>
        <v>-0.45248031108650899</v>
      </c>
      <c r="AA118">
        <f t="shared" si="84"/>
        <v>-0.75162842373174255</v>
      </c>
      <c r="AB118" s="3">
        <f t="shared" si="85"/>
        <v>0.17716240867874122</v>
      </c>
      <c r="AD118">
        <v>719995.47309999994</v>
      </c>
      <c r="AF118">
        <f t="shared" si="86"/>
        <v>5.9030899869919438</v>
      </c>
      <c r="AG118">
        <f t="shared" si="87"/>
        <v>5.8573297658564485</v>
      </c>
      <c r="AH118">
        <f t="shared" si="88"/>
        <v>4.5760221135495271E-2</v>
      </c>
      <c r="AI118">
        <f t="shared" si="89"/>
        <v>7.6013656371254609E-2</v>
      </c>
      <c r="AJ118" s="3">
        <f t="shared" si="90"/>
        <v>1.1912794671698927</v>
      </c>
      <c r="AL118">
        <v>270158.93420000002</v>
      </c>
      <c r="AN118">
        <f t="shared" si="91"/>
        <v>5.9030899869919438</v>
      </c>
      <c r="AO118">
        <f t="shared" si="92"/>
        <v>5.4316193343020229</v>
      </c>
      <c r="AP118">
        <f t="shared" si="93"/>
        <v>0.47147065268992083</v>
      </c>
      <c r="AQ118">
        <f t="shared" si="94"/>
        <v>0.78317384167760939</v>
      </c>
      <c r="AR118" s="3">
        <f t="shared" si="95"/>
        <v>6.0697924580980525</v>
      </c>
      <c r="AT118">
        <v>114040.0641</v>
      </c>
      <c r="AV118">
        <f t="shared" si="96"/>
        <v>5.9030899869919438</v>
      </c>
      <c r="AW118">
        <f t="shared" si="97"/>
        <v>5.0570574527471077</v>
      </c>
      <c r="AX118">
        <f t="shared" si="98"/>
        <v>0.84603253424483604</v>
      </c>
      <c r="AY118">
        <f t="shared" si="99"/>
        <v>1.4053696582140134</v>
      </c>
      <c r="AZ118" s="3">
        <f t="shared" si="100"/>
        <v>25.431364247142842</v>
      </c>
      <c r="BB118">
        <v>55707.264499999997</v>
      </c>
      <c r="BD118">
        <f t="shared" si="101"/>
        <v>5.9030899869919438</v>
      </c>
      <c r="BE118">
        <f t="shared" si="102"/>
        <v>4.7459118329932179</v>
      </c>
      <c r="BF118">
        <f t="shared" si="103"/>
        <v>1.1571781539987258</v>
      </c>
      <c r="BG118">
        <f t="shared" si="104"/>
        <v>1.9222228471739633</v>
      </c>
      <c r="BH118" s="3">
        <f t="shared" si="105"/>
        <v>83.603189670431334</v>
      </c>
      <c r="BJ118">
        <v>9457576.4710000008</v>
      </c>
      <c r="BL118">
        <f t="shared" si="106"/>
        <v>5.9030899869919438</v>
      </c>
      <c r="BM118">
        <f t="shared" si="107"/>
        <v>6.9757798615480819</v>
      </c>
      <c r="BN118">
        <f t="shared" si="108"/>
        <v>-1.0726898745561382</v>
      </c>
      <c r="BO118">
        <f t="shared" si="109"/>
        <v>-1.7818768680334522</v>
      </c>
      <c r="BP118" s="3">
        <f t="shared" si="110"/>
        <v>1.6524302318646454E-2</v>
      </c>
      <c r="BR118">
        <v>1697483.7509999999</v>
      </c>
      <c r="BT118">
        <f t="shared" si="111"/>
        <v>5.9030899869919438</v>
      </c>
      <c r="BU118">
        <f t="shared" si="112"/>
        <v>6.2298056257302639</v>
      </c>
      <c r="BV118">
        <f t="shared" si="113"/>
        <v>-0.3267156387383201</v>
      </c>
      <c r="BW118">
        <f t="shared" si="114"/>
        <v>-0.54271700787096366</v>
      </c>
      <c r="BX118" s="3">
        <f t="shared" si="115"/>
        <v>0.28660449150143935</v>
      </c>
      <c r="BZ118">
        <v>410465.11629999999</v>
      </c>
      <c r="CB118">
        <f t="shared" si="116"/>
        <v>5.9030899869919438</v>
      </c>
      <c r="CC118">
        <f t="shared" si="117"/>
        <v>5.6132762541663999</v>
      </c>
      <c r="CD118">
        <f t="shared" si="118"/>
        <v>0.2898137328255439</v>
      </c>
      <c r="CE118">
        <f t="shared" si="119"/>
        <v>0.48141816083977396</v>
      </c>
      <c r="CF118" s="3">
        <f t="shared" si="120"/>
        <v>3.0298292980173613</v>
      </c>
      <c r="CH118">
        <v>135425.4007</v>
      </c>
      <c r="CJ118">
        <f t="shared" si="121"/>
        <v>5.9030899869919438</v>
      </c>
      <c r="CK118">
        <f t="shared" si="122"/>
        <v>5.131700129262315</v>
      </c>
      <c r="CL118">
        <f t="shared" si="123"/>
        <v>0.77138985772962876</v>
      </c>
      <c r="CM118">
        <f t="shared" si="124"/>
        <v>1.281378501212008</v>
      </c>
      <c r="CN118" s="3">
        <f t="shared" si="125"/>
        <v>19.115184809022796</v>
      </c>
      <c r="CP118">
        <v>52655.50086</v>
      </c>
      <c r="CR118">
        <f t="shared" si="126"/>
        <v>5.9030899869919438</v>
      </c>
      <c r="CS118">
        <f t="shared" si="127"/>
        <v>4.7214437481397713</v>
      </c>
      <c r="CT118">
        <f t="shared" si="128"/>
        <v>1.1816462388521725</v>
      </c>
      <c r="CU118">
        <f t="shared" si="129"/>
        <v>1.9628675063989576</v>
      </c>
      <c r="CV118" s="3">
        <f t="shared" si="130"/>
        <v>91.805247633532986</v>
      </c>
      <c r="CX118">
        <v>31509.463540000001</v>
      </c>
      <c r="CZ118">
        <f t="shared" si="131"/>
        <v>5.9030899869919438</v>
      </c>
      <c r="DA118">
        <f t="shared" si="132"/>
        <v>4.4984410092164921</v>
      </c>
      <c r="DB118">
        <f t="shared" si="133"/>
        <v>1.4046489777754516</v>
      </c>
      <c r="DC118">
        <f t="shared" si="134"/>
        <v>2.333303949793109</v>
      </c>
      <c r="DD118" s="3">
        <f t="shared" si="135"/>
        <v>215.42889300015</v>
      </c>
      <c r="DF118" t="s">
        <v>31</v>
      </c>
      <c r="DH118" s="4">
        <v>22.11394709</v>
      </c>
      <c r="DJ118" s="4">
        <v>31.46269465</v>
      </c>
    </row>
    <row r="119" spans="6:114" x14ac:dyDescent="0.35">
      <c r="F119">
        <v>28407.79854</v>
      </c>
      <c r="H119">
        <f t="shared" si="73"/>
        <v>5.9030899869919438</v>
      </c>
      <c r="I119">
        <f t="shared" si="74"/>
        <v>4.4534375794119567</v>
      </c>
      <c r="J119">
        <f t="shared" si="75"/>
        <v>1.449652407579987</v>
      </c>
      <c r="K119">
        <f t="shared" si="76"/>
        <v>2.4080604777076196</v>
      </c>
      <c r="L119" s="1">
        <f t="shared" si="77"/>
        <v>255.8942207766539</v>
      </c>
      <c r="N119">
        <v>9092762.2640000004</v>
      </c>
      <c r="P119">
        <f t="shared" si="78"/>
        <v>5.9030899869919438</v>
      </c>
      <c r="Q119">
        <f t="shared" si="136"/>
        <v>6.958695836332784</v>
      </c>
      <c r="R119">
        <f t="shared" si="137"/>
        <v>-1.0556058493408402</v>
      </c>
      <c r="S119">
        <f t="shared" si="79"/>
        <v>-1.7534980886060469</v>
      </c>
      <c r="T119" s="3">
        <f t="shared" si="80"/>
        <v>1.7640135281425696E-2</v>
      </c>
      <c r="V119">
        <v>2271111.111</v>
      </c>
      <c r="X119">
        <f t="shared" si="81"/>
        <v>5.9030899869919438</v>
      </c>
      <c r="Y119">
        <f t="shared" si="82"/>
        <v>6.3562383820021031</v>
      </c>
      <c r="Z119">
        <f t="shared" si="83"/>
        <v>-0.45314839501015935</v>
      </c>
      <c r="AA119">
        <f t="shared" si="84"/>
        <v>-0.75273819769129469</v>
      </c>
      <c r="AB119" s="3">
        <f t="shared" si="85"/>
        <v>0.17671027482508239</v>
      </c>
      <c r="AD119">
        <v>721823.40489999996</v>
      </c>
      <c r="AF119">
        <f t="shared" si="86"/>
        <v>5.9030899869919438</v>
      </c>
      <c r="AG119">
        <f t="shared" si="87"/>
        <v>5.8584309598156548</v>
      </c>
      <c r="AH119">
        <f t="shared" si="88"/>
        <v>4.4659027176289001E-2</v>
      </c>
      <c r="AI119">
        <f t="shared" si="89"/>
        <v>7.4184430525397013E-2</v>
      </c>
      <c r="AJ119" s="3">
        <f t="shared" si="90"/>
        <v>1.1862724119357271</v>
      </c>
      <c r="AL119">
        <v>271829.41129999998</v>
      </c>
      <c r="AN119">
        <f t="shared" si="91"/>
        <v>5.9030899869919438</v>
      </c>
      <c r="AO119">
        <f t="shared" si="92"/>
        <v>5.4342964445754953</v>
      </c>
      <c r="AP119">
        <f t="shared" si="93"/>
        <v>0.46879354241644844</v>
      </c>
      <c r="AQ119">
        <f t="shared" si="94"/>
        <v>0.77872681464526317</v>
      </c>
      <c r="AR119" s="3">
        <f t="shared" si="95"/>
        <v>6.0079569856081436</v>
      </c>
      <c r="AT119">
        <v>114193.47199999999</v>
      </c>
      <c r="AV119">
        <f t="shared" si="96"/>
        <v>5.9030899869919438</v>
      </c>
      <c r="AW119">
        <f t="shared" si="97"/>
        <v>5.0576412776803066</v>
      </c>
      <c r="AX119">
        <f t="shared" si="98"/>
        <v>0.84544870931163718</v>
      </c>
      <c r="AY119">
        <f t="shared" si="99"/>
        <v>1.404399849354879</v>
      </c>
      <c r="AZ119" s="3">
        <f t="shared" si="100"/>
        <v>25.374637656866124</v>
      </c>
      <c r="BB119">
        <v>55896.412620000003</v>
      </c>
      <c r="BD119">
        <f t="shared" si="101"/>
        <v>5.9030899869919438</v>
      </c>
      <c r="BE119">
        <f t="shared" si="102"/>
        <v>4.7473839361631267</v>
      </c>
      <c r="BF119">
        <f t="shared" si="103"/>
        <v>1.1557060508288171</v>
      </c>
      <c r="BG119">
        <f t="shared" si="104"/>
        <v>1.9197774930711247</v>
      </c>
      <c r="BH119" s="3">
        <f t="shared" si="105"/>
        <v>83.133773345366606</v>
      </c>
      <c r="BJ119">
        <v>9450000</v>
      </c>
      <c r="BL119">
        <f t="shared" si="106"/>
        <v>5.9030899869919438</v>
      </c>
      <c r="BM119">
        <f t="shared" si="107"/>
        <v>6.9754318085092626</v>
      </c>
      <c r="BN119">
        <f t="shared" si="108"/>
        <v>-1.0723418215173188</v>
      </c>
      <c r="BO119">
        <f t="shared" si="109"/>
        <v>-1.7812987068394002</v>
      </c>
      <c r="BP119" s="3">
        <f t="shared" si="110"/>
        <v>1.6546315198944148E-2</v>
      </c>
      <c r="BR119">
        <v>1695125.193</v>
      </c>
      <c r="BT119">
        <f t="shared" si="111"/>
        <v>5.9030899869919438</v>
      </c>
      <c r="BU119">
        <f t="shared" si="112"/>
        <v>6.2292017784218503</v>
      </c>
      <c r="BV119">
        <f t="shared" si="113"/>
        <v>-0.32611179142990654</v>
      </c>
      <c r="BW119">
        <f t="shared" si="114"/>
        <v>-0.54171393925233646</v>
      </c>
      <c r="BX119" s="3">
        <f t="shared" si="115"/>
        <v>0.28726721284126583</v>
      </c>
      <c r="BZ119">
        <v>410590.07150000002</v>
      </c>
      <c r="CB119">
        <f t="shared" si="116"/>
        <v>5.9030899869919438</v>
      </c>
      <c r="CC119">
        <f t="shared" si="117"/>
        <v>5.6134084434639542</v>
      </c>
      <c r="CD119">
        <f t="shared" si="118"/>
        <v>0.28968154352798958</v>
      </c>
      <c r="CE119">
        <f t="shared" si="119"/>
        <v>0.48119857728901927</v>
      </c>
      <c r="CF119" s="3">
        <f t="shared" si="120"/>
        <v>3.0282977738091947</v>
      </c>
      <c r="CH119">
        <v>136162.66010000001</v>
      </c>
      <c r="CJ119">
        <f t="shared" si="121"/>
        <v>5.9030899869919438</v>
      </c>
      <c r="CK119">
        <f t="shared" si="122"/>
        <v>5.1340580272841851</v>
      </c>
      <c r="CL119">
        <f t="shared" si="123"/>
        <v>0.76903195970775862</v>
      </c>
      <c r="CM119">
        <f t="shared" si="124"/>
        <v>1.2774617270893001</v>
      </c>
      <c r="CN119" s="3">
        <f t="shared" si="125"/>
        <v>18.94356563733421</v>
      </c>
      <c r="CP119">
        <v>52795.497190000002</v>
      </c>
      <c r="CR119">
        <f t="shared" si="126"/>
        <v>5.9030899869919438</v>
      </c>
      <c r="CS119">
        <f t="shared" si="127"/>
        <v>4.7225968841071886</v>
      </c>
      <c r="CT119">
        <f t="shared" si="128"/>
        <v>1.1804931028847552</v>
      </c>
      <c r="CU119">
        <f t="shared" si="129"/>
        <v>1.9609519981474339</v>
      </c>
      <c r="CV119" s="3">
        <f t="shared" si="130"/>
        <v>91.401221162525019</v>
      </c>
      <c r="CX119">
        <v>31570.994610000002</v>
      </c>
      <c r="CZ119">
        <f t="shared" si="131"/>
        <v>5.9030899869919438</v>
      </c>
      <c r="DA119">
        <f t="shared" si="132"/>
        <v>4.4992882640851368</v>
      </c>
      <c r="DB119">
        <f t="shared" si="133"/>
        <v>1.4038017229068069</v>
      </c>
      <c r="DC119">
        <f t="shared" si="134"/>
        <v>2.3318965496790813</v>
      </c>
      <c r="DD119" s="3">
        <f t="shared" si="135"/>
        <v>214.73189150397369</v>
      </c>
      <c r="DF119" t="s">
        <v>31</v>
      </c>
      <c r="DH119" s="4">
        <v>22.115404999999999</v>
      </c>
      <c r="DJ119" s="4">
        <v>31.48692325</v>
      </c>
    </row>
    <row r="120" spans="6:114" x14ac:dyDescent="0.35">
      <c r="F120">
        <v>28532.365750000001</v>
      </c>
      <c r="H120">
        <f t="shared" si="73"/>
        <v>5.9030899869919438</v>
      </c>
      <c r="I120">
        <f t="shared" si="74"/>
        <v>4.4553377825079288</v>
      </c>
      <c r="J120">
        <f t="shared" si="75"/>
        <v>1.447752204484015</v>
      </c>
      <c r="K120">
        <f t="shared" si="76"/>
        <v>2.4049039941594934</v>
      </c>
      <c r="L120" s="1">
        <f t="shared" si="77"/>
        <v>254.04110560956357</v>
      </c>
      <c r="N120">
        <v>9142169.9539999999</v>
      </c>
      <c r="P120">
        <f t="shared" si="78"/>
        <v>5.9030899869919438</v>
      </c>
      <c r="Q120">
        <f t="shared" si="136"/>
        <v>6.9610492906131567</v>
      </c>
      <c r="R120">
        <f t="shared" si="137"/>
        <v>-1.0579593036212129</v>
      </c>
      <c r="S120">
        <f t="shared" si="79"/>
        <v>-1.7574074810983604</v>
      </c>
      <c r="T120" s="3">
        <f t="shared" si="80"/>
        <v>1.7482056476226138E-2</v>
      </c>
      <c r="V120">
        <v>2264635.6150000002</v>
      </c>
      <c r="X120">
        <f t="shared" si="81"/>
        <v>5.9030899869919438</v>
      </c>
      <c r="Y120">
        <f t="shared" si="82"/>
        <v>6.3549983330042465</v>
      </c>
      <c r="Z120">
        <f t="shared" si="83"/>
        <v>-0.45190834601230279</v>
      </c>
      <c r="AA120">
        <f t="shared" si="84"/>
        <v>-0.75067831563505449</v>
      </c>
      <c r="AB120" s="3">
        <f t="shared" si="85"/>
        <v>0.17755041198357135</v>
      </c>
      <c r="AD120">
        <v>723800</v>
      </c>
      <c r="AF120">
        <f t="shared" si="86"/>
        <v>5.9030899869919438</v>
      </c>
      <c r="AG120">
        <f t="shared" si="87"/>
        <v>5.8596185787721806</v>
      </c>
      <c r="AH120">
        <f t="shared" si="88"/>
        <v>4.3471408219763141E-2</v>
      </c>
      <c r="AI120">
        <f t="shared" si="89"/>
        <v>7.2211641561068338E-2</v>
      </c>
      <c r="AJ120" s="3">
        <f t="shared" si="90"/>
        <v>1.180895972871038</v>
      </c>
      <c r="AL120">
        <v>272867.55200000003</v>
      </c>
      <c r="AN120">
        <f t="shared" si="91"/>
        <v>5.9030899869919438</v>
      </c>
      <c r="AO120">
        <f t="shared" si="92"/>
        <v>5.4359518946834955</v>
      </c>
      <c r="AP120">
        <f t="shared" si="93"/>
        <v>0.46713809230844827</v>
      </c>
      <c r="AQ120">
        <f t="shared" si="94"/>
        <v>0.77597689752233934</v>
      </c>
      <c r="AR120" s="3">
        <f t="shared" si="95"/>
        <v>5.9700352788532696</v>
      </c>
      <c r="AT120">
        <v>114757.21249999999</v>
      </c>
      <c r="AV120">
        <f t="shared" si="96"/>
        <v>5.9030899869919438</v>
      </c>
      <c r="AW120">
        <f t="shared" si="97"/>
        <v>5.0597799905100782</v>
      </c>
      <c r="AX120">
        <f t="shared" si="98"/>
        <v>0.84330999648186555</v>
      </c>
      <c r="AY120">
        <f t="shared" si="99"/>
        <v>1.4008471702356571</v>
      </c>
      <c r="AZ120" s="3">
        <f t="shared" si="100"/>
        <v>25.167911042139583</v>
      </c>
      <c r="BB120">
        <v>56218.008249999999</v>
      </c>
      <c r="BD120">
        <f t="shared" si="101"/>
        <v>5.9030899869919438</v>
      </c>
      <c r="BE120">
        <f t="shared" si="102"/>
        <v>4.7498754549078983</v>
      </c>
      <c r="BF120">
        <f t="shared" si="103"/>
        <v>1.1532145320840455</v>
      </c>
      <c r="BG120">
        <f t="shared" si="104"/>
        <v>1.9156387576146936</v>
      </c>
      <c r="BH120" s="3">
        <f t="shared" si="105"/>
        <v>82.345288909508497</v>
      </c>
      <c r="BJ120">
        <v>9534000</v>
      </c>
      <c r="BL120">
        <f t="shared" si="106"/>
        <v>5.9030899869919438</v>
      </c>
      <c r="BM120">
        <f t="shared" si="107"/>
        <v>6.9792751475910233</v>
      </c>
      <c r="BN120">
        <f t="shared" si="108"/>
        <v>-1.0761851605990795</v>
      </c>
      <c r="BO120">
        <f t="shared" si="109"/>
        <v>-1.7876829910283714</v>
      </c>
      <c r="BP120" s="3">
        <f t="shared" si="110"/>
        <v>1.6304857553618893E-2</v>
      </c>
      <c r="BR120">
        <v>1697778.9820000001</v>
      </c>
      <c r="BT120">
        <f t="shared" si="111"/>
        <v>5.9030899869919438</v>
      </c>
      <c r="BU120">
        <f t="shared" si="112"/>
        <v>6.2298811528423572</v>
      </c>
      <c r="BV120">
        <f t="shared" si="113"/>
        <v>-0.32679116585041346</v>
      </c>
      <c r="BW120">
        <f t="shared" si="114"/>
        <v>-0.54284246819005555</v>
      </c>
      <c r="BX120" s="3">
        <f t="shared" si="115"/>
        <v>0.28652170827669177</v>
      </c>
      <c r="BZ120">
        <v>410590.07150000002</v>
      </c>
      <c r="CB120">
        <f t="shared" si="116"/>
        <v>5.9030899869919438</v>
      </c>
      <c r="CC120">
        <f t="shared" si="117"/>
        <v>5.6134084434639542</v>
      </c>
      <c r="CD120">
        <f t="shared" si="118"/>
        <v>0.28968154352798958</v>
      </c>
      <c r="CE120">
        <f t="shared" si="119"/>
        <v>0.48119857728901927</v>
      </c>
      <c r="CF120" s="3">
        <f t="shared" si="120"/>
        <v>3.0282977738091947</v>
      </c>
      <c r="CH120">
        <v>136328.0043</v>
      </c>
      <c r="CJ120">
        <f t="shared" si="121"/>
        <v>5.9030899869919438</v>
      </c>
      <c r="CK120">
        <f t="shared" si="122"/>
        <v>5.1345850771385049</v>
      </c>
      <c r="CL120">
        <f t="shared" si="123"/>
        <v>0.76850490985343889</v>
      </c>
      <c r="CM120">
        <f t="shared" si="124"/>
        <v>1.2765862289924235</v>
      </c>
      <c r="CN120" s="3">
        <f t="shared" si="125"/>
        <v>18.905415601814081</v>
      </c>
      <c r="CP120">
        <v>52778.689749999998</v>
      </c>
      <c r="CR120">
        <f t="shared" si="126"/>
        <v>5.9030899869919438</v>
      </c>
      <c r="CS120">
        <f t="shared" si="127"/>
        <v>4.7224586045007779</v>
      </c>
      <c r="CT120">
        <f t="shared" si="128"/>
        <v>1.1806313824911658</v>
      </c>
      <c r="CU120">
        <f t="shared" si="129"/>
        <v>1.9611816984903088</v>
      </c>
      <c r="CV120" s="3">
        <f t="shared" si="130"/>
        <v>91.449576474051099</v>
      </c>
      <c r="CX120">
        <v>31627.820360000002</v>
      </c>
      <c r="CZ120">
        <f t="shared" si="131"/>
        <v>5.9030899869919438</v>
      </c>
      <c r="DA120">
        <f t="shared" si="132"/>
        <v>4.5000692634224704</v>
      </c>
      <c r="DB120">
        <f t="shared" si="133"/>
        <v>1.4030207235694734</v>
      </c>
      <c r="DC120">
        <f t="shared" si="134"/>
        <v>2.3305992085871652</v>
      </c>
      <c r="DD120" s="3">
        <f t="shared" si="135"/>
        <v>214.09139331893081</v>
      </c>
      <c r="DF120" t="s">
        <v>31</v>
      </c>
      <c r="DH120" s="4">
        <v>22.122694540000001</v>
      </c>
      <c r="DJ120" s="4">
        <v>31.60806621</v>
      </c>
    </row>
    <row r="121" spans="6:114" x14ac:dyDescent="0.35">
      <c r="F121">
        <v>28375.524570000001</v>
      </c>
      <c r="H121">
        <f t="shared" si="73"/>
        <v>5.9030899869919438</v>
      </c>
      <c r="I121">
        <f t="shared" si="74"/>
        <v>4.4529438989500978</v>
      </c>
      <c r="J121">
        <f t="shared" si="75"/>
        <v>1.450146088041846</v>
      </c>
      <c r="K121">
        <f t="shared" si="76"/>
        <v>2.4088805449200099</v>
      </c>
      <c r="L121" s="1">
        <f t="shared" si="77"/>
        <v>256.37787581133102</v>
      </c>
      <c r="N121">
        <v>9092762.2640000004</v>
      </c>
      <c r="P121">
        <f t="shared" si="78"/>
        <v>5.9030899869919438</v>
      </c>
      <c r="Q121">
        <f t="shared" si="136"/>
        <v>6.958695836332784</v>
      </c>
      <c r="R121">
        <f t="shared" si="137"/>
        <v>-1.0556058493408402</v>
      </c>
      <c r="S121">
        <f t="shared" si="79"/>
        <v>-1.7534980886060469</v>
      </c>
      <c r="T121" s="3">
        <f t="shared" si="80"/>
        <v>1.7640135281425696E-2</v>
      </c>
      <c r="V121">
        <v>2247858.4249999998</v>
      </c>
      <c r="X121">
        <f t="shared" si="81"/>
        <v>5.9030899869919438</v>
      </c>
      <c r="Y121">
        <f t="shared" si="82"/>
        <v>6.3517689549497494</v>
      </c>
      <c r="Z121">
        <f t="shared" si="83"/>
        <v>-0.4486789679578056</v>
      </c>
      <c r="AA121">
        <f t="shared" si="84"/>
        <v>-0.74531390026213562</v>
      </c>
      <c r="AB121" s="3">
        <f t="shared" si="85"/>
        <v>0.17975711932597874</v>
      </c>
      <c r="AD121">
        <v>717685.70779999997</v>
      </c>
      <c r="AF121">
        <f t="shared" si="86"/>
        <v>5.9030899869919438</v>
      </c>
      <c r="AG121">
        <f t="shared" si="87"/>
        <v>5.8559342976529676</v>
      </c>
      <c r="AH121">
        <f t="shared" si="88"/>
        <v>4.7155689338976181E-2</v>
      </c>
      <c r="AI121">
        <f t="shared" si="89"/>
        <v>7.8331709865408938E-2</v>
      </c>
      <c r="AJ121" s="3">
        <f t="shared" si="90"/>
        <v>1.1976549391499918</v>
      </c>
      <c r="AL121">
        <v>270795.72489999997</v>
      </c>
      <c r="AN121">
        <f t="shared" si="91"/>
        <v>5.9030899869919438</v>
      </c>
      <c r="AO121">
        <f t="shared" si="92"/>
        <v>5.4326418037834348</v>
      </c>
      <c r="AP121">
        <f t="shared" si="93"/>
        <v>0.47044818320850901</v>
      </c>
      <c r="AQ121">
        <f t="shared" si="94"/>
        <v>0.78147538738954991</v>
      </c>
      <c r="AR121" s="3">
        <f t="shared" si="95"/>
        <v>6.0461008553017743</v>
      </c>
      <c r="AT121">
        <v>114372.63159999999</v>
      </c>
      <c r="AV121">
        <f t="shared" si="96"/>
        <v>5.9030899869919438</v>
      </c>
      <c r="AW121">
        <f t="shared" si="97"/>
        <v>5.058322113905537</v>
      </c>
      <c r="AX121">
        <f t="shared" si="98"/>
        <v>0.84476787308640677</v>
      </c>
      <c r="AY121">
        <f t="shared" si="99"/>
        <v>1.4032688921701109</v>
      </c>
      <c r="AZ121" s="3">
        <f t="shared" si="100"/>
        <v>25.30864488866635</v>
      </c>
      <c r="BB121">
        <v>55827.600339999997</v>
      </c>
      <c r="BD121">
        <f t="shared" si="101"/>
        <v>5.9030899869919438</v>
      </c>
      <c r="BE121">
        <f t="shared" si="102"/>
        <v>4.7468489607987747</v>
      </c>
      <c r="BF121">
        <f t="shared" si="103"/>
        <v>1.156241026193169</v>
      </c>
      <c r="BG121">
        <f t="shared" si="104"/>
        <v>1.9206661564670582</v>
      </c>
      <c r="BH121" s="3">
        <f t="shared" si="105"/>
        <v>83.304057752319281</v>
      </c>
      <c r="BJ121">
        <v>9450000</v>
      </c>
      <c r="BL121">
        <f t="shared" si="106"/>
        <v>5.9030899869919438</v>
      </c>
      <c r="BM121">
        <f t="shared" si="107"/>
        <v>6.9754318085092626</v>
      </c>
      <c r="BN121">
        <f t="shared" si="108"/>
        <v>-1.0723418215173188</v>
      </c>
      <c r="BO121">
        <f t="shared" si="109"/>
        <v>-1.7812987068394002</v>
      </c>
      <c r="BP121" s="3">
        <f t="shared" si="110"/>
        <v>1.6546315198944148E-2</v>
      </c>
      <c r="BR121">
        <v>1689839.7039999999</v>
      </c>
      <c r="BT121">
        <f t="shared" si="111"/>
        <v>5.9030899869919438</v>
      </c>
      <c r="BU121">
        <f t="shared" si="112"/>
        <v>6.2278455099568735</v>
      </c>
      <c r="BV121">
        <f t="shared" si="113"/>
        <v>-0.32475552296492971</v>
      </c>
      <c r="BW121">
        <f t="shared" si="114"/>
        <v>-0.53946100160287325</v>
      </c>
      <c r="BX121" s="3">
        <f t="shared" si="115"/>
        <v>0.28876130669068872</v>
      </c>
      <c r="BZ121">
        <v>409934.61749999999</v>
      </c>
      <c r="CB121">
        <f t="shared" si="116"/>
        <v>5.9030899869919438</v>
      </c>
      <c r="CC121">
        <f t="shared" si="117"/>
        <v>5.6127145944678016</v>
      </c>
      <c r="CD121">
        <f t="shared" si="118"/>
        <v>0.29037539252414213</v>
      </c>
      <c r="CE121">
        <f t="shared" si="119"/>
        <v>0.48235115037232912</v>
      </c>
      <c r="CF121" s="3">
        <f t="shared" si="120"/>
        <v>3.0363452398559523</v>
      </c>
      <c r="CH121">
        <v>135774.23699999999</v>
      </c>
      <c r="CJ121">
        <f t="shared" si="121"/>
        <v>5.9030899869919438</v>
      </c>
      <c r="CK121">
        <f t="shared" si="122"/>
        <v>5.1328173709003435</v>
      </c>
      <c r="CL121">
        <f t="shared" si="123"/>
        <v>0.77027261609160025</v>
      </c>
      <c r="CM121">
        <f t="shared" si="124"/>
        <v>1.2795226180923593</v>
      </c>
      <c r="CN121" s="3">
        <f t="shared" si="125"/>
        <v>19.033673625239956</v>
      </c>
      <c r="CP121">
        <v>52661.097849999998</v>
      </c>
      <c r="CR121">
        <f t="shared" si="126"/>
        <v>5.9030899869919438</v>
      </c>
      <c r="CS121">
        <f t="shared" si="127"/>
        <v>4.7214899088001863</v>
      </c>
      <c r="CT121">
        <f t="shared" si="128"/>
        <v>1.1816000781917575</v>
      </c>
      <c r="CU121">
        <f t="shared" si="129"/>
        <v>1.962790827561059</v>
      </c>
      <c r="CV121" s="3">
        <f t="shared" si="130"/>
        <v>91.789039971257225</v>
      </c>
      <c r="CX121">
        <v>31485.806089999998</v>
      </c>
      <c r="CZ121">
        <f t="shared" si="131"/>
        <v>5.9030899869919438</v>
      </c>
      <c r="DA121">
        <f t="shared" si="132"/>
        <v>4.4981148164552183</v>
      </c>
      <c r="DB121">
        <f t="shared" si="133"/>
        <v>1.4049751705367255</v>
      </c>
      <c r="DC121">
        <f t="shared" si="134"/>
        <v>2.3338457982337633</v>
      </c>
      <c r="DD121" s="3">
        <f t="shared" si="135"/>
        <v>215.69784106189931</v>
      </c>
      <c r="DF121" t="s">
        <v>31</v>
      </c>
      <c r="DH121" s="4">
        <v>22.116862900000001</v>
      </c>
      <c r="DJ121" s="4">
        <v>31.51115184</v>
      </c>
    </row>
    <row r="122" spans="6:114" x14ac:dyDescent="0.35">
      <c r="F122">
        <v>28703.28053</v>
      </c>
      <c r="H122">
        <f t="shared" si="73"/>
        <v>5.9030899869919438</v>
      </c>
      <c r="I122">
        <f t="shared" si="74"/>
        <v>4.4579315355722295</v>
      </c>
      <c r="J122">
        <f t="shared" si="75"/>
        <v>1.4451584514197142</v>
      </c>
      <c r="K122">
        <f t="shared" si="76"/>
        <v>2.400595434252017</v>
      </c>
      <c r="L122" s="1">
        <f t="shared" si="77"/>
        <v>251.53326852732837</v>
      </c>
      <c r="N122">
        <v>9526303.318</v>
      </c>
      <c r="P122">
        <f t="shared" si="78"/>
        <v>5.9030899869919438</v>
      </c>
      <c r="Q122">
        <f t="shared" si="136"/>
        <v>6.9789244053549231</v>
      </c>
      <c r="R122">
        <f t="shared" si="137"/>
        <v>-1.0758344183629793</v>
      </c>
      <c r="S122">
        <f t="shared" si="79"/>
        <v>-1.7871003627292017</v>
      </c>
      <c r="T122" s="3">
        <f t="shared" si="80"/>
        <v>1.6326746034406075E-2</v>
      </c>
      <c r="V122">
        <v>2359020.4249999998</v>
      </c>
      <c r="X122">
        <f t="shared" si="81"/>
        <v>5.9030899869919438</v>
      </c>
      <c r="Y122">
        <f t="shared" si="82"/>
        <v>6.372731701134172</v>
      </c>
      <c r="Z122">
        <f t="shared" si="83"/>
        <v>-0.46964171414222822</v>
      </c>
      <c r="AA122">
        <f t="shared" si="84"/>
        <v>-0.78013573777778777</v>
      </c>
      <c r="AB122" s="3">
        <f t="shared" si="85"/>
        <v>0.16590682882786556</v>
      </c>
      <c r="AD122">
        <v>745960.91209999996</v>
      </c>
      <c r="AF122">
        <f t="shared" si="86"/>
        <v>5.9030899869919438</v>
      </c>
      <c r="AG122">
        <f t="shared" si="87"/>
        <v>5.8727160713010491</v>
      </c>
      <c r="AH122">
        <f t="shared" si="88"/>
        <v>3.0373915690894648E-2</v>
      </c>
      <c r="AI122">
        <f t="shared" si="89"/>
        <v>5.0455009453313368E-2</v>
      </c>
      <c r="AJ122" s="3">
        <f t="shared" si="90"/>
        <v>1.123194606793674</v>
      </c>
      <c r="AL122">
        <v>279152.74420000002</v>
      </c>
      <c r="AN122">
        <f t="shared" si="91"/>
        <v>5.9030899869919438</v>
      </c>
      <c r="AO122">
        <f t="shared" si="92"/>
        <v>5.4458419015221438</v>
      </c>
      <c r="AP122">
        <f t="shared" si="93"/>
        <v>0.4572480854698</v>
      </c>
      <c r="AQ122">
        <f t="shared" si="94"/>
        <v>0.75954831473388706</v>
      </c>
      <c r="AR122" s="3">
        <f t="shared" si="95"/>
        <v>5.7484176573704042</v>
      </c>
      <c r="AT122">
        <v>116719.8558</v>
      </c>
      <c r="AV122">
        <f t="shared" si="96"/>
        <v>5.9030899869919438</v>
      </c>
      <c r="AW122">
        <f t="shared" si="97"/>
        <v>5.0671447423423608</v>
      </c>
      <c r="AX122">
        <f t="shared" si="98"/>
        <v>0.83594524464958297</v>
      </c>
      <c r="AY122">
        <f t="shared" si="99"/>
        <v>1.3886133632052873</v>
      </c>
      <c r="AZ122" s="3">
        <f t="shared" si="100"/>
        <v>24.468838989524766</v>
      </c>
      <c r="BB122">
        <v>56840.430370000002</v>
      </c>
      <c r="BD122">
        <f t="shared" si="101"/>
        <v>5.9030899869919438</v>
      </c>
      <c r="BE122">
        <f t="shared" si="102"/>
        <v>4.7546573575490383</v>
      </c>
      <c r="BF122">
        <f t="shared" si="103"/>
        <v>1.1484326294429055</v>
      </c>
      <c r="BG122">
        <f t="shared" si="104"/>
        <v>1.9076953977456903</v>
      </c>
      <c r="BH122" s="3">
        <f t="shared" si="105"/>
        <v>80.852862043592296</v>
      </c>
      <c r="BJ122">
        <v>9518618.7850000001</v>
      </c>
      <c r="BL122">
        <f t="shared" si="106"/>
        <v>5.9030899869919438</v>
      </c>
      <c r="BM122">
        <f t="shared" si="107"/>
        <v>6.978573933933621</v>
      </c>
      <c r="BN122">
        <f t="shared" si="108"/>
        <v>-1.0754839469416773</v>
      </c>
      <c r="BO122">
        <f t="shared" si="109"/>
        <v>-1.7865181842885005</v>
      </c>
      <c r="BP122" s="3">
        <f t="shared" si="110"/>
        <v>1.6348646964868742E-2</v>
      </c>
      <c r="BR122">
        <v>1706380.5970000001</v>
      </c>
      <c r="BT122">
        <f t="shared" si="111"/>
        <v>5.9030899869919438</v>
      </c>
      <c r="BU122">
        <f t="shared" si="112"/>
        <v>6.2320759041714817</v>
      </c>
      <c r="BV122">
        <f t="shared" si="113"/>
        <v>-0.32898591717953796</v>
      </c>
      <c r="BW122">
        <f t="shared" si="114"/>
        <v>-0.54648823451750494</v>
      </c>
      <c r="BX122" s="3">
        <f t="shared" si="115"/>
        <v>0.28412651567248876</v>
      </c>
      <c r="BZ122">
        <v>411967.908</v>
      </c>
      <c r="CB122">
        <f t="shared" si="116"/>
        <v>5.9030899869919438</v>
      </c>
      <c r="CC122">
        <f t="shared" si="117"/>
        <v>5.6148633861269328</v>
      </c>
      <c r="CD122">
        <f t="shared" si="118"/>
        <v>0.28822660086501095</v>
      </c>
      <c r="CE122">
        <f t="shared" si="119"/>
        <v>0.47878172901164612</v>
      </c>
      <c r="CF122" s="3">
        <f t="shared" si="120"/>
        <v>3.0114921054187875</v>
      </c>
      <c r="CH122">
        <v>137157.10019999999</v>
      </c>
      <c r="CJ122">
        <f t="shared" si="121"/>
        <v>5.9030899869919438</v>
      </c>
      <c r="CK122">
        <f t="shared" si="122"/>
        <v>5.1372182946081777</v>
      </c>
      <c r="CL122">
        <f t="shared" si="123"/>
        <v>0.76587169238376607</v>
      </c>
      <c r="CM122">
        <f t="shared" si="124"/>
        <v>1.2722121135942959</v>
      </c>
      <c r="CN122" s="3">
        <f t="shared" si="125"/>
        <v>18.715960226384372</v>
      </c>
      <c r="CP122">
        <v>52885.173179999998</v>
      </c>
      <c r="CR122">
        <f t="shared" si="126"/>
        <v>5.9030899869919438</v>
      </c>
      <c r="CS122">
        <f t="shared" si="127"/>
        <v>4.7233339308505045</v>
      </c>
      <c r="CT122">
        <f t="shared" si="128"/>
        <v>1.1797560561414393</v>
      </c>
      <c r="CU122">
        <f t="shared" si="129"/>
        <v>1.9597276680090354</v>
      </c>
      <c r="CV122" s="3">
        <f t="shared" si="130"/>
        <v>91.143912619357124</v>
      </c>
      <c r="CX122">
        <v>31926.594700000001</v>
      </c>
      <c r="CZ122">
        <f t="shared" si="131"/>
        <v>5.9030899869919438</v>
      </c>
      <c r="DA122">
        <f t="shared" si="132"/>
        <v>4.5041525990321931</v>
      </c>
      <c r="DB122">
        <f t="shared" si="133"/>
        <v>1.3989373879597506</v>
      </c>
      <c r="DC122">
        <f t="shared" si="134"/>
        <v>2.3238162590693534</v>
      </c>
      <c r="DD122" s="3">
        <f t="shared" si="135"/>
        <v>210.77362220659313</v>
      </c>
      <c r="DF122" t="s">
        <v>31</v>
      </c>
      <c r="DH122" s="4">
        <v>22.115404999999999</v>
      </c>
      <c r="DJ122" s="4">
        <v>31.48692325</v>
      </c>
    </row>
    <row r="123" spans="6:114" x14ac:dyDescent="0.35">
      <c r="F123">
        <v>28809.648359999999</v>
      </c>
      <c r="H123">
        <f t="shared" si="73"/>
        <v>5.9030899869919438</v>
      </c>
      <c r="I123">
        <f t="shared" si="74"/>
        <v>4.4595379574736231</v>
      </c>
      <c r="J123">
        <f t="shared" si="75"/>
        <v>1.4435520295183206</v>
      </c>
      <c r="K123">
        <f t="shared" si="76"/>
        <v>2.3979269593327586</v>
      </c>
      <c r="L123" s="1">
        <f t="shared" si="77"/>
        <v>249.99248830932905</v>
      </c>
      <c r="N123">
        <v>9427341.6730000004</v>
      </c>
      <c r="P123">
        <f t="shared" si="78"/>
        <v>5.9030899869919438</v>
      </c>
      <c r="Q123">
        <f t="shared" si="136"/>
        <v>6.9743892474027884</v>
      </c>
      <c r="R123">
        <f t="shared" si="137"/>
        <v>-1.0712992604108447</v>
      </c>
      <c r="S123">
        <f t="shared" si="79"/>
        <v>-1.7795668777588782</v>
      </c>
      <c r="T123" s="3">
        <f t="shared" si="80"/>
        <v>1.6612428404087241E-2</v>
      </c>
      <c r="V123">
        <v>2334099.071</v>
      </c>
      <c r="X123">
        <f t="shared" si="81"/>
        <v>5.9030899869919438</v>
      </c>
      <c r="Y123">
        <f t="shared" si="82"/>
        <v>6.3681192857605442</v>
      </c>
      <c r="Z123">
        <f t="shared" si="83"/>
        <v>-0.46502929876860044</v>
      </c>
      <c r="AA123">
        <f t="shared" si="84"/>
        <v>-0.77247391822026656</v>
      </c>
      <c r="AB123" s="3">
        <f t="shared" si="85"/>
        <v>0.16885972660238868</v>
      </c>
      <c r="AD123">
        <v>741459.66810000001</v>
      </c>
      <c r="AF123">
        <f t="shared" si="86"/>
        <v>5.9030899869919438</v>
      </c>
      <c r="AG123">
        <f t="shared" si="87"/>
        <v>5.8700875324406008</v>
      </c>
      <c r="AH123">
        <f t="shared" si="88"/>
        <v>3.3002454551342986E-2</v>
      </c>
      <c r="AI123">
        <f t="shared" si="89"/>
        <v>5.4821353075320579E-2</v>
      </c>
      <c r="AJ123" s="3">
        <f t="shared" si="90"/>
        <v>1.1345440252755863</v>
      </c>
      <c r="AL123">
        <v>277855.61619999999</v>
      </c>
      <c r="AN123">
        <f t="shared" si="91"/>
        <v>5.9030899869919438</v>
      </c>
      <c r="AO123">
        <f t="shared" si="92"/>
        <v>5.4438191794550992</v>
      </c>
      <c r="AP123">
        <f t="shared" si="93"/>
        <v>0.45927080753684457</v>
      </c>
      <c r="AQ123">
        <f t="shared" si="94"/>
        <v>0.76290831816751592</v>
      </c>
      <c r="AR123" s="3">
        <f t="shared" si="95"/>
        <v>5.7930638891432924</v>
      </c>
      <c r="AT123">
        <v>116451.61289999999</v>
      </c>
      <c r="AV123">
        <f t="shared" si="96"/>
        <v>5.9030899869919438</v>
      </c>
      <c r="AW123">
        <f t="shared" si="97"/>
        <v>5.0661455080593552</v>
      </c>
      <c r="AX123">
        <f t="shared" si="98"/>
        <v>0.83694447893258861</v>
      </c>
      <c r="AY123">
        <f t="shared" si="99"/>
        <v>1.3902732208182536</v>
      </c>
      <c r="AZ123" s="3">
        <f t="shared" si="100"/>
        <v>24.562536937494762</v>
      </c>
      <c r="BB123">
        <v>56863.538939999999</v>
      </c>
      <c r="BD123">
        <f t="shared" si="101"/>
        <v>5.9030899869919438</v>
      </c>
      <c r="BE123">
        <f t="shared" si="102"/>
        <v>4.7548338848001936</v>
      </c>
      <c r="BF123">
        <f t="shared" si="103"/>
        <v>1.1482561021917501</v>
      </c>
      <c r="BG123">
        <f t="shared" si="104"/>
        <v>1.9074021631092195</v>
      </c>
      <c r="BH123" s="3">
        <f t="shared" si="105"/>
        <v>80.798288802821517</v>
      </c>
      <c r="BJ123">
        <v>9868626.3289999999</v>
      </c>
      <c r="BL123">
        <f t="shared" si="106"/>
        <v>5.9030899869919438</v>
      </c>
      <c r="BM123">
        <f t="shared" si="107"/>
        <v>6.9942567049235507</v>
      </c>
      <c r="BN123">
        <f t="shared" si="108"/>
        <v>-1.0911667179316069</v>
      </c>
      <c r="BO123">
        <f t="shared" si="109"/>
        <v>-1.8125692988897126</v>
      </c>
      <c r="BP123" s="3">
        <f t="shared" si="110"/>
        <v>1.5396808248376147E-2</v>
      </c>
      <c r="BR123">
        <v>1776168.2239999999</v>
      </c>
      <c r="BT123">
        <f t="shared" si="111"/>
        <v>5.9030899869919438</v>
      </c>
      <c r="BU123">
        <f t="shared" si="112"/>
        <v>6.2494840961807876</v>
      </c>
      <c r="BV123">
        <f t="shared" si="113"/>
        <v>-0.34639410918884384</v>
      </c>
      <c r="BW123">
        <f t="shared" si="114"/>
        <v>-0.57540549699143495</v>
      </c>
      <c r="BX123" s="3">
        <f t="shared" si="115"/>
        <v>0.2658241923306896</v>
      </c>
      <c r="BZ123">
        <v>425827.91710000002</v>
      </c>
      <c r="CB123">
        <f t="shared" si="116"/>
        <v>5.9030899869919438</v>
      </c>
      <c r="CC123">
        <f t="shared" si="117"/>
        <v>5.6292341302001008</v>
      </c>
      <c r="CD123">
        <f t="shared" si="118"/>
        <v>0.27385585679184299</v>
      </c>
      <c r="CE123">
        <f t="shared" si="119"/>
        <v>0.45491006111601828</v>
      </c>
      <c r="CF123" s="3">
        <f t="shared" si="120"/>
        <v>2.8504279057500317</v>
      </c>
      <c r="CH123">
        <v>139133.55050000001</v>
      </c>
      <c r="CJ123">
        <f t="shared" si="121"/>
        <v>5.9030899869919438</v>
      </c>
      <c r="CK123">
        <f t="shared" si="122"/>
        <v>5.1434318678790447</v>
      </c>
      <c r="CL123">
        <f t="shared" si="123"/>
        <v>0.75965811911289904</v>
      </c>
      <c r="CM123">
        <f t="shared" si="124"/>
        <v>1.2618905633104636</v>
      </c>
      <c r="CN123" s="3">
        <f t="shared" si="125"/>
        <v>18.276396161586227</v>
      </c>
      <c r="CP123">
        <v>53599.153140000002</v>
      </c>
      <c r="CR123">
        <f t="shared" si="126"/>
        <v>5.9030899869919438</v>
      </c>
      <c r="CS123">
        <f t="shared" si="127"/>
        <v>4.7291579279477993</v>
      </c>
      <c r="CT123">
        <f t="shared" si="128"/>
        <v>1.1739320590441444</v>
      </c>
      <c r="CU123">
        <f t="shared" si="129"/>
        <v>1.9500532542261537</v>
      </c>
      <c r="CV123" s="3">
        <f t="shared" si="130"/>
        <v>89.136023215225535</v>
      </c>
      <c r="CX123">
        <v>32007.342980000001</v>
      </c>
      <c r="CZ123">
        <f t="shared" si="131"/>
        <v>5.9030899869919438</v>
      </c>
      <c r="DA123">
        <f t="shared" si="132"/>
        <v>4.5052496236280923</v>
      </c>
      <c r="DB123">
        <f t="shared" si="133"/>
        <v>1.3978403633638514</v>
      </c>
      <c r="DC123">
        <f t="shared" si="134"/>
        <v>2.3219939590761651</v>
      </c>
      <c r="DD123" s="3">
        <f t="shared" si="135"/>
        <v>209.89106881160632</v>
      </c>
      <c r="DF123" t="s">
        <v>31</v>
      </c>
      <c r="DH123" s="4">
        <v>22.112489180000001</v>
      </c>
      <c r="DJ123" s="4">
        <v>31.43846606</v>
      </c>
    </row>
    <row r="124" spans="6:114" x14ac:dyDescent="0.35">
      <c r="F124">
        <v>28846.668089999999</v>
      </c>
      <c r="H124">
        <f t="shared" si="73"/>
        <v>5.9030899869919438</v>
      </c>
      <c r="I124">
        <f t="shared" si="74"/>
        <v>4.4600956575717161</v>
      </c>
      <c r="J124">
        <f t="shared" si="75"/>
        <v>1.4429943294202277</v>
      </c>
      <c r="K124">
        <f t="shared" si="76"/>
        <v>2.3970005472096805</v>
      </c>
      <c r="L124" s="1">
        <f t="shared" si="77"/>
        <v>249.45978701264411</v>
      </c>
      <c r="N124">
        <v>9389813.0840000007</v>
      </c>
      <c r="P124">
        <f t="shared" si="78"/>
        <v>5.9030899869919438</v>
      </c>
      <c r="Q124">
        <f t="shared" si="136"/>
        <v>6.9726569471760858</v>
      </c>
      <c r="R124">
        <f t="shared" si="137"/>
        <v>-1.069566960184142</v>
      </c>
      <c r="S124">
        <f t="shared" si="79"/>
        <v>-1.7766893026314652</v>
      </c>
      <c r="T124" s="3">
        <f t="shared" si="80"/>
        <v>1.6722865521899933E-2</v>
      </c>
      <c r="V124">
        <v>2330428.6889999998</v>
      </c>
      <c r="X124">
        <f t="shared" si="81"/>
        <v>5.9030899869919438</v>
      </c>
      <c r="Y124">
        <f t="shared" si="82"/>
        <v>6.3674358180827495</v>
      </c>
      <c r="Z124">
        <f t="shared" si="83"/>
        <v>-0.46434583109080574</v>
      </c>
      <c r="AA124">
        <f t="shared" si="84"/>
        <v>-0.77133858985183679</v>
      </c>
      <c r="AB124" s="3">
        <f t="shared" si="85"/>
        <v>0.16930173553691336</v>
      </c>
      <c r="AD124">
        <v>738385.01190000004</v>
      </c>
      <c r="AF124">
        <f t="shared" si="86"/>
        <v>5.9030899869919438</v>
      </c>
      <c r="AG124">
        <f t="shared" si="87"/>
        <v>5.8682828725855867</v>
      </c>
      <c r="AH124">
        <f t="shared" si="88"/>
        <v>3.4807114406357087E-2</v>
      </c>
      <c r="AI124">
        <f t="shared" si="89"/>
        <v>5.781912692085895E-2</v>
      </c>
      <c r="AJ124" s="3">
        <f t="shared" si="90"/>
        <v>1.1424024528893348</v>
      </c>
      <c r="AL124">
        <v>275664.3026</v>
      </c>
      <c r="AN124">
        <f t="shared" si="91"/>
        <v>5.9030899869919438</v>
      </c>
      <c r="AO124">
        <f t="shared" si="92"/>
        <v>5.4403805303872597</v>
      </c>
      <c r="AP124">
        <f t="shared" si="93"/>
        <v>0.4627094566046841</v>
      </c>
      <c r="AQ124">
        <f t="shared" si="94"/>
        <v>0.76862035980844534</v>
      </c>
      <c r="AR124" s="3">
        <f t="shared" si="95"/>
        <v>5.8697602085102991</v>
      </c>
      <c r="AT124">
        <v>116175.1786</v>
      </c>
      <c r="AV124">
        <f t="shared" si="96"/>
        <v>5.9030899869919438</v>
      </c>
      <c r="AW124">
        <f t="shared" si="97"/>
        <v>5.0651133488068982</v>
      </c>
      <c r="AX124">
        <f t="shared" si="98"/>
        <v>0.83797663818504553</v>
      </c>
      <c r="AY124">
        <f t="shared" si="99"/>
        <v>1.3919877710715043</v>
      </c>
      <c r="AZ124" s="3">
        <f t="shared" si="100"/>
        <v>24.65969899110209</v>
      </c>
      <c r="BB124">
        <v>56586.499989999997</v>
      </c>
      <c r="BD124">
        <f t="shared" si="101"/>
        <v>5.9030899869919438</v>
      </c>
      <c r="BE124">
        <f t="shared" si="102"/>
        <v>4.7527128326164103</v>
      </c>
      <c r="BF124">
        <f t="shared" si="103"/>
        <v>1.1503771543755335</v>
      </c>
      <c r="BG124">
        <f t="shared" si="104"/>
        <v>1.9109255056071985</v>
      </c>
      <c r="BH124" s="3">
        <f t="shared" si="105"/>
        <v>81.456455004163516</v>
      </c>
      <c r="BJ124">
        <v>9811268.2929999996</v>
      </c>
      <c r="BL124">
        <f t="shared" si="106"/>
        <v>5.9030899869919438</v>
      </c>
      <c r="BM124">
        <f t="shared" si="107"/>
        <v>6.991725151829316</v>
      </c>
      <c r="BN124">
        <f t="shared" si="108"/>
        <v>-1.0886351648373722</v>
      </c>
      <c r="BO124">
        <f t="shared" si="109"/>
        <v>-1.8083640611916483</v>
      </c>
      <c r="BP124" s="3">
        <f t="shared" si="110"/>
        <v>1.5546618403699865E-2</v>
      </c>
      <c r="BR124">
        <v>1753389.615</v>
      </c>
      <c r="BT124">
        <f t="shared" si="111"/>
        <v>5.9030899869919438</v>
      </c>
      <c r="BU124">
        <f t="shared" si="112"/>
        <v>6.2438784299806374</v>
      </c>
      <c r="BV124">
        <f t="shared" si="113"/>
        <v>-0.3407884429886936</v>
      </c>
      <c r="BW124">
        <f t="shared" si="114"/>
        <v>-0.56609375911743121</v>
      </c>
      <c r="BX124" s="3">
        <f t="shared" si="115"/>
        <v>0.27158528845570157</v>
      </c>
      <c r="BZ124">
        <v>423149.7843</v>
      </c>
      <c r="CB124">
        <f t="shared" si="116"/>
        <v>5.9030899869919438</v>
      </c>
      <c r="CC124">
        <f t="shared" si="117"/>
        <v>5.6264941238301098</v>
      </c>
      <c r="CD124">
        <f t="shared" si="118"/>
        <v>0.27659586316183393</v>
      </c>
      <c r="CE124">
        <f t="shared" si="119"/>
        <v>0.45946156671400989</v>
      </c>
      <c r="CF124" s="3">
        <f t="shared" si="120"/>
        <v>2.8804581297280909</v>
      </c>
      <c r="CH124">
        <v>139113.77350000001</v>
      </c>
      <c r="CJ124">
        <f t="shared" si="121"/>
        <v>5.9030899869919438</v>
      </c>
      <c r="CK124">
        <f t="shared" si="122"/>
        <v>5.1433701311344855</v>
      </c>
      <c r="CL124">
        <f t="shared" si="123"/>
        <v>0.75971985585745827</v>
      </c>
      <c r="CM124">
        <f t="shared" si="124"/>
        <v>1.2619931160422895</v>
      </c>
      <c r="CN124" s="3">
        <f t="shared" si="125"/>
        <v>18.280712393415975</v>
      </c>
      <c r="CP124">
        <v>53649.89733</v>
      </c>
      <c r="CR124">
        <f t="shared" si="126"/>
        <v>5.9030899869919438</v>
      </c>
      <c r="CS124">
        <f t="shared" si="127"/>
        <v>4.7295688951918651</v>
      </c>
      <c r="CT124">
        <f t="shared" si="128"/>
        <v>1.1735210918000787</v>
      </c>
      <c r="CU124">
        <f t="shared" si="129"/>
        <v>1.9493705843855129</v>
      </c>
      <c r="CV124" s="3">
        <f t="shared" si="130"/>
        <v>88.996019883956876</v>
      </c>
      <c r="CX124">
        <v>32069.12804</v>
      </c>
      <c r="CZ124">
        <f t="shared" si="131"/>
        <v>5.9030899869919438</v>
      </c>
      <c r="DA124">
        <f t="shared" si="132"/>
        <v>4.5060871516164775</v>
      </c>
      <c r="DB124">
        <f t="shared" si="133"/>
        <v>1.3970028353754662</v>
      </c>
      <c r="DC124">
        <f t="shared" si="134"/>
        <v>2.3206027165705421</v>
      </c>
      <c r="DD124" s="3">
        <f t="shared" si="135"/>
        <v>209.21976818880435</v>
      </c>
      <c r="DF124" t="s">
        <v>31</v>
      </c>
      <c r="DH124" s="4">
        <v>22.121236629999999</v>
      </c>
      <c r="DJ124" s="4">
        <v>31.583837620000001</v>
      </c>
    </row>
    <row r="125" spans="6:114" x14ac:dyDescent="0.35">
      <c r="F125">
        <v>28795.768919999999</v>
      </c>
      <c r="H125">
        <f t="shared" si="73"/>
        <v>5.9030899869919438</v>
      </c>
      <c r="I125">
        <f t="shared" si="74"/>
        <v>4.4593286797839484</v>
      </c>
      <c r="J125">
        <f t="shared" si="75"/>
        <v>1.4437613072079953</v>
      </c>
      <c r="K125">
        <f t="shared" si="76"/>
        <v>2.3982745966910222</v>
      </c>
      <c r="L125" s="1">
        <f t="shared" si="77"/>
        <v>250.19267855812745</v>
      </c>
      <c r="N125">
        <v>9337761.4250000007</v>
      </c>
      <c r="P125">
        <f t="shared" si="78"/>
        <v>5.9030899869919438</v>
      </c>
      <c r="Q125">
        <f t="shared" si="136"/>
        <v>6.9702427737359711</v>
      </c>
      <c r="R125">
        <f t="shared" si="137"/>
        <v>-1.0671527867440274</v>
      </c>
      <c r="S125">
        <f t="shared" si="79"/>
        <v>-1.7726790477475538</v>
      </c>
      <c r="T125" s="3">
        <f t="shared" si="80"/>
        <v>1.6877998822590164E-2</v>
      </c>
      <c r="V125">
        <v>2309141.6310000001</v>
      </c>
      <c r="X125">
        <f t="shared" si="81"/>
        <v>5.9030899869919438</v>
      </c>
      <c r="Y125">
        <f t="shared" si="82"/>
        <v>6.3634505711481797</v>
      </c>
      <c r="Z125">
        <f t="shared" si="83"/>
        <v>-0.46036058415623593</v>
      </c>
      <c r="AA125">
        <f t="shared" si="84"/>
        <v>-0.7647185783326178</v>
      </c>
      <c r="AB125" s="3">
        <f t="shared" si="85"/>
        <v>0.17190219479694871</v>
      </c>
      <c r="AD125">
        <v>738823.03130000003</v>
      </c>
      <c r="AF125">
        <f t="shared" si="86"/>
        <v>5.9030899869919438</v>
      </c>
      <c r="AG125">
        <f t="shared" si="87"/>
        <v>5.8685404252232631</v>
      </c>
      <c r="AH125">
        <f t="shared" si="88"/>
        <v>3.4549561768680626E-2</v>
      </c>
      <c r="AI125">
        <f t="shared" si="89"/>
        <v>5.7391298619070809E-2</v>
      </c>
      <c r="AJ125" s="3">
        <f t="shared" si="90"/>
        <v>1.1412776137232552</v>
      </c>
      <c r="AL125">
        <v>275224.57980000001</v>
      </c>
      <c r="AN125">
        <f t="shared" si="91"/>
        <v>5.9030899869919438</v>
      </c>
      <c r="AO125">
        <f t="shared" si="92"/>
        <v>5.4396872173353321</v>
      </c>
      <c r="AP125">
        <f t="shared" si="93"/>
        <v>0.46340276965661165</v>
      </c>
      <c r="AQ125">
        <f t="shared" si="94"/>
        <v>0.76977204261895626</v>
      </c>
      <c r="AR125" s="3">
        <f t="shared" si="95"/>
        <v>5.88534657565227</v>
      </c>
      <c r="AT125">
        <v>115761.4039</v>
      </c>
      <c r="AV125">
        <f t="shared" si="96"/>
        <v>5.9030899869919438</v>
      </c>
      <c r="AW125">
        <f t="shared" si="97"/>
        <v>5.0635637850626569</v>
      </c>
      <c r="AX125">
        <f t="shared" si="98"/>
        <v>0.83952620192928684</v>
      </c>
      <c r="AY125">
        <f t="shared" si="99"/>
        <v>1.3945617972247291</v>
      </c>
      <c r="AZ125" s="3">
        <f t="shared" si="100"/>
        <v>24.806288896215815</v>
      </c>
      <c r="BB125">
        <v>56482.758620000001</v>
      </c>
      <c r="BD125">
        <f t="shared" si="101"/>
        <v>5.9030899869919438</v>
      </c>
      <c r="BE125">
        <f t="shared" si="102"/>
        <v>4.7519158995201405</v>
      </c>
      <c r="BF125">
        <f t="shared" si="103"/>
        <v>1.1511740874718033</v>
      </c>
      <c r="BG125">
        <f t="shared" si="104"/>
        <v>1.9122493147372148</v>
      </c>
      <c r="BH125" s="3">
        <f t="shared" si="105"/>
        <v>81.705128007180221</v>
      </c>
      <c r="BJ125">
        <v>9786885.6449999996</v>
      </c>
      <c r="BL125">
        <f t="shared" si="106"/>
        <v>5.9030899869919438</v>
      </c>
      <c r="BM125">
        <f t="shared" si="107"/>
        <v>6.9906445138286504</v>
      </c>
      <c r="BN125">
        <f t="shared" si="108"/>
        <v>-1.0875545268367066</v>
      </c>
      <c r="BO125">
        <f t="shared" si="109"/>
        <v>-1.8065689814563233</v>
      </c>
      <c r="BP125" s="3">
        <f t="shared" si="110"/>
        <v>1.5611010597387951E-2</v>
      </c>
      <c r="BR125">
        <v>1734189.274</v>
      </c>
      <c r="BT125">
        <f t="shared" si="111"/>
        <v>5.9030899869919438</v>
      </c>
      <c r="BU125">
        <f t="shared" si="112"/>
        <v>6.2390964957744508</v>
      </c>
      <c r="BV125">
        <f t="shared" si="113"/>
        <v>-0.33600650878250704</v>
      </c>
      <c r="BW125">
        <f t="shared" si="114"/>
        <v>-0.55815034681479581</v>
      </c>
      <c r="BX125" s="3">
        <f t="shared" si="115"/>
        <v>0.27659839338083325</v>
      </c>
      <c r="BZ125">
        <v>420010.73349999997</v>
      </c>
      <c r="CB125">
        <f t="shared" si="116"/>
        <v>5.9030899869919438</v>
      </c>
      <c r="CC125">
        <f t="shared" si="117"/>
        <v>5.6232603890651811</v>
      </c>
      <c r="CD125">
        <f t="shared" si="118"/>
        <v>0.27982959792676265</v>
      </c>
      <c r="CE125">
        <f t="shared" si="119"/>
        <v>0.4648332191474463</v>
      </c>
      <c r="CF125" s="3">
        <f t="shared" si="120"/>
        <v>2.916306858050151</v>
      </c>
      <c r="CH125">
        <v>138847.00289999999</v>
      </c>
      <c r="CJ125">
        <f t="shared" si="121"/>
        <v>5.9030899869919438</v>
      </c>
      <c r="CK125">
        <f t="shared" si="122"/>
        <v>5.1425365096675524</v>
      </c>
      <c r="CL125">
        <f t="shared" si="123"/>
        <v>0.76055347732439138</v>
      </c>
      <c r="CM125">
        <f t="shared" si="124"/>
        <v>1.2633778693096203</v>
      </c>
      <c r="CN125" s="3">
        <f t="shared" si="125"/>
        <v>18.339093693754119</v>
      </c>
      <c r="CP125">
        <v>53452.66848</v>
      </c>
      <c r="CR125">
        <f t="shared" si="126"/>
        <v>5.9030899869919438</v>
      </c>
      <c r="CS125">
        <f t="shared" si="127"/>
        <v>4.7279693910641782</v>
      </c>
      <c r="CT125">
        <f t="shared" si="128"/>
        <v>1.1751205959277655</v>
      </c>
      <c r="CU125">
        <f t="shared" si="129"/>
        <v>1.9520275679863215</v>
      </c>
      <c r="CV125" s="3">
        <f t="shared" si="130"/>
        <v>89.542160299072407</v>
      </c>
      <c r="CX125">
        <v>31950.338599999999</v>
      </c>
      <c r="CZ125">
        <f t="shared" si="131"/>
        <v>5.9030899869919438</v>
      </c>
      <c r="DA125">
        <f t="shared" si="132"/>
        <v>4.5044754650400325</v>
      </c>
      <c r="DB125">
        <f t="shared" si="133"/>
        <v>1.3986145219519113</v>
      </c>
      <c r="DC125">
        <f t="shared" si="134"/>
        <v>2.3232799367971948</v>
      </c>
      <c r="DD125" s="3">
        <f t="shared" si="135"/>
        <v>210.51349268228577</v>
      </c>
      <c r="DF125" t="s">
        <v>31</v>
      </c>
      <c r="DH125" s="4">
        <v>22.122694540000001</v>
      </c>
      <c r="DJ125" s="4">
        <v>31.60806621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teste4 - Sulfur odor</vt:lpstr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Serodio</dc:creator>
  <cp:lastModifiedBy>Carlos Serodio</cp:lastModifiedBy>
  <dcterms:created xsi:type="dcterms:W3CDTF">2021-10-20T14:05:40Z</dcterms:created>
  <dcterms:modified xsi:type="dcterms:W3CDTF">2021-10-28T09:38:40Z</dcterms:modified>
</cp:coreProperties>
</file>