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20" windowHeight="10545"/>
  </bookViews>
  <sheets>
    <sheet name="Sheet1" sheetId="1" r:id="rId1"/>
    <sheet name="Sheet2" sheetId="2" r:id="rId2"/>
  </sheets>
  <definedNames>
    <definedName name="_xlnm._FilterDatabase" localSheetId="0" hidden="1">Sheet1!$A$1:$AI$887</definedName>
  </definedNames>
  <calcPr calcId="145621"/>
</workbook>
</file>

<file path=xl/calcChain.xml><?xml version="1.0" encoding="utf-8"?>
<calcChain xmlns="http://schemas.openxmlformats.org/spreadsheetml/2006/main">
  <c r="AI411" i="1" l="1"/>
  <c r="AI512" i="1"/>
  <c r="AI293" i="1"/>
  <c r="AI404" i="1"/>
  <c r="AH406" i="1"/>
  <c r="AI406" i="1" s="1"/>
  <c r="AH572" i="1"/>
  <c r="AI572" i="1" s="1"/>
  <c r="AH737" i="1"/>
  <c r="AI737" i="1" s="1"/>
  <c r="AH570" i="1"/>
  <c r="AI570" i="1" s="1"/>
  <c r="AH577" i="1"/>
  <c r="AI577" i="1" s="1"/>
  <c r="AH50" i="1"/>
  <c r="AI50" i="1" s="1"/>
  <c r="AH648" i="1"/>
  <c r="AI648" i="1" s="1"/>
  <c r="AH723" i="1"/>
  <c r="AI723" i="1" s="1"/>
  <c r="AH779" i="1"/>
  <c r="AI779" i="1" s="1"/>
  <c r="AH99" i="1"/>
  <c r="AI99" i="1" s="1"/>
  <c r="AH421" i="1"/>
  <c r="AI421" i="1" s="1"/>
  <c r="AH537" i="1"/>
  <c r="AI537" i="1" s="1"/>
  <c r="AH624" i="1"/>
  <c r="AI624" i="1" s="1"/>
  <c r="AH491" i="1"/>
  <c r="AI491" i="1" s="1"/>
  <c r="AH467" i="1"/>
  <c r="AI467" i="1" s="1"/>
  <c r="AH130" i="1"/>
  <c r="AI130" i="1" s="1"/>
  <c r="AH320" i="1"/>
  <c r="AI320" i="1" s="1"/>
  <c r="AH599" i="1"/>
  <c r="AI599" i="1" s="1"/>
  <c r="AH575" i="1"/>
  <c r="AI575" i="1" s="1"/>
  <c r="AH207" i="1"/>
  <c r="AI207" i="1" s="1"/>
  <c r="AH429" i="1"/>
  <c r="AI429" i="1" s="1"/>
  <c r="AH300" i="1"/>
  <c r="AI300" i="1" s="1"/>
  <c r="AH328" i="1"/>
  <c r="AI328" i="1" s="1"/>
  <c r="AH91" i="1"/>
  <c r="AI91" i="1" s="1"/>
  <c r="AH277" i="1"/>
  <c r="AI277" i="1" s="1"/>
  <c r="AH127" i="1"/>
  <c r="AI127" i="1" s="1"/>
  <c r="AH28" i="1"/>
  <c r="AI28" i="1" s="1"/>
  <c r="AG887" i="1"/>
  <c r="AH887" i="1" s="1"/>
  <c r="AI887" i="1" s="1"/>
  <c r="AG886" i="1"/>
  <c r="AH886" i="1" s="1"/>
  <c r="AI886" i="1" s="1"/>
  <c r="AG885" i="1"/>
  <c r="AH885" i="1" s="1"/>
  <c r="AI885" i="1" s="1"/>
  <c r="AG884" i="1"/>
  <c r="AH884" i="1" s="1"/>
  <c r="AI884" i="1" s="1"/>
  <c r="AG883" i="1"/>
  <c r="AH883" i="1" s="1"/>
  <c r="AI883" i="1" s="1"/>
  <c r="AG882" i="1"/>
  <c r="AH882" i="1" s="1"/>
  <c r="AI882" i="1" s="1"/>
  <c r="AG881" i="1"/>
  <c r="AH881" i="1" s="1"/>
  <c r="AI881" i="1" s="1"/>
  <c r="AG880" i="1"/>
  <c r="AH880" i="1" s="1"/>
  <c r="AI880" i="1" s="1"/>
  <c r="AG879" i="1"/>
  <c r="AH879" i="1" s="1"/>
  <c r="AI879" i="1" s="1"/>
  <c r="AG878" i="1"/>
  <c r="AH878" i="1" s="1"/>
  <c r="AI878" i="1" s="1"/>
  <c r="AG877" i="1"/>
  <c r="AH877" i="1" s="1"/>
  <c r="AI877" i="1" s="1"/>
  <c r="AG876" i="1"/>
  <c r="AH876" i="1" s="1"/>
  <c r="AI876" i="1" s="1"/>
  <c r="AG875" i="1"/>
  <c r="AH875" i="1" s="1"/>
  <c r="AI875" i="1" s="1"/>
  <c r="AG874" i="1"/>
  <c r="AH874" i="1" s="1"/>
  <c r="AI874" i="1" s="1"/>
  <c r="AG873" i="1"/>
  <c r="AH873" i="1" s="1"/>
  <c r="AI873" i="1" s="1"/>
  <c r="AG872" i="1"/>
  <c r="AH872" i="1" s="1"/>
  <c r="AI872" i="1" s="1"/>
  <c r="AG871" i="1"/>
  <c r="AH871" i="1" s="1"/>
  <c r="AI871" i="1" s="1"/>
  <c r="AG870" i="1"/>
  <c r="AH870" i="1" s="1"/>
  <c r="AI870" i="1" s="1"/>
  <c r="AG869" i="1"/>
  <c r="AH869" i="1" s="1"/>
  <c r="AI869" i="1" s="1"/>
  <c r="AG868" i="1"/>
  <c r="AH868" i="1" s="1"/>
  <c r="AI868" i="1" s="1"/>
  <c r="AG867" i="1"/>
  <c r="AH867" i="1" s="1"/>
  <c r="AI867" i="1" s="1"/>
  <c r="AG866" i="1"/>
  <c r="AH866" i="1" s="1"/>
  <c r="AI866" i="1" s="1"/>
  <c r="AG865" i="1"/>
  <c r="AH865" i="1" s="1"/>
  <c r="AI865" i="1" s="1"/>
  <c r="AG864" i="1"/>
  <c r="AH864" i="1" s="1"/>
  <c r="AI864" i="1" s="1"/>
  <c r="AG863" i="1"/>
  <c r="AH863" i="1" s="1"/>
  <c r="AI863" i="1" s="1"/>
  <c r="AG862" i="1"/>
  <c r="AH862" i="1" s="1"/>
  <c r="AI862" i="1" s="1"/>
  <c r="AG861" i="1"/>
  <c r="AH861" i="1" s="1"/>
  <c r="AI861" i="1" s="1"/>
  <c r="AG860" i="1"/>
  <c r="AH860" i="1" s="1"/>
  <c r="AI860" i="1" s="1"/>
  <c r="AG859" i="1"/>
  <c r="AH859" i="1" s="1"/>
  <c r="AI859" i="1" s="1"/>
  <c r="AG858" i="1"/>
  <c r="AH858" i="1" s="1"/>
  <c r="AI858" i="1" s="1"/>
  <c r="AG857" i="1"/>
  <c r="AH857" i="1" s="1"/>
  <c r="AI857" i="1" s="1"/>
  <c r="AG856" i="1"/>
  <c r="AH856" i="1" s="1"/>
  <c r="AI856" i="1" s="1"/>
  <c r="AG855" i="1"/>
  <c r="AH855" i="1" s="1"/>
  <c r="AI855" i="1" s="1"/>
  <c r="AG854" i="1"/>
  <c r="AH854" i="1" s="1"/>
  <c r="AI854" i="1" s="1"/>
  <c r="AG853" i="1"/>
  <c r="AH853" i="1" s="1"/>
  <c r="AI853" i="1" s="1"/>
  <c r="AG852" i="1"/>
  <c r="AH852" i="1" s="1"/>
  <c r="AI852" i="1" s="1"/>
  <c r="AG851" i="1"/>
  <c r="AH851" i="1" s="1"/>
  <c r="AI851" i="1" s="1"/>
  <c r="AG850" i="1"/>
  <c r="AH850" i="1" s="1"/>
  <c r="AI850" i="1" s="1"/>
  <c r="AG849" i="1"/>
  <c r="AH849" i="1" s="1"/>
  <c r="AI849" i="1" s="1"/>
  <c r="AG848" i="1"/>
  <c r="AH848" i="1" s="1"/>
  <c r="AI848" i="1" s="1"/>
  <c r="AG847" i="1"/>
  <c r="AH847" i="1" s="1"/>
  <c r="AI847" i="1" s="1"/>
  <c r="AG846" i="1"/>
  <c r="AH846" i="1" s="1"/>
  <c r="AI846" i="1" s="1"/>
  <c r="AG845" i="1"/>
  <c r="AH845" i="1" s="1"/>
  <c r="AI845" i="1" s="1"/>
  <c r="AG844" i="1"/>
  <c r="AH844" i="1" s="1"/>
  <c r="AI844" i="1" s="1"/>
  <c r="AG843" i="1"/>
  <c r="AH843" i="1" s="1"/>
  <c r="AI843" i="1" s="1"/>
  <c r="AG842" i="1"/>
  <c r="AH842" i="1" s="1"/>
  <c r="AI842" i="1" s="1"/>
  <c r="AG841" i="1"/>
  <c r="AH841" i="1" s="1"/>
  <c r="AI841" i="1" s="1"/>
  <c r="AG840" i="1"/>
  <c r="AH840" i="1" s="1"/>
  <c r="AI840" i="1" s="1"/>
  <c r="AG839" i="1"/>
  <c r="AH839" i="1" s="1"/>
  <c r="AI839" i="1" s="1"/>
  <c r="AG838" i="1"/>
  <c r="AH838" i="1" s="1"/>
  <c r="AI838" i="1" s="1"/>
  <c r="AG837" i="1"/>
  <c r="AH837" i="1" s="1"/>
  <c r="AI837" i="1" s="1"/>
  <c r="AG836" i="1"/>
  <c r="AH836" i="1" s="1"/>
  <c r="AI836" i="1" s="1"/>
  <c r="AG835" i="1"/>
  <c r="AH835" i="1" s="1"/>
  <c r="AI835" i="1" s="1"/>
  <c r="AG834" i="1"/>
  <c r="AH834" i="1" s="1"/>
  <c r="AI834" i="1" s="1"/>
  <c r="AG833" i="1"/>
  <c r="AH833" i="1" s="1"/>
  <c r="AI833" i="1" s="1"/>
  <c r="AG832" i="1"/>
  <c r="AH832" i="1" s="1"/>
  <c r="AI832" i="1" s="1"/>
  <c r="AG831" i="1"/>
  <c r="AH831" i="1" s="1"/>
  <c r="AI831" i="1" s="1"/>
  <c r="AG830" i="1"/>
  <c r="AH830" i="1" s="1"/>
  <c r="AI830" i="1" s="1"/>
  <c r="AG829" i="1"/>
  <c r="AH829" i="1" s="1"/>
  <c r="AI829" i="1" s="1"/>
  <c r="AG828" i="1"/>
  <c r="AH828" i="1" s="1"/>
  <c r="AI828" i="1" s="1"/>
  <c r="AG827" i="1"/>
  <c r="AH827" i="1" s="1"/>
  <c r="AI827" i="1" s="1"/>
  <c r="AG826" i="1"/>
  <c r="AH826" i="1" s="1"/>
  <c r="AI826" i="1" s="1"/>
  <c r="AG825" i="1"/>
  <c r="AH825" i="1" s="1"/>
  <c r="AI825" i="1" s="1"/>
  <c r="AG824" i="1"/>
  <c r="AH824" i="1" s="1"/>
  <c r="AI824" i="1" s="1"/>
  <c r="AG823" i="1"/>
  <c r="AH823" i="1" s="1"/>
  <c r="AI823" i="1" s="1"/>
  <c r="AG822" i="1"/>
  <c r="AH822" i="1" s="1"/>
  <c r="AI822" i="1" s="1"/>
  <c r="AG821" i="1"/>
  <c r="AH821" i="1" s="1"/>
  <c r="AI821" i="1" s="1"/>
  <c r="AG820" i="1"/>
  <c r="AH820" i="1" s="1"/>
  <c r="AI820" i="1" s="1"/>
  <c r="AG819" i="1"/>
  <c r="AH819" i="1" s="1"/>
  <c r="AI819" i="1" s="1"/>
  <c r="AG818" i="1"/>
  <c r="AH818" i="1" s="1"/>
  <c r="AI818" i="1" s="1"/>
  <c r="AG817" i="1"/>
  <c r="AH817" i="1" s="1"/>
  <c r="AI817" i="1" s="1"/>
  <c r="AG816" i="1"/>
  <c r="AH816" i="1" s="1"/>
  <c r="AI816" i="1" s="1"/>
  <c r="AG815" i="1"/>
  <c r="AH815" i="1" s="1"/>
  <c r="AI815" i="1" s="1"/>
  <c r="AG814" i="1"/>
  <c r="AH814" i="1" s="1"/>
  <c r="AI814" i="1" s="1"/>
  <c r="AG813" i="1"/>
  <c r="AH813" i="1" s="1"/>
  <c r="AI813" i="1" s="1"/>
  <c r="AG812" i="1"/>
  <c r="AH812" i="1" s="1"/>
  <c r="AI812" i="1" s="1"/>
  <c r="AG811" i="1"/>
  <c r="AH811" i="1" s="1"/>
  <c r="AI811" i="1" s="1"/>
  <c r="AG810" i="1"/>
  <c r="AH810" i="1" s="1"/>
  <c r="AI810" i="1" s="1"/>
  <c r="AG809" i="1"/>
  <c r="AH809" i="1" s="1"/>
  <c r="AI809" i="1" s="1"/>
  <c r="AG808" i="1"/>
  <c r="AH808" i="1" s="1"/>
  <c r="AI808" i="1" s="1"/>
  <c r="AG807" i="1"/>
  <c r="AH807" i="1" s="1"/>
  <c r="AI807" i="1" s="1"/>
  <c r="AG806" i="1"/>
  <c r="AH806" i="1" s="1"/>
  <c r="AI806" i="1" s="1"/>
  <c r="AG805" i="1"/>
  <c r="AH805" i="1" s="1"/>
  <c r="AI805" i="1" s="1"/>
  <c r="AG804" i="1"/>
  <c r="AH804" i="1" s="1"/>
  <c r="AI804" i="1" s="1"/>
  <c r="AG803" i="1"/>
  <c r="AH803" i="1" s="1"/>
  <c r="AI803" i="1" s="1"/>
  <c r="AG802" i="1"/>
  <c r="AH802" i="1" s="1"/>
  <c r="AI802" i="1" s="1"/>
  <c r="AG801" i="1"/>
  <c r="AH801" i="1" s="1"/>
  <c r="AI801" i="1" s="1"/>
  <c r="AG800" i="1"/>
  <c r="AH800" i="1" s="1"/>
  <c r="AI800" i="1" s="1"/>
  <c r="AG799" i="1"/>
  <c r="AH799" i="1" s="1"/>
  <c r="AI799" i="1" s="1"/>
  <c r="AG798" i="1"/>
  <c r="AH798" i="1" s="1"/>
  <c r="AI798" i="1" s="1"/>
  <c r="AG797" i="1"/>
  <c r="AH797" i="1" s="1"/>
  <c r="AI797" i="1" s="1"/>
  <c r="AG796" i="1"/>
  <c r="AH796" i="1" s="1"/>
  <c r="AI796" i="1" s="1"/>
  <c r="AG795" i="1"/>
  <c r="AH795" i="1" s="1"/>
  <c r="AI795" i="1" s="1"/>
  <c r="AG794" i="1"/>
  <c r="AH794" i="1" s="1"/>
  <c r="AI794" i="1" s="1"/>
  <c r="AG793" i="1"/>
  <c r="AH793" i="1" s="1"/>
  <c r="AI793" i="1" s="1"/>
  <c r="AG792" i="1"/>
  <c r="AH792" i="1" s="1"/>
  <c r="AI792" i="1" s="1"/>
  <c r="AG791" i="1"/>
  <c r="AH791" i="1" s="1"/>
  <c r="AI791" i="1" s="1"/>
  <c r="AG790" i="1"/>
  <c r="AH790" i="1" s="1"/>
  <c r="AI790" i="1" s="1"/>
  <c r="AG789" i="1"/>
  <c r="AH789" i="1" s="1"/>
  <c r="AI789" i="1" s="1"/>
  <c r="AG777" i="1"/>
  <c r="AH777" i="1" s="1"/>
  <c r="AI777" i="1" s="1"/>
  <c r="AG780" i="1"/>
  <c r="AH780" i="1" s="1"/>
  <c r="AI780" i="1" s="1"/>
  <c r="AG774" i="1"/>
  <c r="AH774" i="1" s="1"/>
  <c r="AI774" i="1" s="1"/>
  <c r="AG778" i="1"/>
  <c r="AH778" i="1" s="1"/>
  <c r="AI778" i="1" s="1"/>
  <c r="AG764" i="1"/>
  <c r="AH764" i="1" s="1"/>
  <c r="AI764" i="1" s="1"/>
  <c r="AG724" i="1"/>
  <c r="AH724" i="1" s="1"/>
  <c r="AI724" i="1" s="1"/>
  <c r="AG755" i="1"/>
  <c r="AH755" i="1" s="1"/>
  <c r="AI755" i="1" s="1"/>
  <c r="AG753" i="1"/>
  <c r="AH753" i="1" s="1"/>
  <c r="AI753" i="1" s="1"/>
  <c r="AG752" i="1"/>
  <c r="AH752" i="1" s="1"/>
  <c r="AI752" i="1" s="1"/>
  <c r="AG728" i="1"/>
  <c r="AH728" i="1" s="1"/>
  <c r="AI728" i="1" s="1"/>
  <c r="AG670" i="1"/>
  <c r="AH670" i="1" s="1"/>
  <c r="AI670" i="1" s="1"/>
  <c r="AG603" i="1"/>
  <c r="AH603" i="1" s="1"/>
  <c r="AI603" i="1" s="1"/>
  <c r="AG745" i="1"/>
  <c r="AH745" i="1" s="1"/>
  <c r="AI745" i="1" s="1"/>
  <c r="AG600" i="1"/>
  <c r="AH600" i="1" s="1"/>
  <c r="AI600" i="1" s="1"/>
  <c r="AG674" i="1"/>
  <c r="AH674" i="1" s="1"/>
  <c r="AI674" i="1" s="1"/>
  <c r="AG663" i="1"/>
  <c r="AH663" i="1" s="1"/>
  <c r="AI663" i="1" s="1"/>
  <c r="AG556" i="1"/>
  <c r="AH556" i="1" s="1"/>
  <c r="AI556" i="1" s="1"/>
  <c r="AG576" i="1"/>
  <c r="AH576" i="1" s="1"/>
  <c r="AI576" i="1" s="1"/>
  <c r="AG730" i="1"/>
  <c r="AH730" i="1" s="1"/>
  <c r="AI730" i="1" s="1"/>
  <c r="AG609" i="1"/>
  <c r="AH609" i="1" s="1"/>
  <c r="AI609" i="1" s="1"/>
  <c r="AG741" i="1"/>
  <c r="AH741" i="1" s="1"/>
  <c r="AI741" i="1" s="1"/>
  <c r="AG370" i="1"/>
  <c r="AH370" i="1" s="1"/>
  <c r="AI370" i="1" s="1"/>
  <c r="AG551" i="1"/>
  <c r="AH551" i="1" s="1"/>
  <c r="AI551" i="1" s="1"/>
  <c r="AG350" i="1"/>
  <c r="AH350" i="1" s="1"/>
  <c r="AI350" i="1" s="1"/>
  <c r="AG657" i="1"/>
  <c r="AH657" i="1" s="1"/>
  <c r="AI657" i="1" s="1"/>
  <c r="AG526" i="1"/>
  <c r="AH526" i="1" s="1"/>
  <c r="AI526" i="1" s="1"/>
  <c r="AG365" i="1"/>
  <c r="AH365" i="1" s="1"/>
  <c r="AI365" i="1" s="1"/>
  <c r="AG423" i="1"/>
  <c r="AH423" i="1" s="1"/>
  <c r="AI423" i="1" s="1"/>
  <c r="AG632" i="1"/>
  <c r="AH632" i="1" s="1"/>
  <c r="AI632" i="1" s="1"/>
  <c r="AG384" i="1"/>
  <c r="AH384" i="1" s="1"/>
  <c r="AI384" i="1" s="1"/>
  <c r="AG460" i="1"/>
  <c r="AH460" i="1" s="1"/>
  <c r="AI460" i="1" s="1"/>
  <c r="AG389" i="1"/>
  <c r="AH389" i="1" s="1"/>
  <c r="AI389" i="1" s="1"/>
  <c r="AG503" i="1"/>
  <c r="AH503" i="1" s="1"/>
  <c r="AI503" i="1" s="1"/>
  <c r="AG363" i="1"/>
  <c r="AH363" i="1" s="1"/>
  <c r="AI363" i="1" s="1"/>
  <c r="AG416" i="1"/>
  <c r="AH416" i="1" s="1"/>
  <c r="AI416" i="1" s="1"/>
  <c r="AG291" i="1"/>
  <c r="AH291" i="1" s="1"/>
  <c r="AI291" i="1" s="1"/>
  <c r="AG391" i="1"/>
  <c r="AH391" i="1" s="1"/>
  <c r="AI391" i="1" s="1"/>
  <c r="AG149" i="1"/>
  <c r="AH149" i="1" s="1"/>
  <c r="AI149" i="1" s="1"/>
  <c r="AG557" i="1"/>
  <c r="AH557" i="1" s="1"/>
  <c r="AI557" i="1" s="1"/>
  <c r="AG536" i="1"/>
  <c r="AH536" i="1" s="1"/>
  <c r="AI536" i="1" s="1"/>
  <c r="AG208" i="1"/>
  <c r="AH208" i="1" s="1"/>
  <c r="AI208" i="1" s="1"/>
  <c r="AG135" i="1"/>
  <c r="AH135" i="1" s="1"/>
  <c r="AI135" i="1" s="1"/>
  <c r="AG89" i="1"/>
  <c r="AH89" i="1" s="1"/>
  <c r="AI89" i="1" s="1"/>
  <c r="AG95" i="1"/>
  <c r="AH95" i="1" s="1"/>
  <c r="AI95" i="1" s="1"/>
  <c r="AG16" i="1"/>
  <c r="AH16" i="1" s="1"/>
  <c r="AI16" i="1" s="1"/>
  <c r="AG78" i="1"/>
  <c r="AH78" i="1" s="1"/>
  <c r="AI78" i="1" s="1"/>
  <c r="AG6" i="1"/>
  <c r="AH6" i="1" s="1"/>
  <c r="AI6" i="1" s="1"/>
  <c r="AG15" i="1"/>
  <c r="AH15" i="1" s="1"/>
  <c r="AI15" i="1" s="1"/>
  <c r="AG7" i="1"/>
  <c r="AH7" i="1" s="1"/>
  <c r="AI7" i="1" s="1"/>
  <c r="AG9" i="1"/>
  <c r="AH9" i="1" s="1"/>
  <c r="AI9" i="1" s="1"/>
  <c r="AG2" i="1"/>
  <c r="AH2" i="1" s="1"/>
  <c r="AI2" i="1" s="1"/>
  <c r="AG8" i="1"/>
  <c r="AH8" i="1" s="1"/>
  <c r="AI8" i="1" s="1"/>
  <c r="AG758" i="1"/>
  <c r="AH758" i="1" s="1"/>
  <c r="AI758" i="1" s="1"/>
  <c r="AG766" i="1"/>
  <c r="AH766" i="1" s="1"/>
  <c r="AI766" i="1" s="1"/>
  <c r="AG689" i="1"/>
  <c r="AH689" i="1" s="1"/>
  <c r="AI689" i="1" s="1"/>
  <c r="AG769" i="1"/>
  <c r="AH769" i="1" s="1"/>
  <c r="AI769" i="1" s="1"/>
  <c r="AG742" i="1"/>
  <c r="AH742" i="1" s="1"/>
  <c r="AI742" i="1" s="1"/>
  <c r="AG687" i="1"/>
  <c r="AH687" i="1" s="1"/>
  <c r="AI687" i="1" s="1"/>
  <c r="AG682" i="1"/>
  <c r="AH682" i="1" s="1"/>
  <c r="AI682" i="1" s="1"/>
  <c r="AG642" i="1"/>
  <c r="AH642" i="1" s="1"/>
  <c r="AI642" i="1" s="1"/>
  <c r="AG611" i="1"/>
  <c r="AH611" i="1" s="1"/>
  <c r="AI611" i="1" s="1"/>
  <c r="AG712" i="1"/>
  <c r="AH712" i="1" s="1"/>
  <c r="AI712" i="1" s="1"/>
  <c r="AG788" i="1"/>
  <c r="AH788" i="1" s="1"/>
  <c r="AI788" i="1" s="1"/>
  <c r="AG597" i="1"/>
  <c r="AH597" i="1" s="1"/>
  <c r="AI597" i="1" s="1"/>
  <c r="AG673" i="1"/>
  <c r="AH673" i="1" s="1"/>
  <c r="AI673" i="1" s="1"/>
  <c r="AG608" i="1"/>
  <c r="AH608" i="1" s="1"/>
  <c r="AI608" i="1" s="1"/>
  <c r="AG787" i="1"/>
  <c r="AH787" i="1" s="1"/>
  <c r="AI787" i="1" s="1"/>
  <c r="AG514" i="1"/>
  <c r="AH514" i="1" s="1"/>
  <c r="AI514" i="1" s="1"/>
  <c r="AG298" i="1"/>
  <c r="AH298" i="1" s="1"/>
  <c r="AI298" i="1" s="1"/>
  <c r="AG490" i="1"/>
  <c r="AH490" i="1" s="1"/>
  <c r="AI490" i="1" s="1"/>
  <c r="AG369" i="1"/>
  <c r="AH369" i="1" s="1"/>
  <c r="AI369" i="1" s="1"/>
  <c r="AG587" i="1"/>
  <c r="AH587" i="1" s="1"/>
  <c r="AI587" i="1" s="1"/>
  <c r="AG322" i="1"/>
  <c r="AH322" i="1" s="1"/>
  <c r="AI322" i="1" s="1"/>
  <c r="AG786" i="1"/>
  <c r="AH786" i="1" s="1"/>
  <c r="AI786" i="1" s="1"/>
  <c r="AG289" i="1"/>
  <c r="AH289" i="1" s="1"/>
  <c r="AI289" i="1" s="1"/>
  <c r="AG371" i="1"/>
  <c r="AH371" i="1" s="1"/>
  <c r="AI371" i="1" s="1"/>
  <c r="AG165" i="1"/>
  <c r="AH165" i="1" s="1"/>
  <c r="AI165" i="1" s="1"/>
  <c r="AG193" i="1"/>
  <c r="AH193" i="1" s="1"/>
  <c r="AI193" i="1" s="1"/>
  <c r="AG242" i="1"/>
  <c r="AH242" i="1" s="1"/>
  <c r="AI242" i="1" s="1"/>
  <c r="AG273" i="1"/>
  <c r="AH273" i="1" s="1"/>
  <c r="AI273" i="1" s="1"/>
  <c r="AG72" i="1"/>
  <c r="AH72" i="1" s="1"/>
  <c r="AI72" i="1" s="1"/>
  <c r="AG43" i="1"/>
  <c r="AH43" i="1" s="1"/>
  <c r="AI43" i="1" s="1"/>
  <c r="AG272" i="1"/>
  <c r="AH272" i="1" s="1"/>
  <c r="AI272" i="1" s="1"/>
  <c r="AG107" i="1"/>
  <c r="AH107" i="1" s="1"/>
  <c r="AI107" i="1" s="1"/>
  <c r="AG171" i="1"/>
  <c r="AH171" i="1" s="1"/>
  <c r="AI171" i="1" s="1"/>
  <c r="AG98" i="1"/>
  <c r="AH98" i="1" s="1"/>
  <c r="AI98" i="1" s="1"/>
  <c r="AG18" i="1"/>
  <c r="AH18" i="1" s="1"/>
  <c r="AI18" i="1" s="1"/>
  <c r="AG48" i="1"/>
  <c r="AH48" i="1" s="1"/>
  <c r="AI48" i="1" s="1"/>
  <c r="AG785" i="1"/>
  <c r="AH785" i="1" s="1"/>
  <c r="AI785" i="1" s="1"/>
  <c r="AG784" i="1"/>
  <c r="AH784" i="1" s="1"/>
  <c r="AI784" i="1" s="1"/>
  <c r="AG783" i="1"/>
  <c r="AH783" i="1" s="1"/>
  <c r="AI783" i="1" s="1"/>
  <c r="AG32" i="1"/>
  <c r="AH32" i="1" s="1"/>
  <c r="AI32" i="1" s="1"/>
  <c r="AG105" i="1"/>
  <c r="AH105" i="1" s="1"/>
  <c r="AI105" i="1" s="1"/>
  <c r="AG19" i="1"/>
  <c r="AH19" i="1" s="1"/>
  <c r="AI19" i="1" s="1"/>
  <c r="AG13" i="1"/>
  <c r="AH13" i="1" s="1"/>
  <c r="AI13" i="1" s="1"/>
  <c r="AG3" i="1"/>
  <c r="AH3" i="1" s="1"/>
  <c r="AI3" i="1" s="1"/>
  <c r="AG782" i="1"/>
  <c r="AH782" i="1" s="1"/>
  <c r="AI782" i="1" s="1"/>
  <c r="AG781" i="1"/>
  <c r="AH781" i="1" s="1"/>
  <c r="AI781" i="1" s="1"/>
  <c r="AG776" i="1"/>
  <c r="AH776" i="1" s="1"/>
  <c r="AI776" i="1" s="1"/>
  <c r="AG773" i="1"/>
  <c r="AH773" i="1" s="1"/>
  <c r="AI773" i="1" s="1"/>
  <c r="AG771" i="1"/>
  <c r="AH771" i="1" s="1"/>
  <c r="AI771" i="1" s="1"/>
  <c r="AG770" i="1"/>
  <c r="AH770" i="1" s="1"/>
  <c r="AI770" i="1" s="1"/>
  <c r="AG705" i="1"/>
  <c r="AH705" i="1" s="1"/>
  <c r="AI705" i="1" s="1"/>
  <c r="AG765" i="1"/>
  <c r="AH765" i="1" s="1"/>
  <c r="AI765" i="1" s="1"/>
  <c r="AG748" i="1"/>
  <c r="AH748" i="1" s="1"/>
  <c r="AI748" i="1" s="1"/>
  <c r="AG631" i="1"/>
  <c r="AH631" i="1" s="1"/>
  <c r="AI631" i="1" s="1"/>
  <c r="AG721" i="1"/>
  <c r="AH721" i="1" s="1"/>
  <c r="AI721" i="1" s="1"/>
  <c r="AG691" i="1"/>
  <c r="AH691" i="1" s="1"/>
  <c r="AI691" i="1" s="1"/>
  <c r="AG671" i="1"/>
  <c r="AH671" i="1" s="1"/>
  <c r="AI671" i="1" s="1"/>
  <c r="AG668" i="1"/>
  <c r="AH668" i="1" s="1"/>
  <c r="AI668" i="1" s="1"/>
  <c r="AG500" i="1"/>
  <c r="AH500" i="1" s="1"/>
  <c r="AI500" i="1" s="1"/>
  <c r="AG312" i="1"/>
  <c r="AH312" i="1" s="1"/>
  <c r="AI312" i="1" s="1"/>
  <c r="AG703" i="1"/>
  <c r="AH703" i="1" s="1"/>
  <c r="AI703" i="1" s="1"/>
  <c r="AG519" i="1"/>
  <c r="AH519" i="1" s="1"/>
  <c r="AI519" i="1" s="1"/>
  <c r="AG555" i="1"/>
  <c r="AH555" i="1" s="1"/>
  <c r="AI555" i="1" s="1"/>
  <c r="AG447" i="1"/>
  <c r="AH447" i="1" s="1"/>
  <c r="AI447" i="1" s="1"/>
  <c r="AG565" i="1"/>
  <c r="AH565" i="1" s="1"/>
  <c r="AI565" i="1" s="1"/>
  <c r="AG332" i="1"/>
  <c r="AH332" i="1" s="1"/>
  <c r="AI332" i="1" s="1"/>
  <c r="AG628" i="1"/>
  <c r="AH628" i="1" s="1"/>
  <c r="AI628" i="1" s="1"/>
  <c r="AG454" i="1"/>
  <c r="AH454" i="1" s="1"/>
  <c r="AI454" i="1" s="1"/>
  <c r="AG406" i="1"/>
  <c r="AG534" i="1"/>
  <c r="AH534" i="1" s="1"/>
  <c r="AI534" i="1" s="1"/>
  <c r="AG430" i="1"/>
  <c r="AH430" i="1" s="1"/>
  <c r="AI430" i="1" s="1"/>
  <c r="AG738" i="1"/>
  <c r="AH738" i="1" s="1"/>
  <c r="AI738" i="1" s="1"/>
  <c r="AG257" i="1"/>
  <c r="AH257" i="1" s="1"/>
  <c r="AI257" i="1" s="1"/>
  <c r="AG495" i="1"/>
  <c r="AH495" i="1" s="1"/>
  <c r="AI495" i="1" s="1"/>
  <c r="AG452" i="1"/>
  <c r="AH452" i="1" s="1"/>
  <c r="AI452" i="1" s="1"/>
  <c r="AG163" i="1"/>
  <c r="AH163" i="1" s="1"/>
  <c r="AI163" i="1" s="1"/>
  <c r="AG367" i="1"/>
  <c r="AH367" i="1" s="1"/>
  <c r="AI367" i="1" s="1"/>
  <c r="AG104" i="1"/>
  <c r="AH104" i="1" s="1"/>
  <c r="AI104" i="1" s="1"/>
  <c r="AG256" i="1"/>
  <c r="AH256" i="1" s="1"/>
  <c r="AI256" i="1" s="1"/>
  <c r="AG168" i="1"/>
  <c r="AH168" i="1" s="1"/>
  <c r="AI168" i="1" s="1"/>
  <c r="AG422" i="1"/>
  <c r="AH422" i="1" s="1"/>
  <c r="AI422" i="1" s="1"/>
  <c r="AG343" i="1"/>
  <c r="AH343" i="1" s="1"/>
  <c r="AI343" i="1" s="1"/>
  <c r="AG147" i="1"/>
  <c r="AH147" i="1" s="1"/>
  <c r="AI147" i="1" s="1"/>
  <c r="AG318" i="1"/>
  <c r="AH318" i="1" s="1"/>
  <c r="AI318" i="1" s="1"/>
  <c r="AG82" i="1"/>
  <c r="AH82" i="1" s="1"/>
  <c r="AI82" i="1" s="1"/>
  <c r="AG145" i="1"/>
  <c r="AH145" i="1" s="1"/>
  <c r="AI145" i="1" s="1"/>
  <c r="AG581" i="1"/>
  <c r="AH581" i="1" s="1"/>
  <c r="AI581" i="1" s="1"/>
  <c r="AG158" i="1"/>
  <c r="AH158" i="1" s="1"/>
  <c r="AI158" i="1" s="1"/>
  <c r="AG27" i="1"/>
  <c r="AH27" i="1" s="1"/>
  <c r="AI27" i="1" s="1"/>
  <c r="AG155" i="1"/>
  <c r="AH155" i="1" s="1"/>
  <c r="AI155" i="1" s="1"/>
  <c r="AG101" i="1"/>
  <c r="AH101" i="1" s="1"/>
  <c r="AI101" i="1" s="1"/>
  <c r="AG93" i="1"/>
  <c r="AH93" i="1" s="1"/>
  <c r="AI93" i="1" s="1"/>
  <c r="AG81" i="1"/>
  <c r="AH81" i="1" s="1"/>
  <c r="AI81" i="1" s="1"/>
  <c r="AG14" i="1"/>
  <c r="AH14" i="1" s="1"/>
  <c r="AI14" i="1" s="1"/>
  <c r="AG772" i="1"/>
  <c r="AH772" i="1" s="1"/>
  <c r="AI772" i="1" s="1"/>
  <c r="AG757" i="1"/>
  <c r="AH757" i="1" s="1"/>
  <c r="AI757" i="1" s="1"/>
  <c r="AG762" i="1"/>
  <c r="AH762" i="1" s="1"/>
  <c r="AI762" i="1" s="1"/>
  <c r="AG701" i="1"/>
  <c r="AH701" i="1" s="1"/>
  <c r="AI701" i="1" s="1"/>
  <c r="AG775" i="1"/>
  <c r="AH775" i="1" s="1"/>
  <c r="AI775" i="1" s="1"/>
  <c r="AG710" i="1"/>
  <c r="AH710" i="1" s="1"/>
  <c r="AI710" i="1" s="1"/>
  <c r="AG739" i="1"/>
  <c r="AH739" i="1" s="1"/>
  <c r="AI739" i="1" s="1"/>
  <c r="AG729" i="1"/>
  <c r="AH729" i="1" s="1"/>
  <c r="AI729" i="1" s="1"/>
  <c r="AG700" i="1"/>
  <c r="AH700" i="1" s="1"/>
  <c r="AI700" i="1" s="1"/>
  <c r="AG702" i="1"/>
  <c r="AH702" i="1" s="1"/>
  <c r="AI702" i="1" s="1"/>
  <c r="AG662" i="1"/>
  <c r="AH662" i="1" s="1"/>
  <c r="AI662" i="1" s="1"/>
  <c r="AG692" i="1"/>
  <c r="AH692" i="1" s="1"/>
  <c r="AI692" i="1" s="1"/>
  <c r="AG731" i="1"/>
  <c r="AH731" i="1" s="1"/>
  <c r="AI731" i="1" s="1"/>
  <c r="AG586" i="1"/>
  <c r="AH586" i="1" s="1"/>
  <c r="AI586" i="1" s="1"/>
  <c r="AG572" i="1"/>
  <c r="AG640" i="1"/>
  <c r="AH640" i="1" s="1"/>
  <c r="AI640" i="1" s="1"/>
  <c r="AG315" i="1"/>
  <c r="AH315" i="1" s="1"/>
  <c r="AI315" i="1" s="1"/>
  <c r="AG497" i="1"/>
  <c r="AH497" i="1" s="1"/>
  <c r="AI497" i="1" s="1"/>
  <c r="AG379" i="1"/>
  <c r="AH379" i="1" s="1"/>
  <c r="AI379" i="1" s="1"/>
  <c r="AG382" i="1"/>
  <c r="AH382" i="1" s="1"/>
  <c r="AI382" i="1" s="1"/>
  <c r="AG444" i="1"/>
  <c r="AH444" i="1" s="1"/>
  <c r="AI444" i="1" s="1"/>
  <c r="AG316" i="1"/>
  <c r="AH316" i="1" s="1"/>
  <c r="AI316" i="1" s="1"/>
  <c r="AG633" i="1"/>
  <c r="AH633" i="1" s="1"/>
  <c r="AI633" i="1" s="1"/>
  <c r="AG179" i="1"/>
  <c r="AH179" i="1" s="1"/>
  <c r="AI179" i="1" s="1"/>
  <c r="AG513" i="1"/>
  <c r="AH513" i="1" s="1"/>
  <c r="AI513" i="1" s="1"/>
  <c r="AG195" i="1"/>
  <c r="AH195" i="1" s="1"/>
  <c r="AI195" i="1" s="1"/>
  <c r="AG41" i="1"/>
  <c r="AH41" i="1" s="1"/>
  <c r="AI41" i="1" s="1"/>
  <c r="AG85" i="1"/>
  <c r="AH85" i="1" s="1"/>
  <c r="AI85" i="1" s="1"/>
  <c r="AG60" i="1"/>
  <c r="AH60" i="1" s="1"/>
  <c r="AI60" i="1" s="1"/>
  <c r="AG22" i="1"/>
  <c r="AH22" i="1" s="1"/>
  <c r="AI22" i="1" s="1"/>
  <c r="AG39" i="1"/>
  <c r="AH39" i="1" s="1"/>
  <c r="AI39" i="1" s="1"/>
  <c r="AG5" i="1"/>
  <c r="AH5" i="1" s="1"/>
  <c r="AI5" i="1" s="1"/>
  <c r="AG31" i="1"/>
  <c r="AH31" i="1" s="1"/>
  <c r="AI31" i="1" s="1"/>
  <c r="AG733" i="1"/>
  <c r="AH733" i="1" s="1"/>
  <c r="AI733" i="1" s="1"/>
  <c r="AG768" i="1"/>
  <c r="AH768" i="1" s="1"/>
  <c r="AI768" i="1" s="1"/>
  <c r="AG711" i="1"/>
  <c r="AH711" i="1" s="1"/>
  <c r="AI711" i="1" s="1"/>
  <c r="AG743" i="1"/>
  <c r="AH743" i="1" s="1"/>
  <c r="AI743" i="1" s="1"/>
  <c r="AG750" i="1"/>
  <c r="AH750" i="1" s="1"/>
  <c r="AI750" i="1" s="1"/>
  <c r="AG737" i="1"/>
  <c r="AG681" i="1"/>
  <c r="AH681" i="1" s="1"/>
  <c r="AI681" i="1" s="1"/>
  <c r="AG756" i="1"/>
  <c r="AH756" i="1" s="1"/>
  <c r="AI756" i="1" s="1"/>
  <c r="AG736" i="1"/>
  <c r="AH736" i="1" s="1"/>
  <c r="AI736" i="1" s="1"/>
  <c r="AG722" i="1"/>
  <c r="AH722" i="1" s="1"/>
  <c r="AI722" i="1" s="1"/>
  <c r="AG699" i="1"/>
  <c r="AH699" i="1" s="1"/>
  <c r="AI699" i="1" s="1"/>
  <c r="AG676" i="1"/>
  <c r="AH676" i="1" s="1"/>
  <c r="AI676" i="1" s="1"/>
  <c r="AG694" i="1"/>
  <c r="AH694" i="1" s="1"/>
  <c r="AI694" i="1" s="1"/>
  <c r="AG570" i="1"/>
  <c r="AG549" i="1"/>
  <c r="AH549" i="1" s="1"/>
  <c r="AI549" i="1" s="1"/>
  <c r="AG740" i="1"/>
  <c r="AH740" i="1" s="1"/>
  <c r="AI740" i="1" s="1"/>
  <c r="AG664" i="1"/>
  <c r="AH664" i="1" s="1"/>
  <c r="AI664" i="1" s="1"/>
  <c r="AG695" i="1"/>
  <c r="AH695" i="1" s="1"/>
  <c r="AI695" i="1" s="1"/>
  <c r="AG610" i="1"/>
  <c r="AH610" i="1" s="1"/>
  <c r="AI610" i="1" s="1"/>
  <c r="AG660" i="1"/>
  <c r="AH660" i="1" s="1"/>
  <c r="AI660" i="1" s="1"/>
  <c r="AG578" i="1"/>
  <c r="AH578" i="1" s="1"/>
  <c r="AI578" i="1" s="1"/>
  <c r="AG545" i="1"/>
  <c r="AH545" i="1" s="1"/>
  <c r="AI545" i="1" s="1"/>
  <c r="AG331" i="1"/>
  <c r="AH331" i="1" s="1"/>
  <c r="AI331" i="1" s="1"/>
  <c r="AG552" i="1"/>
  <c r="AH552" i="1" s="1"/>
  <c r="AI552" i="1" s="1"/>
  <c r="AG180" i="1"/>
  <c r="AH180" i="1" s="1"/>
  <c r="AI180" i="1" s="1"/>
  <c r="AG387" i="1"/>
  <c r="AH387" i="1" s="1"/>
  <c r="AI387" i="1" s="1"/>
  <c r="AG240" i="1"/>
  <c r="AH240" i="1" s="1"/>
  <c r="AI240" i="1" s="1"/>
  <c r="AG173" i="1"/>
  <c r="AH173" i="1" s="1"/>
  <c r="AI173" i="1" s="1"/>
  <c r="AG335" i="1"/>
  <c r="AH335" i="1" s="1"/>
  <c r="AI335" i="1" s="1"/>
  <c r="AG255" i="1"/>
  <c r="AH255" i="1" s="1"/>
  <c r="AI255" i="1" s="1"/>
  <c r="AG220" i="1"/>
  <c r="AH220" i="1" s="1"/>
  <c r="AI220" i="1" s="1"/>
  <c r="AG61" i="1"/>
  <c r="AH61" i="1" s="1"/>
  <c r="AI61" i="1" s="1"/>
  <c r="AG4" i="1"/>
  <c r="AH4" i="1" s="1"/>
  <c r="AI4" i="1" s="1"/>
  <c r="AG690" i="1"/>
  <c r="AH690" i="1" s="1"/>
  <c r="AI690" i="1" s="1"/>
  <c r="AG761" i="1"/>
  <c r="AH761" i="1" s="1"/>
  <c r="AI761" i="1" s="1"/>
  <c r="AG717" i="1"/>
  <c r="AH717" i="1" s="1"/>
  <c r="AI717" i="1" s="1"/>
  <c r="AG746" i="1"/>
  <c r="AH746" i="1" s="1"/>
  <c r="AI746" i="1" s="1"/>
  <c r="AG577" i="1"/>
  <c r="AG754" i="1"/>
  <c r="AH754" i="1" s="1"/>
  <c r="AI754" i="1" s="1"/>
  <c r="AG735" i="1"/>
  <c r="AH735" i="1" s="1"/>
  <c r="AI735" i="1" s="1"/>
  <c r="AG708" i="1"/>
  <c r="AH708" i="1" s="1"/>
  <c r="AI708" i="1" s="1"/>
  <c r="AG680" i="1"/>
  <c r="AH680" i="1" s="1"/>
  <c r="AI680" i="1" s="1"/>
  <c r="AG727" i="1"/>
  <c r="AH727" i="1" s="1"/>
  <c r="AI727" i="1" s="1"/>
  <c r="AG696" i="1"/>
  <c r="AH696" i="1" s="1"/>
  <c r="AI696" i="1" s="1"/>
  <c r="AG480" i="1"/>
  <c r="AH480" i="1" s="1"/>
  <c r="AI480" i="1" s="1"/>
  <c r="AG634" i="1"/>
  <c r="AH634" i="1" s="1"/>
  <c r="AI634" i="1" s="1"/>
  <c r="AG646" i="1"/>
  <c r="AH646" i="1" s="1"/>
  <c r="AI646" i="1" s="1"/>
  <c r="AG763" i="1"/>
  <c r="AH763" i="1" s="1"/>
  <c r="AI763" i="1" s="1"/>
  <c r="AG271" i="1"/>
  <c r="AH271" i="1" s="1"/>
  <c r="AI271" i="1" s="1"/>
  <c r="AG654" i="1"/>
  <c r="AH654" i="1" s="1"/>
  <c r="AI654" i="1" s="1"/>
  <c r="AG626" i="1"/>
  <c r="AH626" i="1" s="1"/>
  <c r="AI626" i="1" s="1"/>
  <c r="AG725" i="1"/>
  <c r="AH725" i="1" s="1"/>
  <c r="AI725" i="1" s="1"/>
  <c r="AG566" i="1"/>
  <c r="AH566" i="1" s="1"/>
  <c r="AI566" i="1" s="1"/>
  <c r="AG374" i="1"/>
  <c r="AH374" i="1" s="1"/>
  <c r="AI374" i="1" s="1"/>
  <c r="AG538" i="1"/>
  <c r="AH538" i="1" s="1"/>
  <c r="AI538" i="1" s="1"/>
  <c r="AG760" i="1"/>
  <c r="AH760" i="1" s="1"/>
  <c r="AI760" i="1" s="1"/>
  <c r="AG562" i="1"/>
  <c r="AH562" i="1" s="1"/>
  <c r="AI562" i="1" s="1"/>
  <c r="AG314" i="1"/>
  <c r="AH314" i="1" s="1"/>
  <c r="AI314" i="1" s="1"/>
  <c r="AG239" i="1"/>
  <c r="AH239" i="1" s="1"/>
  <c r="AI239" i="1" s="1"/>
  <c r="AG131" i="1"/>
  <c r="AH131" i="1" s="1"/>
  <c r="AI131" i="1" s="1"/>
  <c r="AG396" i="1"/>
  <c r="AH396" i="1" s="1"/>
  <c r="AI396" i="1" s="1"/>
  <c r="AG128" i="1"/>
  <c r="AH128" i="1" s="1"/>
  <c r="AI128" i="1" s="1"/>
  <c r="AG247" i="1"/>
  <c r="AH247" i="1" s="1"/>
  <c r="AI247" i="1" s="1"/>
  <c r="AG285" i="1"/>
  <c r="AH285" i="1" s="1"/>
  <c r="AI285" i="1" s="1"/>
  <c r="AG637" i="1"/>
  <c r="AH637" i="1" s="1"/>
  <c r="AI637" i="1" s="1"/>
  <c r="AG17" i="1"/>
  <c r="AH17" i="1" s="1"/>
  <c r="AI17" i="1" s="1"/>
  <c r="AG50" i="1"/>
  <c r="AG21" i="1"/>
  <c r="AH21" i="1" s="1"/>
  <c r="AI21" i="1" s="1"/>
  <c r="AG55" i="1"/>
  <c r="AH55" i="1" s="1"/>
  <c r="AI55" i="1" s="1"/>
  <c r="AG716" i="1"/>
  <c r="AH716" i="1" s="1"/>
  <c r="AI716" i="1" s="1"/>
  <c r="AG744" i="1"/>
  <c r="AH744" i="1" s="1"/>
  <c r="AI744" i="1" s="1"/>
  <c r="AG767" i="1"/>
  <c r="AH767" i="1" s="1"/>
  <c r="AI767" i="1" s="1"/>
  <c r="AG718" i="1"/>
  <c r="AH718" i="1" s="1"/>
  <c r="AI718" i="1" s="1"/>
  <c r="AG516" i="1"/>
  <c r="AH516" i="1" s="1"/>
  <c r="AI516" i="1" s="1"/>
  <c r="AG749" i="1"/>
  <c r="AH749" i="1" s="1"/>
  <c r="AI749" i="1" s="1"/>
  <c r="AG592" i="1"/>
  <c r="AH592" i="1" s="1"/>
  <c r="AI592" i="1" s="1"/>
  <c r="AG714" i="1"/>
  <c r="AH714" i="1" s="1"/>
  <c r="AI714" i="1" s="1"/>
  <c r="AG697" i="1"/>
  <c r="AH697" i="1" s="1"/>
  <c r="AI697" i="1" s="1"/>
  <c r="AG686" i="1"/>
  <c r="AH686" i="1" s="1"/>
  <c r="AI686" i="1" s="1"/>
  <c r="AG658" i="1"/>
  <c r="AH658" i="1" s="1"/>
  <c r="AI658" i="1" s="1"/>
  <c r="AG751" i="1"/>
  <c r="AH751" i="1" s="1"/>
  <c r="AI751" i="1" s="1"/>
  <c r="AG639" i="1"/>
  <c r="AH639" i="1" s="1"/>
  <c r="AI639" i="1" s="1"/>
  <c r="AG679" i="1"/>
  <c r="AH679" i="1" s="1"/>
  <c r="AI679" i="1" s="1"/>
  <c r="AG638" i="1"/>
  <c r="AH638" i="1" s="1"/>
  <c r="AI638" i="1" s="1"/>
  <c r="AG532" i="1"/>
  <c r="AH532" i="1" s="1"/>
  <c r="AI532" i="1" s="1"/>
  <c r="AG688" i="1"/>
  <c r="AH688" i="1" s="1"/>
  <c r="AI688" i="1" s="1"/>
  <c r="AG653" i="1"/>
  <c r="AH653" i="1" s="1"/>
  <c r="AI653" i="1" s="1"/>
  <c r="AG720" i="1"/>
  <c r="AH720" i="1" s="1"/>
  <c r="AI720" i="1" s="1"/>
  <c r="AG567" i="1"/>
  <c r="AH567" i="1" s="1"/>
  <c r="AI567" i="1" s="1"/>
  <c r="AG675" i="1"/>
  <c r="AH675" i="1" s="1"/>
  <c r="AI675" i="1" s="1"/>
  <c r="AG648" i="1"/>
  <c r="AG463" i="1"/>
  <c r="AH463" i="1" s="1"/>
  <c r="AI463" i="1" s="1"/>
  <c r="AG554" i="1"/>
  <c r="AH554" i="1" s="1"/>
  <c r="AI554" i="1" s="1"/>
  <c r="AG327" i="1"/>
  <c r="AH327" i="1" s="1"/>
  <c r="AI327" i="1" s="1"/>
  <c r="AG401" i="1"/>
  <c r="AH401" i="1" s="1"/>
  <c r="AI401" i="1" s="1"/>
  <c r="AG459" i="1"/>
  <c r="AH459" i="1" s="1"/>
  <c r="AI459" i="1" s="1"/>
  <c r="AG456" i="1"/>
  <c r="AH456" i="1" s="1"/>
  <c r="AI456" i="1" s="1"/>
  <c r="AG175" i="1"/>
  <c r="AH175" i="1" s="1"/>
  <c r="AI175" i="1" s="1"/>
  <c r="AG344" i="1"/>
  <c r="AH344" i="1" s="1"/>
  <c r="AI344" i="1" s="1"/>
  <c r="AG373" i="1"/>
  <c r="AH373" i="1" s="1"/>
  <c r="AI373" i="1" s="1"/>
  <c r="AG90" i="1"/>
  <c r="AH90" i="1" s="1"/>
  <c r="AI90" i="1" s="1"/>
  <c r="AG354" i="1"/>
  <c r="AH354" i="1" s="1"/>
  <c r="AI354" i="1" s="1"/>
  <c r="AG413" i="1"/>
  <c r="AH413" i="1" s="1"/>
  <c r="AI413" i="1" s="1"/>
  <c r="AG349" i="1"/>
  <c r="AH349" i="1" s="1"/>
  <c r="AI349" i="1" s="1"/>
  <c r="AG353" i="1"/>
  <c r="AH353" i="1" s="1"/>
  <c r="AI353" i="1" s="1"/>
  <c r="AG26" i="1"/>
  <c r="AH26" i="1" s="1"/>
  <c r="AI26" i="1" s="1"/>
  <c r="AG74" i="1"/>
  <c r="AH74" i="1" s="1"/>
  <c r="AI74" i="1" s="1"/>
  <c r="AG665" i="1"/>
  <c r="AH665" i="1" s="1"/>
  <c r="AI665" i="1" s="1"/>
  <c r="AG652" i="1"/>
  <c r="AH652" i="1" s="1"/>
  <c r="AI652" i="1" s="1"/>
  <c r="AG723" i="1"/>
  <c r="AG677" i="1"/>
  <c r="AH677" i="1" s="1"/>
  <c r="AI677" i="1" s="1"/>
  <c r="AG649" i="1"/>
  <c r="AH649" i="1" s="1"/>
  <c r="AI649" i="1" s="1"/>
  <c r="AG709" i="1"/>
  <c r="AH709" i="1" s="1"/>
  <c r="AI709" i="1" s="1"/>
  <c r="AG571" i="1"/>
  <c r="AH571" i="1" s="1"/>
  <c r="AI571" i="1" s="1"/>
  <c r="AG732" i="1"/>
  <c r="AH732" i="1" s="1"/>
  <c r="AI732" i="1" s="1"/>
  <c r="AG734" i="1"/>
  <c r="AH734" i="1" s="1"/>
  <c r="AI734" i="1" s="1"/>
  <c r="AG669" i="1"/>
  <c r="AH669" i="1" s="1"/>
  <c r="AI669" i="1" s="1"/>
  <c r="AG683" i="1"/>
  <c r="AH683" i="1" s="1"/>
  <c r="AI683" i="1" s="1"/>
  <c r="AG621" i="1"/>
  <c r="AH621" i="1" s="1"/>
  <c r="AI621" i="1" s="1"/>
  <c r="AG719" i="1"/>
  <c r="AH719" i="1" s="1"/>
  <c r="AI719" i="1" s="1"/>
  <c r="AG651" i="1"/>
  <c r="AH651" i="1" s="1"/>
  <c r="AI651" i="1" s="1"/>
  <c r="AG684" i="1"/>
  <c r="AH684" i="1" s="1"/>
  <c r="AI684" i="1" s="1"/>
  <c r="AG644" i="1"/>
  <c r="AH644" i="1" s="1"/>
  <c r="AI644" i="1" s="1"/>
  <c r="AG427" i="1"/>
  <c r="AH427" i="1" s="1"/>
  <c r="AI427" i="1" s="1"/>
  <c r="AG635" i="1"/>
  <c r="AH635" i="1" s="1"/>
  <c r="AI635" i="1" s="1"/>
  <c r="AG504" i="1"/>
  <c r="AH504" i="1" s="1"/>
  <c r="AI504" i="1" s="1"/>
  <c r="AG473" i="1"/>
  <c r="AH473" i="1" s="1"/>
  <c r="AI473" i="1" s="1"/>
  <c r="AG476" i="1"/>
  <c r="AH476" i="1" s="1"/>
  <c r="AI476" i="1" s="1"/>
  <c r="AG544" i="1"/>
  <c r="AH544" i="1" s="1"/>
  <c r="AI544" i="1" s="1"/>
  <c r="AG464" i="1"/>
  <c r="AH464" i="1" s="1"/>
  <c r="AI464" i="1" s="1"/>
  <c r="AG598" i="1"/>
  <c r="AH598" i="1" s="1"/>
  <c r="AI598" i="1" s="1"/>
  <c r="AG629" i="1"/>
  <c r="AH629" i="1" s="1"/>
  <c r="AI629" i="1" s="1"/>
  <c r="AG306" i="1"/>
  <c r="AH306" i="1" s="1"/>
  <c r="AI306" i="1" s="1"/>
  <c r="AG779" i="1"/>
  <c r="AG221" i="1"/>
  <c r="AH221" i="1" s="1"/>
  <c r="AI221" i="1" s="1"/>
  <c r="AG535" i="1"/>
  <c r="AH535" i="1" s="1"/>
  <c r="AI535" i="1" s="1"/>
  <c r="AG394" i="1"/>
  <c r="AH394" i="1" s="1"/>
  <c r="AI394" i="1" s="1"/>
  <c r="AG390" i="1"/>
  <c r="AH390" i="1" s="1"/>
  <c r="AI390" i="1" s="1"/>
  <c r="AG726" i="1"/>
  <c r="AH726" i="1" s="1"/>
  <c r="AI726" i="1" s="1"/>
  <c r="AG133" i="1"/>
  <c r="AH133" i="1" s="1"/>
  <c r="AI133" i="1" s="1"/>
  <c r="AG86" i="1"/>
  <c r="AH86" i="1" s="1"/>
  <c r="AI86" i="1" s="1"/>
  <c r="AG99" i="1"/>
  <c r="AG284" i="1"/>
  <c r="AH284" i="1" s="1"/>
  <c r="AI284" i="1" s="1"/>
  <c r="AG121" i="1"/>
  <c r="AH121" i="1" s="1"/>
  <c r="AI121" i="1" s="1"/>
  <c r="AG120" i="1"/>
  <c r="AH120" i="1" s="1"/>
  <c r="AI120" i="1" s="1"/>
  <c r="AG54" i="1"/>
  <c r="AH54" i="1" s="1"/>
  <c r="AI54" i="1" s="1"/>
  <c r="AG57" i="1"/>
  <c r="AH57" i="1" s="1"/>
  <c r="AI57" i="1" s="1"/>
  <c r="AG11" i="1"/>
  <c r="AH11" i="1" s="1"/>
  <c r="AI11" i="1" s="1"/>
  <c r="AG713" i="1"/>
  <c r="AH713" i="1" s="1"/>
  <c r="AI713" i="1" s="1"/>
  <c r="AG596" i="1"/>
  <c r="AH596" i="1" s="1"/>
  <c r="AI596" i="1" s="1"/>
  <c r="AG618" i="1"/>
  <c r="AH618" i="1" s="1"/>
  <c r="AI618" i="1" s="1"/>
  <c r="AG707" i="1"/>
  <c r="AH707" i="1" s="1"/>
  <c r="AI707" i="1" s="1"/>
  <c r="AG590" i="1"/>
  <c r="AH590" i="1" s="1"/>
  <c r="AI590" i="1" s="1"/>
  <c r="AG585" i="1"/>
  <c r="AH585" i="1" s="1"/>
  <c r="AI585" i="1" s="1"/>
  <c r="AG655" i="1"/>
  <c r="AH655" i="1" s="1"/>
  <c r="AI655" i="1" s="1"/>
  <c r="AG583" i="1"/>
  <c r="AH583" i="1" s="1"/>
  <c r="AI583" i="1" s="1"/>
  <c r="AG704" i="1"/>
  <c r="AH704" i="1" s="1"/>
  <c r="AI704" i="1" s="1"/>
  <c r="AG685" i="1"/>
  <c r="AH685" i="1" s="1"/>
  <c r="AI685" i="1" s="1"/>
  <c r="AG678" i="1"/>
  <c r="AH678" i="1" s="1"/>
  <c r="AI678" i="1" s="1"/>
  <c r="AG521" i="1"/>
  <c r="AH521" i="1" s="1"/>
  <c r="AI521" i="1" s="1"/>
  <c r="AG759" i="1"/>
  <c r="AH759" i="1" s="1"/>
  <c r="AI759" i="1" s="1"/>
  <c r="AG496" i="1"/>
  <c r="AH496" i="1" s="1"/>
  <c r="AI496" i="1" s="1"/>
  <c r="AG574" i="1"/>
  <c r="AH574" i="1" s="1"/>
  <c r="AI574" i="1" s="1"/>
  <c r="AG579" i="1"/>
  <c r="AH579" i="1" s="1"/>
  <c r="AI579" i="1" s="1"/>
  <c r="AG446" i="1"/>
  <c r="AH446" i="1" s="1"/>
  <c r="AI446" i="1" s="1"/>
  <c r="AG421" i="1"/>
  <c r="AG248" i="1"/>
  <c r="AH248" i="1" s="1"/>
  <c r="AI248" i="1" s="1"/>
  <c r="AG630" i="1"/>
  <c r="AH630" i="1" s="1"/>
  <c r="AI630" i="1" s="1"/>
  <c r="AG481" i="1"/>
  <c r="AH481" i="1" s="1"/>
  <c r="AI481" i="1" s="1"/>
  <c r="AG627" i="1"/>
  <c r="AH627" i="1" s="1"/>
  <c r="AI627" i="1" s="1"/>
  <c r="AG368" i="1"/>
  <c r="AH368" i="1" s="1"/>
  <c r="AI368" i="1" s="1"/>
  <c r="AG380" i="1"/>
  <c r="AH380" i="1" s="1"/>
  <c r="AI380" i="1" s="1"/>
  <c r="AG443" i="1"/>
  <c r="AH443" i="1" s="1"/>
  <c r="AI443" i="1" s="1"/>
  <c r="AG477" i="1"/>
  <c r="AH477" i="1" s="1"/>
  <c r="AI477" i="1" s="1"/>
  <c r="AG338" i="1"/>
  <c r="AH338" i="1" s="1"/>
  <c r="AI338" i="1" s="1"/>
  <c r="AG543" i="1"/>
  <c r="AH543" i="1" s="1"/>
  <c r="AI543" i="1" s="1"/>
  <c r="AG361" i="1"/>
  <c r="AH361" i="1" s="1"/>
  <c r="AI361" i="1" s="1"/>
  <c r="AG472" i="1"/>
  <c r="AH472" i="1" s="1"/>
  <c r="AI472" i="1" s="1"/>
  <c r="AG307" i="1"/>
  <c r="AH307" i="1" s="1"/>
  <c r="AI307" i="1" s="1"/>
  <c r="AG425" i="1"/>
  <c r="AH425" i="1" s="1"/>
  <c r="AI425" i="1" s="1"/>
  <c r="AG30" i="1"/>
  <c r="AH30" i="1" s="1"/>
  <c r="AI30" i="1" s="1"/>
  <c r="AG49" i="1"/>
  <c r="AH49" i="1" s="1"/>
  <c r="AI49" i="1" s="1"/>
  <c r="AG715" i="1"/>
  <c r="AH715" i="1" s="1"/>
  <c r="AI715" i="1" s="1"/>
  <c r="AG706" i="1"/>
  <c r="AH706" i="1" s="1"/>
  <c r="AI706" i="1" s="1"/>
  <c r="AG659" i="1"/>
  <c r="AH659" i="1" s="1"/>
  <c r="AI659" i="1" s="1"/>
  <c r="AG588" i="1"/>
  <c r="AH588" i="1" s="1"/>
  <c r="AI588" i="1" s="1"/>
  <c r="AG698" i="1"/>
  <c r="AH698" i="1" s="1"/>
  <c r="AI698" i="1" s="1"/>
  <c r="AG647" i="1"/>
  <c r="AH647" i="1" s="1"/>
  <c r="AI647" i="1" s="1"/>
  <c r="AG531" i="1"/>
  <c r="AH531" i="1" s="1"/>
  <c r="AI531" i="1" s="1"/>
  <c r="AG529" i="1"/>
  <c r="AH529" i="1" s="1"/>
  <c r="AI529" i="1" s="1"/>
  <c r="AG636" i="1"/>
  <c r="AH636" i="1" s="1"/>
  <c r="AI636" i="1" s="1"/>
  <c r="AG641" i="1"/>
  <c r="AH641" i="1" s="1"/>
  <c r="AI641" i="1" s="1"/>
  <c r="AG615" i="1"/>
  <c r="AH615" i="1" s="1"/>
  <c r="AI615" i="1" s="1"/>
  <c r="AG558" i="1"/>
  <c r="AH558" i="1" s="1"/>
  <c r="AI558" i="1" s="1"/>
  <c r="AG537" i="1"/>
  <c r="AG498" i="1"/>
  <c r="AH498" i="1" s="1"/>
  <c r="AI498" i="1" s="1"/>
  <c r="AG474" i="1"/>
  <c r="AH474" i="1" s="1"/>
  <c r="AI474" i="1" s="1"/>
  <c r="AG523" i="1"/>
  <c r="AH523" i="1" s="1"/>
  <c r="AI523" i="1" s="1"/>
  <c r="AG434" i="1"/>
  <c r="AH434" i="1" s="1"/>
  <c r="AI434" i="1" s="1"/>
  <c r="AG622" i="1"/>
  <c r="AH622" i="1" s="1"/>
  <c r="AI622" i="1" s="1"/>
  <c r="AG510" i="1"/>
  <c r="AH510" i="1" s="1"/>
  <c r="AI510" i="1" s="1"/>
  <c r="AG607" i="1"/>
  <c r="AH607" i="1" s="1"/>
  <c r="AI607" i="1" s="1"/>
  <c r="AG573" i="1"/>
  <c r="AH573" i="1" s="1"/>
  <c r="AI573" i="1" s="1"/>
  <c r="AG591" i="1"/>
  <c r="AH591" i="1" s="1"/>
  <c r="AI591" i="1" s="1"/>
  <c r="AG617" i="1"/>
  <c r="AH617" i="1" s="1"/>
  <c r="AI617" i="1" s="1"/>
  <c r="AG436" i="1"/>
  <c r="AH436" i="1" s="1"/>
  <c r="AI436" i="1" s="1"/>
  <c r="AG528" i="1"/>
  <c r="AH528" i="1" s="1"/>
  <c r="AI528" i="1" s="1"/>
  <c r="AG478" i="1"/>
  <c r="AH478" i="1" s="1"/>
  <c r="AI478" i="1" s="1"/>
  <c r="AG470" i="1"/>
  <c r="AH470" i="1" s="1"/>
  <c r="AI470" i="1" s="1"/>
  <c r="AG445" i="1"/>
  <c r="AH445" i="1" s="1"/>
  <c r="AI445" i="1" s="1"/>
  <c r="AG656" i="1"/>
  <c r="AH656" i="1" s="1"/>
  <c r="AI656" i="1" s="1"/>
  <c r="AG412" i="1"/>
  <c r="AH412" i="1" s="1"/>
  <c r="AI412" i="1" s="1"/>
  <c r="AG388" i="1"/>
  <c r="AH388" i="1" s="1"/>
  <c r="AI388" i="1" s="1"/>
  <c r="AG483" i="1"/>
  <c r="AH483" i="1" s="1"/>
  <c r="AI483" i="1" s="1"/>
  <c r="AG29" i="1"/>
  <c r="AH29" i="1" s="1"/>
  <c r="AI29" i="1" s="1"/>
  <c r="AG197" i="1"/>
  <c r="AH197" i="1" s="1"/>
  <c r="AI197" i="1" s="1"/>
  <c r="AG311" i="1"/>
  <c r="AH311" i="1" s="1"/>
  <c r="AI311" i="1" s="1"/>
  <c r="AG525" i="1"/>
  <c r="AH525" i="1" s="1"/>
  <c r="AI525" i="1" s="1"/>
  <c r="AG624" i="1"/>
  <c r="AG489" i="1"/>
  <c r="AH489" i="1" s="1"/>
  <c r="AI489" i="1" s="1"/>
  <c r="AG667" i="1"/>
  <c r="AH667" i="1" s="1"/>
  <c r="AI667" i="1" s="1"/>
  <c r="AG625" i="1"/>
  <c r="AH625" i="1" s="1"/>
  <c r="AI625" i="1" s="1"/>
  <c r="AG614" i="1"/>
  <c r="AH614" i="1" s="1"/>
  <c r="AI614" i="1" s="1"/>
  <c r="AG594" i="1"/>
  <c r="AH594" i="1" s="1"/>
  <c r="AI594" i="1" s="1"/>
  <c r="AG502" i="1"/>
  <c r="AH502" i="1" s="1"/>
  <c r="AI502" i="1" s="1"/>
  <c r="AG747" i="1"/>
  <c r="AH747" i="1" s="1"/>
  <c r="AI747" i="1" s="1"/>
  <c r="AG582" i="1"/>
  <c r="AH582" i="1" s="1"/>
  <c r="AI582" i="1" s="1"/>
  <c r="AG584" i="1"/>
  <c r="AH584" i="1" s="1"/>
  <c r="AI584" i="1" s="1"/>
  <c r="AG650" i="1"/>
  <c r="AH650" i="1" s="1"/>
  <c r="AI650" i="1" s="1"/>
  <c r="AG569" i="1"/>
  <c r="AH569" i="1" s="1"/>
  <c r="AI569" i="1" s="1"/>
  <c r="AG601" i="1"/>
  <c r="AH601" i="1" s="1"/>
  <c r="AI601" i="1" s="1"/>
  <c r="AG623" i="1"/>
  <c r="AH623" i="1" s="1"/>
  <c r="AI623" i="1" s="1"/>
  <c r="AG661" i="1"/>
  <c r="AH661" i="1" s="1"/>
  <c r="AI661" i="1" s="1"/>
  <c r="AG439" i="1"/>
  <c r="AH439" i="1" s="1"/>
  <c r="AI439" i="1" s="1"/>
  <c r="AG606" i="1"/>
  <c r="AH606" i="1" s="1"/>
  <c r="AI606" i="1" s="1"/>
  <c r="AG693" i="1"/>
  <c r="AH693" i="1" s="1"/>
  <c r="AI693" i="1" s="1"/>
  <c r="AG274" i="1"/>
  <c r="AH274" i="1" s="1"/>
  <c r="AI274" i="1" s="1"/>
  <c r="AG491" i="1"/>
  <c r="AG324" i="1"/>
  <c r="AH324" i="1" s="1"/>
  <c r="AI324" i="1" s="1"/>
  <c r="AG505" i="1"/>
  <c r="AH505" i="1" s="1"/>
  <c r="AI505" i="1" s="1"/>
  <c r="AG264" i="1"/>
  <c r="AH264" i="1" s="1"/>
  <c r="AI264" i="1" s="1"/>
  <c r="AG244" i="1"/>
  <c r="AH244" i="1" s="1"/>
  <c r="AI244" i="1" s="1"/>
  <c r="AG185" i="1"/>
  <c r="AH185" i="1" s="1"/>
  <c r="AI185" i="1" s="1"/>
  <c r="AG568" i="1"/>
  <c r="AH568" i="1" s="1"/>
  <c r="AI568" i="1" s="1"/>
  <c r="AG194" i="1"/>
  <c r="AH194" i="1" s="1"/>
  <c r="AI194" i="1" s="1"/>
  <c r="AG262" i="1"/>
  <c r="AH262" i="1" s="1"/>
  <c r="AI262" i="1" s="1"/>
  <c r="AG108" i="1"/>
  <c r="AH108" i="1" s="1"/>
  <c r="AI108" i="1" s="1"/>
  <c r="AG605" i="1"/>
  <c r="AH605" i="1" s="1"/>
  <c r="AI605" i="1" s="1"/>
  <c r="AG548" i="1"/>
  <c r="AH548" i="1" s="1"/>
  <c r="AI548" i="1" s="1"/>
  <c r="AG620" i="1"/>
  <c r="AH620" i="1" s="1"/>
  <c r="AI620" i="1" s="1"/>
  <c r="AG589" i="1"/>
  <c r="AH589" i="1" s="1"/>
  <c r="AI589" i="1" s="1"/>
  <c r="AG604" i="1"/>
  <c r="AH604" i="1" s="1"/>
  <c r="AI604" i="1" s="1"/>
  <c r="AG518" i="1"/>
  <c r="AH518" i="1" s="1"/>
  <c r="AI518" i="1" s="1"/>
  <c r="AG546" i="1"/>
  <c r="AH546" i="1" s="1"/>
  <c r="AI546" i="1" s="1"/>
  <c r="AG666" i="1"/>
  <c r="AH666" i="1" s="1"/>
  <c r="AI666" i="1" s="1"/>
  <c r="AG482" i="1"/>
  <c r="AH482" i="1" s="1"/>
  <c r="AI482" i="1" s="1"/>
  <c r="AG559" i="1"/>
  <c r="AH559" i="1" s="1"/>
  <c r="AI559" i="1" s="1"/>
  <c r="AG461" i="1"/>
  <c r="AH461" i="1" s="1"/>
  <c r="AI461" i="1" s="1"/>
  <c r="AG612" i="1"/>
  <c r="AH612" i="1" s="1"/>
  <c r="AI612" i="1" s="1"/>
  <c r="AG441" i="1"/>
  <c r="AH441" i="1" s="1"/>
  <c r="AI441" i="1" s="1"/>
  <c r="AG395" i="1"/>
  <c r="AH395" i="1" s="1"/>
  <c r="AI395" i="1" s="1"/>
  <c r="AG467" i="1"/>
  <c r="AG580" i="1"/>
  <c r="AH580" i="1" s="1"/>
  <c r="AI580" i="1" s="1"/>
  <c r="AG527" i="1"/>
  <c r="AH527" i="1" s="1"/>
  <c r="AI527" i="1" s="1"/>
  <c r="AG435" i="1"/>
  <c r="AH435" i="1" s="1"/>
  <c r="AI435" i="1" s="1"/>
  <c r="AG455" i="1"/>
  <c r="AH455" i="1" s="1"/>
  <c r="AI455" i="1" s="1"/>
  <c r="AG449" i="1"/>
  <c r="AH449" i="1" s="1"/>
  <c r="AI449" i="1" s="1"/>
  <c r="AG550" i="1"/>
  <c r="AH550" i="1" s="1"/>
  <c r="AI550" i="1" s="1"/>
  <c r="AG359" i="1"/>
  <c r="AH359" i="1" s="1"/>
  <c r="AI359" i="1" s="1"/>
  <c r="AG130" i="1"/>
  <c r="AG250" i="1"/>
  <c r="AH250" i="1" s="1"/>
  <c r="AI250" i="1" s="1"/>
  <c r="AG267" i="1"/>
  <c r="AH267" i="1" s="1"/>
  <c r="AI267" i="1" s="1"/>
  <c r="AG479" i="1"/>
  <c r="AH479" i="1" s="1"/>
  <c r="AI479" i="1" s="1"/>
  <c r="AG151" i="1"/>
  <c r="AH151" i="1" s="1"/>
  <c r="AI151" i="1" s="1"/>
  <c r="AG330" i="1"/>
  <c r="AH330" i="1" s="1"/>
  <c r="AI330" i="1" s="1"/>
  <c r="AG450" i="1"/>
  <c r="AH450" i="1" s="1"/>
  <c r="AI450" i="1" s="1"/>
  <c r="AG67" i="1"/>
  <c r="AH67" i="1" s="1"/>
  <c r="AI67" i="1" s="1"/>
  <c r="AG52" i="1"/>
  <c r="AH52" i="1" s="1"/>
  <c r="AI52" i="1" s="1"/>
  <c r="AG507" i="1"/>
  <c r="AH507" i="1" s="1"/>
  <c r="AI507" i="1" s="1"/>
  <c r="AG506" i="1"/>
  <c r="AH506" i="1" s="1"/>
  <c r="AI506" i="1" s="1"/>
  <c r="AG593" i="1"/>
  <c r="AH593" i="1" s="1"/>
  <c r="AI593" i="1" s="1"/>
  <c r="AG619" i="1"/>
  <c r="AH619" i="1" s="1"/>
  <c r="AI619" i="1" s="1"/>
  <c r="AG613" i="1"/>
  <c r="AH613" i="1" s="1"/>
  <c r="AI613" i="1" s="1"/>
  <c r="AG616" i="1"/>
  <c r="AH616" i="1" s="1"/>
  <c r="AI616" i="1" s="1"/>
  <c r="AG453" i="1"/>
  <c r="AH453" i="1" s="1"/>
  <c r="AI453" i="1" s="1"/>
  <c r="AG403" i="1"/>
  <c r="AH403" i="1" s="1"/>
  <c r="AI403" i="1" s="1"/>
  <c r="AG493" i="1"/>
  <c r="AH493" i="1" s="1"/>
  <c r="AI493" i="1" s="1"/>
  <c r="AG501" i="1"/>
  <c r="AH501" i="1" s="1"/>
  <c r="AI501" i="1" s="1"/>
  <c r="AG485" i="1"/>
  <c r="AH485" i="1" s="1"/>
  <c r="AI485" i="1" s="1"/>
  <c r="AG522" i="1"/>
  <c r="AH522" i="1" s="1"/>
  <c r="AI522" i="1" s="1"/>
  <c r="AG602" i="1"/>
  <c r="AH602" i="1" s="1"/>
  <c r="AI602" i="1" s="1"/>
  <c r="AG533" i="1"/>
  <c r="AH533" i="1" s="1"/>
  <c r="AI533" i="1" s="1"/>
  <c r="AG508" i="1"/>
  <c r="AH508" i="1" s="1"/>
  <c r="AI508" i="1" s="1"/>
  <c r="AG320" i="1"/>
  <c r="AG517" i="1"/>
  <c r="AH517" i="1" s="1"/>
  <c r="AI517" i="1" s="1"/>
  <c r="AG366" i="1"/>
  <c r="AH366" i="1" s="1"/>
  <c r="AI366" i="1" s="1"/>
  <c r="AG466" i="1"/>
  <c r="AH466" i="1" s="1"/>
  <c r="AI466" i="1" s="1"/>
  <c r="AG410" i="1"/>
  <c r="AH410" i="1" s="1"/>
  <c r="AI410" i="1" s="1"/>
  <c r="AG486" i="1"/>
  <c r="AH486" i="1" s="1"/>
  <c r="AI486" i="1" s="1"/>
  <c r="AG334" i="1"/>
  <c r="AH334" i="1" s="1"/>
  <c r="AI334" i="1" s="1"/>
  <c r="AG672" i="1"/>
  <c r="AH672" i="1" s="1"/>
  <c r="AI672" i="1" s="1"/>
  <c r="AG303" i="1"/>
  <c r="AH303" i="1" s="1"/>
  <c r="AI303" i="1" s="1"/>
  <c r="AG125" i="1"/>
  <c r="AH125" i="1" s="1"/>
  <c r="AI125" i="1" s="1"/>
  <c r="AG339" i="1"/>
  <c r="AH339" i="1" s="1"/>
  <c r="AI339" i="1" s="1"/>
  <c r="AG112" i="1"/>
  <c r="AH112" i="1" s="1"/>
  <c r="AI112" i="1" s="1"/>
  <c r="AG345" i="1"/>
  <c r="AH345" i="1" s="1"/>
  <c r="AI345" i="1" s="1"/>
  <c r="AG431" i="1"/>
  <c r="AH431" i="1" s="1"/>
  <c r="AI431" i="1" s="1"/>
  <c r="AG88" i="1"/>
  <c r="AH88" i="1" s="1"/>
  <c r="AI88" i="1" s="1"/>
  <c r="AG77" i="1"/>
  <c r="AH77" i="1" s="1"/>
  <c r="AI77" i="1" s="1"/>
  <c r="AG564" i="1"/>
  <c r="AH564" i="1" s="1"/>
  <c r="AI564" i="1" s="1"/>
  <c r="AG71" i="1"/>
  <c r="AH71" i="1" s="1"/>
  <c r="AI71" i="1" s="1"/>
  <c r="AG12" i="1"/>
  <c r="AH12" i="1" s="1"/>
  <c r="AI12" i="1" s="1"/>
  <c r="AG37" i="1"/>
  <c r="AH37" i="1" s="1"/>
  <c r="AI37" i="1" s="1"/>
  <c r="AG595" i="1"/>
  <c r="AH595" i="1" s="1"/>
  <c r="AI595" i="1" s="1"/>
  <c r="AG407" i="1"/>
  <c r="AH407" i="1" s="1"/>
  <c r="AI407" i="1" s="1"/>
  <c r="AG515" i="1"/>
  <c r="AH515" i="1" s="1"/>
  <c r="AI515" i="1" s="1"/>
  <c r="AG433" i="1"/>
  <c r="AH433" i="1" s="1"/>
  <c r="AI433" i="1" s="1"/>
  <c r="AG553" i="1"/>
  <c r="AH553" i="1" s="1"/>
  <c r="AI553" i="1" s="1"/>
  <c r="AG547" i="1"/>
  <c r="AH547" i="1" s="1"/>
  <c r="AI547" i="1" s="1"/>
  <c r="AG487" i="1"/>
  <c r="AH487" i="1" s="1"/>
  <c r="AI487" i="1" s="1"/>
  <c r="AG294" i="1"/>
  <c r="AH294" i="1" s="1"/>
  <c r="AI294" i="1" s="1"/>
  <c r="AG468" i="1"/>
  <c r="AH468" i="1" s="1"/>
  <c r="AI468" i="1" s="1"/>
  <c r="AG408" i="1"/>
  <c r="AH408" i="1" s="1"/>
  <c r="AI408" i="1" s="1"/>
  <c r="AG471" i="1"/>
  <c r="AH471" i="1" s="1"/>
  <c r="AI471" i="1" s="1"/>
  <c r="AG530" i="1"/>
  <c r="AH530" i="1" s="1"/>
  <c r="AI530" i="1" s="1"/>
  <c r="AG524" i="1"/>
  <c r="AH524" i="1" s="1"/>
  <c r="AI524" i="1" s="1"/>
  <c r="AG599" i="1"/>
  <c r="AG438" i="1"/>
  <c r="AH438" i="1" s="1"/>
  <c r="AI438" i="1" s="1"/>
  <c r="AG150" i="1"/>
  <c r="AH150" i="1" s="1"/>
  <c r="AI150" i="1" s="1"/>
  <c r="AG465" i="1"/>
  <c r="AH465" i="1" s="1"/>
  <c r="AI465" i="1" s="1"/>
  <c r="AG268" i="1"/>
  <c r="AH268" i="1" s="1"/>
  <c r="AI268" i="1" s="1"/>
  <c r="AG488" i="1"/>
  <c r="AH488" i="1" s="1"/>
  <c r="AI488" i="1" s="1"/>
  <c r="AG258" i="1"/>
  <c r="AH258" i="1" s="1"/>
  <c r="AI258" i="1" s="1"/>
  <c r="AG236" i="1"/>
  <c r="AH236" i="1" s="1"/>
  <c r="AI236" i="1" s="1"/>
  <c r="AG200" i="1"/>
  <c r="AH200" i="1" s="1"/>
  <c r="AI200" i="1" s="1"/>
  <c r="AG386" i="1"/>
  <c r="AH386" i="1" s="1"/>
  <c r="AI386" i="1" s="1"/>
  <c r="AG141" i="1"/>
  <c r="AH141" i="1" s="1"/>
  <c r="AI141" i="1" s="1"/>
  <c r="AG225" i="1"/>
  <c r="AH225" i="1" s="1"/>
  <c r="AI225" i="1" s="1"/>
  <c r="AG286" i="1"/>
  <c r="AH286" i="1" s="1"/>
  <c r="AI286" i="1" s="1"/>
  <c r="AG189" i="1"/>
  <c r="AH189" i="1" s="1"/>
  <c r="AI189" i="1" s="1"/>
  <c r="AG336" i="1"/>
  <c r="AH336" i="1" s="1"/>
  <c r="AI336" i="1" s="1"/>
  <c r="AG190" i="1"/>
  <c r="AH190" i="1" s="1"/>
  <c r="AI190" i="1" s="1"/>
  <c r="AG25" i="1"/>
  <c r="AH25" i="1" s="1"/>
  <c r="AI25" i="1" s="1"/>
  <c r="AG520" i="1"/>
  <c r="AH520" i="1" s="1"/>
  <c r="AI520" i="1" s="1"/>
  <c r="AG457" i="1"/>
  <c r="AH457" i="1" s="1"/>
  <c r="AI457" i="1" s="1"/>
  <c r="AG411" i="1"/>
  <c r="AH411" i="1" s="1"/>
  <c r="AG377" i="1"/>
  <c r="AH377" i="1" s="1"/>
  <c r="AI377" i="1" s="1"/>
  <c r="AG409" i="1"/>
  <c r="AH409" i="1" s="1"/>
  <c r="AI409" i="1" s="1"/>
  <c r="AG440" i="1"/>
  <c r="AH440" i="1" s="1"/>
  <c r="AI440" i="1" s="1"/>
  <c r="AG499" i="1"/>
  <c r="AH499" i="1" s="1"/>
  <c r="AI499" i="1" s="1"/>
  <c r="AG448" i="1"/>
  <c r="AH448" i="1" s="1"/>
  <c r="AI448" i="1" s="1"/>
  <c r="AG278" i="1"/>
  <c r="AH278" i="1" s="1"/>
  <c r="AI278" i="1" s="1"/>
  <c r="AG451" i="1"/>
  <c r="AH451" i="1" s="1"/>
  <c r="AI451" i="1" s="1"/>
  <c r="AG333" i="1"/>
  <c r="AH333" i="1" s="1"/>
  <c r="AI333" i="1" s="1"/>
  <c r="AG424" i="1"/>
  <c r="AH424" i="1" s="1"/>
  <c r="AI424" i="1" s="1"/>
  <c r="AG198" i="1"/>
  <c r="AH198" i="1" s="1"/>
  <c r="AI198" i="1" s="1"/>
  <c r="AG178" i="1"/>
  <c r="AH178" i="1" s="1"/>
  <c r="AI178" i="1" s="1"/>
  <c r="AG405" i="1"/>
  <c r="AH405" i="1" s="1"/>
  <c r="AI405" i="1" s="1"/>
  <c r="AG575" i="1"/>
  <c r="AG426" i="1"/>
  <c r="AH426" i="1" s="1"/>
  <c r="AI426" i="1" s="1"/>
  <c r="AG217" i="1"/>
  <c r="AH217" i="1" s="1"/>
  <c r="AI217" i="1" s="1"/>
  <c r="AG181" i="1"/>
  <c r="AH181" i="1" s="1"/>
  <c r="AI181" i="1" s="1"/>
  <c r="AG437" i="1"/>
  <c r="AH437" i="1" s="1"/>
  <c r="AI437" i="1" s="1"/>
  <c r="AG317" i="1"/>
  <c r="AH317" i="1" s="1"/>
  <c r="AI317" i="1" s="1"/>
  <c r="AG385" i="1"/>
  <c r="AH385" i="1" s="1"/>
  <c r="AI385" i="1" s="1"/>
  <c r="AG484" i="1"/>
  <c r="AH484" i="1" s="1"/>
  <c r="AI484" i="1" s="1"/>
  <c r="AG643" i="1"/>
  <c r="AH643" i="1" s="1"/>
  <c r="AI643" i="1" s="1"/>
  <c r="AG192" i="1"/>
  <c r="AH192" i="1" s="1"/>
  <c r="AI192" i="1" s="1"/>
  <c r="AG144" i="1"/>
  <c r="AH144" i="1" s="1"/>
  <c r="AI144" i="1" s="1"/>
  <c r="AG492" i="1"/>
  <c r="AH492" i="1" s="1"/>
  <c r="AI492" i="1" s="1"/>
  <c r="AG417" i="1"/>
  <c r="AH417" i="1" s="1"/>
  <c r="AI417" i="1" s="1"/>
  <c r="AG560" i="1"/>
  <c r="AH560" i="1" s="1"/>
  <c r="AI560" i="1" s="1"/>
  <c r="AG418" i="1"/>
  <c r="AH418" i="1" s="1"/>
  <c r="AI418" i="1" s="1"/>
  <c r="AG563" i="1"/>
  <c r="AH563" i="1" s="1"/>
  <c r="AI563" i="1" s="1"/>
  <c r="AG310" i="1"/>
  <c r="AH310" i="1" s="1"/>
  <c r="AI310" i="1" s="1"/>
  <c r="AG458" i="1"/>
  <c r="AH458" i="1" s="1"/>
  <c r="AI458" i="1" s="1"/>
  <c r="AG348" i="1"/>
  <c r="AH348" i="1" s="1"/>
  <c r="AI348" i="1" s="1"/>
  <c r="AG512" i="1"/>
  <c r="AH512" i="1" s="1"/>
  <c r="AG280" i="1"/>
  <c r="AH280" i="1" s="1"/>
  <c r="AI280" i="1" s="1"/>
  <c r="AG138" i="1"/>
  <c r="AH138" i="1" s="1"/>
  <c r="AI138" i="1" s="1"/>
  <c r="AG462" i="1"/>
  <c r="AH462" i="1" s="1"/>
  <c r="AI462" i="1" s="1"/>
  <c r="AG152" i="1"/>
  <c r="AH152" i="1" s="1"/>
  <c r="AI152" i="1" s="1"/>
  <c r="AG188" i="1"/>
  <c r="AH188" i="1" s="1"/>
  <c r="AI188" i="1" s="1"/>
  <c r="AG326" i="1"/>
  <c r="AH326" i="1" s="1"/>
  <c r="AI326" i="1" s="1"/>
  <c r="AG196" i="1"/>
  <c r="AH196" i="1" s="1"/>
  <c r="AI196" i="1" s="1"/>
  <c r="AG398" i="1"/>
  <c r="AH398" i="1" s="1"/>
  <c r="AI398" i="1" s="1"/>
  <c r="AG259" i="1"/>
  <c r="AH259" i="1" s="1"/>
  <c r="AI259" i="1" s="1"/>
  <c r="AG357" i="1"/>
  <c r="AH357" i="1" s="1"/>
  <c r="AI357" i="1" s="1"/>
  <c r="AG539" i="1"/>
  <c r="AH539" i="1" s="1"/>
  <c r="AI539" i="1" s="1"/>
  <c r="AG69" i="1"/>
  <c r="AH69" i="1" s="1"/>
  <c r="AI69" i="1" s="1"/>
  <c r="AG207" i="1"/>
  <c r="AG199" i="1"/>
  <c r="AH199" i="1" s="1"/>
  <c r="AI199" i="1" s="1"/>
  <c r="AG129" i="1"/>
  <c r="AH129" i="1" s="1"/>
  <c r="AI129" i="1" s="1"/>
  <c r="AG346" i="1"/>
  <c r="AH346" i="1" s="1"/>
  <c r="AI346" i="1" s="1"/>
  <c r="AG352" i="1"/>
  <c r="AH352" i="1" s="1"/>
  <c r="AI352" i="1" s="1"/>
  <c r="AG542" i="1"/>
  <c r="AH542" i="1" s="1"/>
  <c r="AI542" i="1" s="1"/>
  <c r="AG364" i="1"/>
  <c r="AH364" i="1" s="1"/>
  <c r="AI364" i="1" s="1"/>
  <c r="AG540" i="1"/>
  <c r="AH540" i="1" s="1"/>
  <c r="AI540" i="1" s="1"/>
  <c r="AG415" i="1"/>
  <c r="AH415" i="1" s="1"/>
  <c r="AI415" i="1" s="1"/>
  <c r="AG249" i="1"/>
  <c r="AH249" i="1" s="1"/>
  <c r="AI249" i="1" s="1"/>
  <c r="AG392" i="1"/>
  <c r="AH392" i="1" s="1"/>
  <c r="AI392" i="1" s="1"/>
  <c r="AG383" i="1"/>
  <c r="AH383" i="1" s="1"/>
  <c r="AI383" i="1" s="1"/>
  <c r="AG342" i="1"/>
  <c r="AH342" i="1" s="1"/>
  <c r="AI342" i="1" s="1"/>
  <c r="AG509" i="1"/>
  <c r="AH509" i="1" s="1"/>
  <c r="AI509" i="1" s="1"/>
  <c r="AG541" i="1"/>
  <c r="AH541" i="1" s="1"/>
  <c r="AI541" i="1" s="1"/>
  <c r="AG561" i="1"/>
  <c r="AH561" i="1" s="1"/>
  <c r="AI561" i="1" s="1"/>
  <c r="AG287" i="1"/>
  <c r="AH287" i="1" s="1"/>
  <c r="AI287" i="1" s="1"/>
  <c r="AG304" i="1"/>
  <c r="AH304" i="1" s="1"/>
  <c r="AI304" i="1" s="1"/>
  <c r="AG260" i="1"/>
  <c r="AH260" i="1" s="1"/>
  <c r="AI260" i="1" s="1"/>
  <c r="AG233" i="1"/>
  <c r="AH233" i="1" s="1"/>
  <c r="AI233" i="1" s="1"/>
  <c r="AG494" i="1"/>
  <c r="AH494" i="1" s="1"/>
  <c r="AI494" i="1" s="1"/>
  <c r="AG212" i="1"/>
  <c r="AH212" i="1" s="1"/>
  <c r="AI212" i="1" s="1"/>
  <c r="AG137" i="1"/>
  <c r="AH137" i="1" s="1"/>
  <c r="AI137" i="1" s="1"/>
  <c r="AG140" i="1"/>
  <c r="AH140" i="1" s="1"/>
  <c r="AI140" i="1" s="1"/>
  <c r="AG341" i="1"/>
  <c r="AH341" i="1" s="1"/>
  <c r="AI341" i="1" s="1"/>
  <c r="AG73" i="1"/>
  <c r="AH73" i="1" s="1"/>
  <c r="AI73" i="1" s="1"/>
  <c r="AG23" i="1"/>
  <c r="AH23" i="1" s="1"/>
  <c r="AI23" i="1" s="1"/>
  <c r="AG402" i="1"/>
  <c r="AH402" i="1" s="1"/>
  <c r="AI402" i="1" s="1"/>
  <c r="AG157" i="1"/>
  <c r="AH157" i="1" s="1"/>
  <c r="AI157" i="1" s="1"/>
  <c r="AG309" i="1"/>
  <c r="AH309" i="1" s="1"/>
  <c r="AI309" i="1" s="1"/>
  <c r="AG372" i="1"/>
  <c r="AH372" i="1" s="1"/>
  <c r="AI372" i="1" s="1"/>
  <c r="AG419" i="1"/>
  <c r="AH419" i="1" s="1"/>
  <c r="AI419" i="1" s="1"/>
  <c r="AG429" i="1"/>
  <c r="AG351" i="1"/>
  <c r="AH351" i="1" s="1"/>
  <c r="AI351" i="1" s="1"/>
  <c r="AG511" i="1"/>
  <c r="AH511" i="1" s="1"/>
  <c r="AI511" i="1" s="1"/>
  <c r="AG282" i="1"/>
  <c r="AH282" i="1" s="1"/>
  <c r="AI282" i="1" s="1"/>
  <c r="AG238" i="1"/>
  <c r="AH238" i="1" s="1"/>
  <c r="AI238" i="1" s="1"/>
  <c r="AG223" i="1"/>
  <c r="AH223" i="1" s="1"/>
  <c r="AI223" i="1" s="1"/>
  <c r="AG134" i="1"/>
  <c r="AH134" i="1" s="1"/>
  <c r="AI134" i="1" s="1"/>
  <c r="AG265" i="1"/>
  <c r="AH265" i="1" s="1"/>
  <c r="AI265" i="1" s="1"/>
  <c r="AG136" i="1"/>
  <c r="AH136" i="1" s="1"/>
  <c r="AI136" i="1" s="1"/>
  <c r="AG202" i="1"/>
  <c r="AH202" i="1" s="1"/>
  <c r="AI202" i="1" s="1"/>
  <c r="AG340" i="1"/>
  <c r="AH340" i="1" s="1"/>
  <c r="AI340" i="1" s="1"/>
  <c r="AG164" i="1"/>
  <c r="AH164" i="1" s="1"/>
  <c r="AI164" i="1" s="1"/>
  <c r="AG205" i="1"/>
  <c r="AH205" i="1" s="1"/>
  <c r="AI205" i="1" s="1"/>
  <c r="AG251" i="1"/>
  <c r="AH251" i="1" s="1"/>
  <c r="AI251" i="1" s="1"/>
  <c r="AG160" i="1"/>
  <c r="AH160" i="1" s="1"/>
  <c r="AI160" i="1" s="1"/>
  <c r="AG70" i="1"/>
  <c r="AH70" i="1" s="1"/>
  <c r="AI70" i="1" s="1"/>
  <c r="AG275" i="1"/>
  <c r="AH275" i="1" s="1"/>
  <c r="AI275" i="1" s="1"/>
  <c r="AG375" i="1"/>
  <c r="AH375" i="1" s="1"/>
  <c r="AI375" i="1" s="1"/>
  <c r="AG475" i="1"/>
  <c r="AH475" i="1" s="1"/>
  <c r="AI475" i="1" s="1"/>
  <c r="AG378" i="1"/>
  <c r="AH378" i="1" s="1"/>
  <c r="AI378" i="1" s="1"/>
  <c r="AG414" i="1"/>
  <c r="AH414" i="1" s="1"/>
  <c r="AI414" i="1" s="1"/>
  <c r="AG162" i="1"/>
  <c r="AH162" i="1" s="1"/>
  <c r="AI162" i="1" s="1"/>
  <c r="AG123" i="1"/>
  <c r="AH123" i="1" s="1"/>
  <c r="AI123" i="1" s="1"/>
  <c r="AG270" i="1"/>
  <c r="AH270" i="1" s="1"/>
  <c r="AI270" i="1" s="1"/>
  <c r="AG227" i="1"/>
  <c r="AH227" i="1" s="1"/>
  <c r="AI227" i="1" s="1"/>
  <c r="AG420" i="1"/>
  <c r="AH420" i="1" s="1"/>
  <c r="AI420" i="1" s="1"/>
  <c r="AG302" i="1"/>
  <c r="AH302" i="1" s="1"/>
  <c r="AI302" i="1" s="1"/>
  <c r="AG219" i="1"/>
  <c r="AH219" i="1" s="1"/>
  <c r="AI219" i="1" s="1"/>
  <c r="AG143" i="1"/>
  <c r="AH143" i="1" s="1"/>
  <c r="AI143" i="1" s="1"/>
  <c r="AG146" i="1"/>
  <c r="AH146" i="1" s="1"/>
  <c r="AI146" i="1" s="1"/>
  <c r="AG266" i="1"/>
  <c r="AH266" i="1" s="1"/>
  <c r="AI266" i="1" s="1"/>
  <c r="AG428" i="1"/>
  <c r="AH428" i="1" s="1"/>
  <c r="AI428" i="1" s="1"/>
  <c r="AG300" i="1"/>
  <c r="AG253" i="1"/>
  <c r="AH253" i="1" s="1"/>
  <c r="AI253" i="1" s="1"/>
  <c r="AG360" i="1"/>
  <c r="AH360" i="1" s="1"/>
  <c r="AI360" i="1" s="1"/>
  <c r="AG358" i="1"/>
  <c r="AH358" i="1" s="1"/>
  <c r="AI358" i="1" s="1"/>
  <c r="AG393" i="1"/>
  <c r="AH393" i="1" s="1"/>
  <c r="AI393" i="1" s="1"/>
  <c r="AG210" i="1"/>
  <c r="AH210" i="1" s="1"/>
  <c r="AI210" i="1" s="1"/>
  <c r="AG442" i="1"/>
  <c r="AH442" i="1" s="1"/>
  <c r="AI442" i="1" s="1"/>
  <c r="AG329" i="1"/>
  <c r="AH329" i="1" s="1"/>
  <c r="AI329" i="1" s="1"/>
  <c r="AG148" i="1"/>
  <c r="AH148" i="1" s="1"/>
  <c r="AI148" i="1" s="1"/>
  <c r="AG305" i="1"/>
  <c r="AH305" i="1" s="1"/>
  <c r="AI305" i="1" s="1"/>
  <c r="AG183" i="1"/>
  <c r="AH183" i="1" s="1"/>
  <c r="AI183" i="1" s="1"/>
  <c r="AG228" i="1"/>
  <c r="AH228" i="1" s="1"/>
  <c r="AI228" i="1" s="1"/>
  <c r="AG283" i="1"/>
  <c r="AH283" i="1" s="1"/>
  <c r="AI283" i="1" s="1"/>
  <c r="AG167" i="1"/>
  <c r="AH167" i="1" s="1"/>
  <c r="AI167" i="1" s="1"/>
  <c r="AG269" i="1"/>
  <c r="AH269" i="1" s="1"/>
  <c r="AI269" i="1" s="1"/>
  <c r="AG313" i="1"/>
  <c r="AH313" i="1" s="1"/>
  <c r="AI313" i="1" s="1"/>
  <c r="AG226" i="1"/>
  <c r="AH226" i="1" s="1"/>
  <c r="AI226" i="1" s="1"/>
  <c r="AG159" i="1"/>
  <c r="AH159" i="1" s="1"/>
  <c r="AI159" i="1" s="1"/>
  <c r="AG211" i="1"/>
  <c r="AH211" i="1" s="1"/>
  <c r="AI211" i="1" s="1"/>
  <c r="AG230" i="1"/>
  <c r="AH230" i="1" s="1"/>
  <c r="AI230" i="1" s="1"/>
  <c r="AG325" i="1"/>
  <c r="AH325" i="1" s="1"/>
  <c r="AI325" i="1" s="1"/>
  <c r="AG281" i="1"/>
  <c r="AH281" i="1" s="1"/>
  <c r="AI281" i="1" s="1"/>
  <c r="AG288" i="1"/>
  <c r="AH288" i="1" s="1"/>
  <c r="AI288" i="1" s="1"/>
  <c r="AG122" i="1"/>
  <c r="AH122" i="1" s="1"/>
  <c r="AI122" i="1" s="1"/>
  <c r="AG290" i="1"/>
  <c r="AH290" i="1" s="1"/>
  <c r="AI290" i="1" s="1"/>
  <c r="AG295" i="1"/>
  <c r="AH295" i="1" s="1"/>
  <c r="AI295" i="1" s="1"/>
  <c r="AG206" i="1"/>
  <c r="AH206" i="1" s="1"/>
  <c r="AI206" i="1" s="1"/>
  <c r="AG276" i="1"/>
  <c r="AH276" i="1" s="1"/>
  <c r="AI276" i="1" s="1"/>
  <c r="AG40" i="1"/>
  <c r="AH40" i="1" s="1"/>
  <c r="AI40" i="1" s="1"/>
  <c r="AG10" i="1"/>
  <c r="AH10" i="1" s="1"/>
  <c r="AI10" i="1" s="1"/>
  <c r="AG323" i="1"/>
  <c r="AH323" i="1" s="1"/>
  <c r="AI323" i="1" s="1"/>
  <c r="AG293" i="1"/>
  <c r="AH293" i="1" s="1"/>
  <c r="AG328" i="1"/>
  <c r="AG469" i="1"/>
  <c r="AH469" i="1" s="1"/>
  <c r="AI469" i="1" s="1"/>
  <c r="AG254" i="1"/>
  <c r="AH254" i="1" s="1"/>
  <c r="AI254" i="1" s="1"/>
  <c r="AG355" i="1"/>
  <c r="AH355" i="1" s="1"/>
  <c r="AI355" i="1" s="1"/>
  <c r="AG245" i="1"/>
  <c r="AH245" i="1" s="1"/>
  <c r="AI245" i="1" s="1"/>
  <c r="AG216" i="1"/>
  <c r="AH216" i="1" s="1"/>
  <c r="AI216" i="1" s="1"/>
  <c r="AG214" i="1"/>
  <c r="AH214" i="1" s="1"/>
  <c r="AI214" i="1" s="1"/>
  <c r="AG232" i="1"/>
  <c r="AH232" i="1" s="1"/>
  <c r="AI232" i="1" s="1"/>
  <c r="AG297" i="1"/>
  <c r="AH297" i="1" s="1"/>
  <c r="AI297" i="1" s="1"/>
  <c r="AG172" i="1"/>
  <c r="AH172" i="1" s="1"/>
  <c r="AI172" i="1" s="1"/>
  <c r="AG301" i="1"/>
  <c r="AH301" i="1" s="1"/>
  <c r="AI301" i="1" s="1"/>
  <c r="AG376" i="1"/>
  <c r="AH376" i="1" s="1"/>
  <c r="AI376" i="1" s="1"/>
  <c r="AG399" i="1"/>
  <c r="AH399" i="1" s="1"/>
  <c r="AI399" i="1" s="1"/>
  <c r="AG645" i="1"/>
  <c r="AH645" i="1" s="1"/>
  <c r="AI645" i="1" s="1"/>
  <c r="AG252" i="1"/>
  <c r="AH252" i="1" s="1"/>
  <c r="AI252" i="1" s="1"/>
  <c r="AG404" i="1"/>
  <c r="AH404" i="1" s="1"/>
  <c r="AG308" i="1"/>
  <c r="AH308" i="1" s="1"/>
  <c r="AI308" i="1" s="1"/>
  <c r="AG153" i="1"/>
  <c r="AH153" i="1" s="1"/>
  <c r="AI153" i="1" s="1"/>
  <c r="AG96" i="1"/>
  <c r="AH96" i="1" s="1"/>
  <c r="AI96" i="1" s="1"/>
  <c r="AG432" i="1"/>
  <c r="AH432" i="1" s="1"/>
  <c r="AI432" i="1" s="1"/>
  <c r="AG132" i="1"/>
  <c r="AH132" i="1" s="1"/>
  <c r="AI132" i="1" s="1"/>
  <c r="AG109" i="1"/>
  <c r="AH109" i="1" s="1"/>
  <c r="AI109" i="1" s="1"/>
  <c r="AG66" i="1"/>
  <c r="AH66" i="1" s="1"/>
  <c r="AI66" i="1" s="1"/>
  <c r="AG319" i="1"/>
  <c r="AH319" i="1" s="1"/>
  <c r="AI319" i="1" s="1"/>
  <c r="AG91" i="1"/>
  <c r="AG113" i="1"/>
  <c r="AH113" i="1" s="1"/>
  <c r="AI113" i="1" s="1"/>
  <c r="AG229" i="1"/>
  <c r="AH229" i="1" s="1"/>
  <c r="AI229" i="1" s="1"/>
  <c r="AG241" i="1"/>
  <c r="AH241" i="1" s="1"/>
  <c r="AI241" i="1" s="1"/>
  <c r="AG234" i="1"/>
  <c r="AH234" i="1" s="1"/>
  <c r="AI234" i="1" s="1"/>
  <c r="AG235" i="1"/>
  <c r="AH235" i="1" s="1"/>
  <c r="AI235" i="1" s="1"/>
  <c r="AG102" i="1"/>
  <c r="AH102" i="1" s="1"/>
  <c r="AI102" i="1" s="1"/>
  <c r="AG292" i="1"/>
  <c r="AH292" i="1" s="1"/>
  <c r="AI292" i="1" s="1"/>
  <c r="AG186" i="1"/>
  <c r="AH186" i="1" s="1"/>
  <c r="AI186" i="1" s="1"/>
  <c r="AG176" i="1"/>
  <c r="AH176" i="1" s="1"/>
  <c r="AI176" i="1" s="1"/>
  <c r="AG243" i="1"/>
  <c r="AH243" i="1" s="1"/>
  <c r="AI243" i="1" s="1"/>
  <c r="AG87" i="1"/>
  <c r="AH87" i="1" s="1"/>
  <c r="AI87" i="1" s="1"/>
  <c r="AG356" i="1"/>
  <c r="AH356" i="1" s="1"/>
  <c r="AI356" i="1" s="1"/>
  <c r="AG124" i="1"/>
  <c r="AH124" i="1" s="1"/>
  <c r="AI124" i="1" s="1"/>
  <c r="AG126" i="1"/>
  <c r="AH126" i="1" s="1"/>
  <c r="AI126" i="1" s="1"/>
  <c r="AG118" i="1"/>
  <c r="AH118" i="1" s="1"/>
  <c r="AI118" i="1" s="1"/>
  <c r="AG263" i="1"/>
  <c r="AH263" i="1" s="1"/>
  <c r="AI263" i="1" s="1"/>
  <c r="AG169" i="1"/>
  <c r="AH169" i="1" s="1"/>
  <c r="AI169" i="1" s="1"/>
  <c r="AG397" i="1"/>
  <c r="AH397" i="1" s="1"/>
  <c r="AI397" i="1" s="1"/>
  <c r="AG400" i="1"/>
  <c r="AH400" i="1" s="1"/>
  <c r="AI400" i="1" s="1"/>
  <c r="AG277" i="1"/>
  <c r="AG362" i="1"/>
  <c r="AH362" i="1" s="1"/>
  <c r="AI362" i="1" s="1"/>
  <c r="AG156" i="1"/>
  <c r="AH156" i="1" s="1"/>
  <c r="AI156" i="1" s="1"/>
  <c r="AG337" i="1"/>
  <c r="AH337" i="1" s="1"/>
  <c r="AI337" i="1" s="1"/>
  <c r="AG139" i="1"/>
  <c r="AH139" i="1" s="1"/>
  <c r="AI139" i="1" s="1"/>
  <c r="AG174" i="1"/>
  <c r="AH174" i="1" s="1"/>
  <c r="AI174" i="1" s="1"/>
  <c r="AG213" i="1"/>
  <c r="AH213" i="1" s="1"/>
  <c r="AI213" i="1" s="1"/>
  <c r="AG94" i="1"/>
  <c r="AH94" i="1" s="1"/>
  <c r="AI94" i="1" s="1"/>
  <c r="AG237" i="1"/>
  <c r="AH237" i="1" s="1"/>
  <c r="AI237" i="1" s="1"/>
  <c r="AG321" i="1"/>
  <c r="AH321" i="1" s="1"/>
  <c r="AI321" i="1" s="1"/>
  <c r="AG166" i="1"/>
  <c r="AH166" i="1" s="1"/>
  <c r="AI166" i="1" s="1"/>
  <c r="AG231" i="1"/>
  <c r="AH231" i="1" s="1"/>
  <c r="AI231" i="1" s="1"/>
  <c r="AG261" i="1"/>
  <c r="AH261" i="1" s="1"/>
  <c r="AI261" i="1" s="1"/>
  <c r="AG110" i="1"/>
  <c r="AH110" i="1" s="1"/>
  <c r="AI110" i="1" s="1"/>
  <c r="AG33" i="1"/>
  <c r="AH33" i="1" s="1"/>
  <c r="AI33" i="1" s="1"/>
  <c r="AG111" i="1"/>
  <c r="AH111" i="1" s="1"/>
  <c r="AI111" i="1" s="1"/>
  <c r="AG246" i="1"/>
  <c r="AH246" i="1" s="1"/>
  <c r="AI246" i="1" s="1"/>
  <c r="AG215" i="1"/>
  <c r="AH215" i="1" s="1"/>
  <c r="AI215" i="1" s="1"/>
  <c r="AG347" i="1"/>
  <c r="AH347" i="1" s="1"/>
  <c r="AI347" i="1" s="1"/>
  <c r="AG222" i="1"/>
  <c r="AH222" i="1" s="1"/>
  <c r="AI222" i="1" s="1"/>
  <c r="AG218" i="1"/>
  <c r="AH218" i="1" s="1"/>
  <c r="AI218" i="1" s="1"/>
  <c r="AG204" i="1"/>
  <c r="AH204" i="1" s="1"/>
  <c r="AI204" i="1" s="1"/>
  <c r="AG209" i="1"/>
  <c r="AH209" i="1" s="1"/>
  <c r="AI209" i="1" s="1"/>
  <c r="AG63" i="1"/>
  <c r="AH63" i="1" s="1"/>
  <c r="AI63" i="1" s="1"/>
  <c r="AG84" i="1"/>
  <c r="AH84" i="1" s="1"/>
  <c r="AI84" i="1" s="1"/>
  <c r="AG58" i="1"/>
  <c r="AH58" i="1" s="1"/>
  <c r="AI58" i="1" s="1"/>
  <c r="AG35" i="1"/>
  <c r="AH35" i="1" s="1"/>
  <c r="AI35" i="1" s="1"/>
  <c r="AG296" i="1"/>
  <c r="AH296" i="1" s="1"/>
  <c r="AI296" i="1" s="1"/>
  <c r="AG381" i="1"/>
  <c r="AH381" i="1" s="1"/>
  <c r="AI381" i="1" s="1"/>
  <c r="AG201" i="1"/>
  <c r="AH201" i="1" s="1"/>
  <c r="AI201" i="1" s="1"/>
  <c r="AG187" i="1"/>
  <c r="AH187" i="1" s="1"/>
  <c r="AI187" i="1" s="1"/>
  <c r="AG191" i="1"/>
  <c r="AH191" i="1" s="1"/>
  <c r="AI191" i="1" s="1"/>
  <c r="AG116" i="1"/>
  <c r="AH116" i="1" s="1"/>
  <c r="AI116" i="1" s="1"/>
  <c r="AG224" i="1"/>
  <c r="AH224" i="1" s="1"/>
  <c r="AI224" i="1" s="1"/>
  <c r="AG279" i="1"/>
  <c r="AH279" i="1" s="1"/>
  <c r="AI279" i="1" s="1"/>
  <c r="AG119" i="1"/>
  <c r="AH119" i="1" s="1"/>
  <c r="AI119" i="1" s="1"/>
  <c r="AG106" i="1"/>
  <c r="AH106" i="1" s="1"/>
  <c r="AI106" i="1" s="1"/>
  <c r="AG51" i="1"/>
  <c r="AH51" i="1" s="1"/>
  <c r="AI51" i="1" s="1"/>
  <c r="AG24" i="1"/>
  <c r="AH24" i="1" s="1"/>
  <c r="AI24" i="1" s="1"/>
  <c r="AG97" i="1"/>
  <c r="AH97" i="1" s="1"/>
  <c r="AI97" i="1" s="1"/>
  <c r="AG42" i="1"/>
  <c r="AH42" i="1" s="1"/>
  <c r="AI42" i="1" s="1"/>
  <c r="AG299" i="1"/>
  <c r="AH299" i="1" s="1"/>
  <c r="AI299" i="1" s="1"/>
  <c r="AG170" i="1"/>
  <c r="AH170" i="1" s="1"/>
  <c r="AI170" i="1" s="1"/>
  <c r="AG142" i="1"/>
  <c r="AH142" i="1" s="1"/>
  <c r="AI142" i="1" s="1"/>
  <c r="AG127" i="1"/>
  <c r="AG20" i="1"/>
  <c r="AH20" i="1" s="1"/>
  <c r="AI20" i="1" s="1"/>
  <c r="AG154" i="1"/>
  <c r="AH154" i="1" s="1"/>
  <c r="AI154" i="1" s="1"/>
  <c r="AG203" i="1"/>
  <c r="AH203" i="1" s="1"/>
  <c r="AI203" i="1" s="1"/>
  <c r="AG177" i="1"/>
  <c r="AH177" i="1" s="1"/>
  <c r="AI177" i="1" s="1"/>
  <c r="AG59" i="1"/>
  <c r="AH59" i="1" s="1"/>
  <c r="AI59" i="1" s="1"/>
  <c r="AG184" i="1"/>
  <c r="AH184" i="1" s="1"/>
  <c r="AI184" i="1" s="1"/>
  <c r="AG103" i="1"/>
  <c r="AH103" i="1" s="1"/>
  <c r="AI103" i="1" s="1"/>
  <c r="AG161" i="1"/>
  <c r="AH161" i="1" s="1"/>
  <c r="AI161" i="1" s="1"/>
  <c r="AG47" i="1"/>
  <c r="AH47" i="1" s="1"/>
  <c r="AI47" i="1" s="1"/>
  <c r="AG115" i="1"/>
  <c r="AH115" i="1" s="1"/>
  <c r="AI115" i="1" s="1"/>
  <c r="AG182" i="1"/>
  <c r="AH182" i="1" s="1"/>
  <c r="AI182" i="1" s="1"/>
  <c r="AG92" i="1"/>
  <c r="AH92" i="1" s="1"/>
  <c r="AI92" i="1" s="1"/>
  <c r="AG100" i="1"/>
  <c r="AH100" i="1" s="1"/>
  <c r="AI100" i="1" s="1"/>
  <c r="AG83" i="1"/>
  <c r="AH83" i="1" s="1"/>
  <c r="AI83" i="1" s="1"/>
  <c r="AG80" i="1"/>
  <c r="AH80" i="1" s="1"/>
  <c r="AI80" i="1" s="1"/>
  <c r="AG46" i="1"/>
  <c r="AH46" i="1" s="1"/>
  <c r="AI46" i="1" s="1"/>
  <c r="AG56" i="1"/>
  <c r="AH56" i="1" s="1"/>
  <c r="AI56" i="1" s="1"/>
  <c r="AG114" i="1"/>
  <c r="AH114" i="1" s="1"/>
  <c r="AI114" i="1" s="1"/>
  <c r="AG38" i="1"/>
  <c r="AH38" i="1" s="1"/>
  <c r="AI38" i="1" s="1"/>
  <c r="AG28" i="1"/>
  <c r="AG34" i="1"/>
  <c r="AH34" i="1" s="1"/>
  <c r="AI34" i="1" s="1"/>
  <c r="AG53" i="1"/>
  <c r="AH53" i="1" s="1"/>
  <c r="AI53" i="1" s="1"/>
  <c r="AG117" i="1"/>
  <c r="AH117" i="1" s="1"/>
  <c r="AI117" i="1" s="1"/>
  <c r="AG75" i="1"/>
  <c r="AH75" i="1" s="1"/>
  <c r="AI75" i="1" s="1"/>
  <c r="AG65" i="1"/>
  <c r="AH65" i="1" s="1"/>
  <c r="AI65" i="1" s="1"/>
  <c r="AG79" i="1"/>
  <c r="AH79" i="1" s="1"/>
  <c r="AI79" i="1" s="1"/>
  <c r="AG36" i="1"/>
  <c r="AH36" i="1" s="1"/>
  <c r="AI36" i="1" s="1"/>
  <c r="AG64" i="1"/>
  <c r="AH64" i="1" s="1"/>
  <c r="AI64" i="1" s="1"/>
  <c r="AG76" i="1"/>
  <c r="AH76" i="1" s="1"/>
  <c r="AI76" i="1" s="1"/>
  <c r="AG68" i="1"/>
  <c r="AH68" i="1" s="1"/>
  <c r="AI68" i="1" s="1"/>
  <c r="AG44" i="1"/>
  <c r="AH44" i="1" s="1"/>
  <c r="AI44" i="1" s="1"/>
  <c r="AG62" i="1"/>
  <c r="AH62" i="1" s="1"/>
  <c r="AI62" i="1" s="1"/>
  <c r="AG45" i="1"/>
  <c r="AH45" i="1" s="1"/>
  <c r="AI45" i="1" s="1"/>
</calcChain>
</file>

<file path=xl/sharedStrings.xml><?xml version="1.0" encoding="utf-8"?>
<sst xmlns="http://schemas.openxmlformats.org/spreadsheetml/2006/main" count="3213" uniqueCount="1053">
  <si>
    <t xml:space="preserve">Player </t>
  </si>
  <si>
    <t>Pos.</t>
  </si>
  <si>
    <t>Team(s)</t>
  </si>
  <si>
    <t xml:space="preserve">GP </t>
  </si>
  <si>
    <t xml:space="preserve">G </t>
  </si>
  <si>
    <t xml:space="preserve">A </t>
  </si>
  <si>
    <t xml:space="preserve">P </t>
  </si>
  <si>
    <t xml:space="preserve">A1 </t>
  </si>
  <si>
    <t xml:space="preserve">A2 </t>
  </si>
  <si>
    <t xml:space="preserve">SP </t>
  </si>
  <si>
    <t xml:space="preserve">P1 </t>
  </si>
  <si>
    <t xml:space="preserve">TOI </t>
  </si>
  <si>
    <t xml:space="preserve">S </t>
  </si>
  <si>
    <t xml:space="preserve">Sh% </t>
  </si>
  <si>
    <t xml:space="preserve">MS </t>
  </si>
  <si>
    <t xml:space="preserve">BS </t>
  </si>
  <si>
    <t xml:space="preserve">CF </t>
  </si>
  <si>
    <t xml:space="preserve">FF </t>
  </si>
  <si>
    <t xml:space="preserve">PSR </t>
  </si>
  <si>
    <t xml:space="preserve">FOW </t>
  </si>
  <si>
    <t xml:space="preserve">FOL </t>
  </si>
  <si>
    <t xml:space="preserve">FO% </t>
  </si>
  <si>
    <t xml:space="preserve">PenDr </t>
  </si>
  <si>
    <t xml:space="preserve">PenT </t>
  </si>
  <si>
    <t xml:space="preserve">PenD </t>
  </si>
  <si>
    <t xml:space="preserve">ShB </t>
  </si>
  <si>
    <t xml:space="preserve">HitF </t>
  </si>
  <si>
    <t xml:space="preserve">HitA </t>
  </si>
  <si>
    <t xml:space="preserve">HitD </t>
  </si>
  <si>
    <t xml:space="preserve">Tk </t>
  </si>
  <si>
    <t xml:space="preserve">Gv </t>
  </si>
  <si>
    <t>Antoine Roussel</t>
  </si>
  <si>
    <t>L</t>
  </si>
  <si>
    <t>Stars</t>
  </si>
  <si>
    <t>Corey Perry</t>
  </si>
  <si>
    <t>R</t>
  </si>
  <si>
    <t>Ducks</t>
  </si>
  <si>
    <t>Nazem Kadri</t>
  </si>
  <si>
    <t>C</t>
  </si>
  <si>
    <t>Maple Leafs</t>
  </si>
  <si>
    <t>David Perron</t>
  </si>
  <si>
    <t>Oilers</t>
  </si>
  <si>
    <t>T.J. Oshie</t>
  </si>
  <si>
    <t>Blues</t>
  </si>
  <si>
    <t>Alexander Steen</t>
  </si>
  <si>
    <t>Jonathan Huberdeau</t>
  </si>
  <si>
    <t>Panthers</t>
  </si>
  <si>
    <t>Scott Hartnell</t>
  </si>
  <si>
    <t>Flyers</t>
  </si>
  <si>
    <t>Dustin Brown</t>
  </si>
  <si>
    <t>Kings</t>
  </si>
  <si>
    <t>Zack Smith</t>
  </si>
  <si>
    <t>Senators</t>
  </si>
  <si>
    <t>Claude Giroux</t>
  </si>
  <si>
    <t>Evgeni Malkin</t>
  </si>
  <si>
    <t>Penguins</t>
  </si>
  <si>
    <t>Cory Conacher</t>
  </si>
  <si>
    <t>Sabres, Senators</t>
  </si>
  <si>
    <t>Rich Clune</t>
  </si>
  <si>
    <t>Predators</t>
  </si>
  <si>
    <t>Ryan Garbutt</t>
  </si>
  <si>
    <t>Chris Neil</t>
  </si>
  <si>
    <t>Scottie Upshall</t>
  </si>
  <si>
    <t>Tom Wilson</t>
  </si>
  <si>
    <t>Capitals</t>
  </si>
  <si>
    <t>Mats Zuccarello</t>
  </si>
  <si>
    <t>Rangers</t>
  </si>
  <si>
    <t>Brendan Gallagher</t>
  </si>
  <si>
    <t>Canadiens</t>
  </si>
  <si>
    <t>Nathan MacKinnon</t>
  </si>
  <si>
    <t>Avalanche</t>
  </si>
  <si>
    <t>Matt Duchene</t>
  </si>
  <si>
    <t>Sidney Crosby</t>
  </si>
  <si>
    <t>Nick Foligno</t>
  </si>
  <si>
    <t>Blue Jackets</t>
  </si>
  <si>
    <t>Boone Jenner</t>
  </si>
  <si>
    <t>Radko Gudas</t>
  </si>
  <si>
    <t>D</t>
  </si>
  <si>
    <t>Lightning</t>
  </si>
  <si>
    <t>Andrew Shaw</t>
  </si>
  <si>
    <t>Blackhawks</t>
  </si>
  <si>
    <t>Wayne Simmonds</t>
  </si>
  <si>
    <t>Cal Clutterbuck</t>
  </si>
  <si>
    <t>Islanders</t>
  </si>
  <si>
    <t>Matt Hendricks</t>
  </si>
  <si>
    <t>Oilers, Predators</t>
  </si>
  <si>
    <t>Steve Ott</t>
  </si>
  <si>
    <t>Sabres, Blues</t>
  </si>
  <si>
    <t>Blake Wheeler</t>
  </si>
  <si>
    <t>Jets</t>
  </si>
  <si>
    <t>Daniel Carcillo</t>
  </si>
  <si>
    <t>Kings, Rangers</t>
  </si>
  <si>
    <t>Patrick Maroon</t>
  </si>
  <si>
    <t>David Backes</t>
  </si>
  <si>
    <t>Kyle Turris</t>
  </si>
  <si>
    <t>P.K. Subban</t>
  </si>
  <si>
    <t>Derek Dorsett</t>
  </si>
  <si>
    <t>Rick Nash</t>
  </si>
  <si>
    <t>Zac Rinaldo</t>
  </si>
  <si>
    <t>Colin McDonald</t>
  </si>
  <si>
    <t>Jeff Skinner</t>
  </si>
  <si>
    <t>Hurricanes</t>
  </si>
  <si>
    <t>Patric Hornqvist</t>
  </si>
  <si>
    <t>Ryan Kesler</t>
  </si>
  <si>
    <t>Canucks</t>
  </si>
  <si>
    <t>Jamie Benn</t>
  </si>
  <si>
    <t>Martin Hanzal</t>
  </si>
  <si>
    <t>Coyotes</t>
  </si>
  <si>
    <t>Daniel Sedin</t>
  </si>
  <si>
    <t>Taylor Hall</t>
  </si>
  <si>
    <t>Brandon Dubinsky</t>
  </si>
  <si>
    <t>Kevin Bieksa</t>
  </si>
  <si>
    <t>Milan Lucic</t>
  </si>
  <si>
    <t>Bruins</t>
  </si>
  <si>
    <t>Mike Brown</t>
  </si>
  <si>
    <t>Oilers, Sharks</t>
  </si>
  <si>
    <t>TJ Galiardi</t>
  </si>
  <si>
    <t>Flames</t>
  </si>
  <si>
    <t>Steve Downie</t>
  </si>
  <si>
    <t>Avalanche, Flyers</t>
  </si>
  <si>
    <t>Luke Gazdic</t>
  </si>
  <si>
    <t>Joffrey Lupul</t>
  </si>
  <si>
    <t>Valtteri Filppula</t>
  </si>
  <si>
    <t>Matt Martin</t>
  </si>
  <si>
    <t>Tyler Seguin</t>
  </si>
  <si>
    <t>Brenden Dillon</t>
  </si>
  <si>
    <t>Gabriel Landeskog</t>
  </si>
  <si>
    <t>Joe Pavelski</t>
  </si>
  <si>
    <t>Sharks</t>
  </si>
  <si>
    <t>Vladimir Sobotka</t>
  </si>
  <si>
    <t>Ryan Carter</t>
  </si>
  <si>
    <t>Devils</t>
  </si>
  <si>
    <t>Tuomo Ruutu</t>
  </si>
  <si>
    <t>Hurricanes, Devils</t>
  </si>
  <si>
    <t>Alex Ovechkin</t>
  </si>
  <si>
    <t>Andrew Desjardins</t>
  </si>
  <si>
    <t>Brad Marchand</t>
  </si>
  <si>
    <t>Troy Brouwer</t>
  </si>
  <si>
    <t>Brayden Schenn</t>
  </si>
  <si>
    <t>Alexandre Burrows</t>
  </si>
  <si>
    <t>Evander Kane</t>
  </si>
  <si>
    <t>Alexander Semin</t>
  </si>
  <si>
    <t>Tanner Glass</t>
  </si>
  <si>
    <t>Mark Stuart</t>
  </si>
  <si>
    <t>Lars Eller</t>
  </si>
  <si>
    <t>Dan Hamhuis</t>
  </si>
  <si>
    <t>Eric Staal</t>
  </si>
  <si>
    <t>Oliver Ekman-Larsson</t>
  </si>
  <si>
    <t>Dion Phaneuf</t>
  </si>
  <si>
    <t>Matt Cooke</t>
  </si>
  <si>
    <t>Wild</t>
  </si>
  <si>
    <t>Tyler Johnson</t>
  </si>
  <si>
    <t>Matt Carkner</t>
  </si>
  <si>
    <t>Eric Gryba</t>
  </si>
  <si>
    <t>James Neal</t>
  </si>
  <si>
    <t>Erik Gudbranson</t>
  </si>
  <si>
    <t>Tyler Kennedy</t>
  </si>
  <si>
    <t>Brendan Smith</t>
  </si>
  <si>
    <t>Red Wings</t>
  </si>
  <si>
    <t>Tommy Wingels</t>
  </si>
  <si>
    <t>Brandon Saad</t>
  </si>
  <si>
    <t>Eric Nystrom</t>
  </si>
  <si>
    <t>Kyle Chipchura</t>
  </si>
  <si>
    <t>Cody Eakin</t>
  </si>
  <si>
    <t>Justin Williams</t>
  </si>
  <si>
    <t>Mikkel Boedker</t>
  </si>
  <si>
    <t>Clayton Stoner</t>
  </si>
  <si>
    <t>Ryan Reaves</t>
  </si>
  <si>
    <t>Nail Yakupov</t>
  </si>
  <si>
    <t>Mark Giordano</t>
  </si>
  <si>
    <t>Jordan Nolan</t>
  </si>
  <si>
    <t>Vladimir Tarasenko</t>
  </si>
  <si>
    <t>Justin Abdelkader</t>
  </si>
  <si>
    <t>Cody McLeod</t>
  </si>
  <si>
    <t>Brenden Morrow</t>
  </si>
  <si>
    <t>Brian McGrattan</t>
  </si>
  <si>
    <t>Jonathan Toews</t>
  </si>
  <si>
    <t>Ryan McDonagh</t>
  </si>
  <si>
    <t>Adam Henrique</t>
  </si>
  <si>
    <t>Tom Sestito</t>
  </si>
  <si>
    <t>Ryan Getzlaf</t>
  </si>
  <si>
    <t>Dustin Byfuglien</t>
  </si>
  <si>
    <t>Andrew Ladd</t>
  </si>
  <si>
    <t>Valeri Nichushkin</t>
  </si>
  <si>
    <t>David Krejci</t>
  </si>
  <si>
    <t>Nathan Gerbe</t>
  </si>
  <si>
    <t>Derick Brassard</t>
  </si>
  <si>
    <t>Kris Versteeg</t>
  </si>
  <si>
    <t>Blackhawks, Panthers</t>
  </si>
  <si>
    <t>Alex Killorn</t>
  </si>
  <si>
    <t>Anze Kopitar</t>
  </si>
  <si>
    <t>Mike Richards</t>
  </si>
  <si>
    <t>Erik Karlsson</t>
  </si>
  <si>
    <t>Bryan Little</t>
  </si>
  <si>
    <t>Jason Pominville</t>
  </si>
  <si>
    <t>Nicklas Backstrom</t>
  </si>
  <si>
    <t>Jared Boll</t>
  </si>
  <si>
    <t>Darren Helm</t>
  </si>
  <si>
    <t>Brandon Prust</t>
  </si>
  <si>
    <t>Ryan Callahan</t>
  </si>
  <si>
    <t>Rangers, Lightning</t>
  </si>
  <si>
    <t>Jacob Trouba</t>
  </si>
  <si>
    <t>Kyle Okposo</t>
  </si>
  <si>
    <t>Trevor Lewis</t>
  </si>
  <si>
    <t>Brian Gionta</t>
  </si>
  <si>
    <t>Jakub Voracek</t>
  </si>
  <si>
    <t>Joe Thornton</t>
  </si>
  <si>
    <t>Matt Calvert</t>
  </si>
  <si>
    <t>Matt Stajan</t>
  </si>
  <si>
    <t>Mark Scheifele</t>
  </si>
  <si>
    <t>Charlie Coyle</t>
  </si>
  <si>
    <t>Henrik Sedin</t>
  </si>
  <si>
    <t>Drew Stafford</t>
  </si>
  <si>
    <t>Sabres</t>
  </si>
  <si>
    <t>Tomas Tatar</t>
  </si>
  <si>
    <t>Max Pacioretty</t>
  </si>
  <si>
    <t>RJ Umberger</t>
  </si>
  <si>
    <t>Patrick Dwyer</t>
  </si>
  <si>
    <t>Mikael Backlund</t>
  </si>
  <si>
    <t>Vernon Fiddler</t>
  </si>
  <si>
    <t>Chris Kunitz</t>
  </si>
  <si>
    <t>Barret Jackman</t>
  </si>
  <si>
    <t>David Moss</t>
  </si>
  <si>
    <t>Martin St. Louis</t>
  </si>
  <si>
    <t>Sean Couturier</t>
  </si>
  <si>
    <t>Antoine Vermette</t>
  </si>
  <si>
    <t>Jason Chimera</t>
  </si>
  <si>
    <t>B.J. Crombeen</t>
  </si>
  <si>
    <t>David Clarkson</t>
  </si>
  <si>
    <t>Logan Couture</t>
  </si>
  <si>
    <t>Mathieu Perreault</t>
  </si>
  <si>
    <t>Kyle Palmieri</t>
  </si>
  <si>
    <t>Carl Hagelin</t>
  </si>
  <si>
    <t>Mike Weaver</t>
  </si>
  <si>
    <t>Panthers, Canadiens</t>
  </si>
  <si>
    <t>James Wisniewski</t>
  </si>
  <si>
    <t>Erik Cole</t>
  </si>
  <si>
    <t>Colin Greening</t>
  </si>
  <si>
    <t>Erik Condra</t>
  </si>
  <si>
    <t>Lance Bouma</t>
  </si>
  <si>
    <t>James van Riemsdyk</t>
  </si>
  <si>
    <t>Jordan Eberle</t>
  </si>
  <si>
    <t>TJ Brodie</t>
  </si>
  <si>
    <t>Patrick Sharp</t>
  </si>
  <si>
    <t>Andrew Cogliano</t>
  </si>
  <si>
    <t>Ryan Jones</t>
  </si>
  <si>
    <t>Ryan Malone</t>
  </si>
  <si>
    <t>Alexei Emelin</t>
  </si>
  <si>
    <t>Travis Moen</t>
  </si>
  <si>
    <t>Alex Galchenyuk</t>
  </si>
  <si>
    <t>Zach Parise</t>
  </si>
  <si>
    <t>Jiri Tlusty</t>
  </si>
  <si>
    <t>Michael Raffl</t>
  </si>
  <si>
    <t>Brent Burns</t>
  </si>
  <si>
    <t>Viktor Stalberg</t>
  </si>
  <si>
    <t>Zemgus Girgensons</t>
  </si>
  <si>
    <t>Derek MacKenzie</t>
  </si>
  <si>
    <t>Zack Kassian</t>
  </si>
  <si>
    <t>Drew Doughty</t>
  </si>
  <si>
    <t>Clarke MacArthur</t>
  </si>
  <si>
    <t>Ryan Nugent-Hopkins</t>
  </si>
  <si>
    <t>Tomas Plekanec</t>
  </si>
  <si>
    <t>Ondrej Palat</t>
  </si>
  <si>
    <t>Brandon Sutter</t>
  </si>
  <si>
    <t>Patrick Bordeleau</t>
  </si>
  <si>
    <t>Jordan Staal</t>
  </si>
  <si>
    <t>Jay Rosehill</t>
  </si>
  <si>
    <t>Richard Panik</t>
  </si>
  <si>
    <t>Robert Bortuzzo</t>
  </si>
  <si>
    <t>Matt D'Agostini</t>
  </si>
  <si>
    <t>Sabres, Penguins</t>
  </si>
  <si>
    <t>Ville Leino</t>
  </si>
  <si>
    <t>Mika Zibanejad</t>
  </si>
  <si>
    <t>Andrew Ference</t>
  </si>
  <si>
    <t>Brock Nelson</t>
  </si>
  <si>
    <t>Brad Richardson</t>
  </si>
  <si>
    <t>Ales Hemsky</t>
  </si>
  <si>
    <t>Oilers, Senators</t>
  </si>
  <si>
    <t>Daniel Winnik</t>
  </si>
  <si>
    <t>Zdeno Chara</t>
  </si>
  <si>
    <t>Jarome Iginla</t>
  </si>
  <si>
    <t>Christian Ehrhoff</t>
  </si>
  <si>
    <t>Craig Smith</t>
  </si>
  <si>
    <t>Jaden Schwartz</t>
  </si>
  <si>
    <t>Patrice Bergeron</t>
  </si>
  <si>
    <t>Casey Cizikas</t>
  </si>
  <si>
    <t>Tyler Ennis</t>
  </si>
  <si>
    <t>Dmitry Kulikov</t>
  </si>
  <si>
    <t>Artem Anisimov</t>
  </si>
  <si>
    <t>Andrew MacDonald</t>
  </si>
  <si>
    <t>Islanders, Flyers</t>
  </si>
  <si>
    <t>Joel Ward</t>
  </si>
  <si>
    <t>Brandon Bollig</t>
  </si>
  <si>
    <t>Cody McCormick</t>
  </si>
  <si>
    <t>Sabres, Wild</t>
  </si>
  <si>
    <t>Pavel Datsyuk</t>
  </si>
  <si>
    <t>Henrik Zetterberg</t>
  </si>
  <si>
    <t>Corey Tropp</t>
  </si>
  <si>
    <t>Sabres, Blue Jackets</t>
  </si>
  <si>
    <t>Zenon Konopka</t>
  </si>
  <si>
    <t>John Tavares</t>
  </si>
  <si>
    <t>Sean Bergenheim</t>
  </si>
  <si>
    <t>Chris Stewart</t>
  </si>
  <si>
    <t>Teemu Selanne</t>
  </si>
  <si>
    <t>Chris Kreider</t>
  </si>
  <si>
    <t>David Booth</t>
  </si>
  <si>
    <t>James Sheppard</t>
  </si>
  <si>
    <t>Mike Green</t>
  </si>
  <si>
    <t>Daniel Paille</t>
  </si>
  <si>
    <t>Eric Fehr</t>
  </si>
  <si>
    <t>Marcus Foligno</t>
  </si>
  <si>
    <t>Benoit Pouliot</t>
  </si>
  <si>
    <t>Ryan O'Reilly</t>
  </si>
  <si>
    <t>Nino Niederreiter</t>
  </si>
  <si>
    <t>Andrei Markov</t>
  </si>
  <si>
    <t>Mason Raymond</t>
  </si>
  <si>
    <t>Jack Johnson</t>
  </si>
  <si>
    <t>Gregory Campbell</t>
  </si>
  <si>
    <t>Phil Kessel</t>
  </si>
  <si>
    <t>Steven Stamkos</t>
  </si>
  <si>
    <t>Sami Vatanen</t>
  </si>
  <si>
    <t>Krys Barch</t>
  </si>
  <si>
    <t>Tyler Myers</t>
  </si>
  <si>
    <t>Mike Cammalleri</t>
  </si>
  <si>
    <t>Mikael Granlund</t>
  </si>
  <si>
    <t>Brett Bellemore</t>
  </si>
  <si>
    <t>Stephen Gionta</t>
  </si>
  <si>
    <t>Daniel Briere</t>
  </si>
  <si>
    <t>Patrick Kane</t>
  </si>
  <si>
    <t>Travis Hamonic</t>
  </si>
  <si>
    <t>Paul Stastny</t>
  </si>
  <si>
    <t>Rob Klinkhammer</t>
  </si>
  <si>
    <t>Dominic Moore</t>
  </si>
  <si>
    <t>Matt Moulson</t>
  </si>
  <si>
    <t>3 teams</t>
  </si>
  <si>
    <t>Devin Setoguchi</t>
  </si>
  <si>
    <t>Jake Muzzin</t>
  </si>
  <si>
    <t>Shawn Matthias</t>
  </si>
  <si>
    <t>Panthers, Canucks</t>
  </si>
  <si>
    <t>Radim Vrbata</t>
  </si>
  <si>
    <t>Travis Zajac</t>
  </si>
  <si>
    <t>Marcus Johansson</t>
  </si>
  <si>
    <t>Maxime Talbot</t>
  </si>
  <si>
    <t>Colin Wilson</t>
  </si>
  <si>
    <t>Kyle Brodziak</t>
  </si>
  <si>
    <t>Derek Stepan</t>
  </si>
  <si>
    <t>Mark Streit</t>
  </si>
  <si>
    <t>Colin Fraser</t>
  </si>
  <si>
    <t>Keith Ballard</t>
  </si>
  <si>
    <t>Dmitry Orlov</t>
  </si>
  <si>
    <t>Luke Glendening</t>
  </si>
  <si>
    <t>Gustav Nyquist</t>
  </si>
  <si>
    <t>Chris Kelly</t>
  </si>
  <si>
    <t>Peter Regin</t>
  </si>
  <si>
    <t>Blackhawks, Islanders</t>
  </si>
  <si>
    <t>Brad Stuart</t>
  </si>
  <si>
    <t>Dale Weise</t>
  </si>
  <si>
    <t>Canadiens, Canucks</t>
  </si>
  <si>
    <t>Blake Comeau</t>
  </si>
  <si>
    <t>Rene Bourque</t>
  </si>
  <si>
    <t>Alexander Edler</t>
  </si>
  <si>
    <t>Michael Grabner</t>
  </si>
  <si>
    <t>Danny DeKeyser</t>
  </si>
  <si>
    <t>Jeff Halpern</t>
  </si>
  <si>
    <t>Shane Doan</t>
  </si>
  <si>
    <t>Kyle Clifford</t>
  </si>
  <si>
    <t>Roman Polak</t>
  </si>
  <si>
    <t>Dan Boyle</t>
  </si>
  <si>
    <t>Jiri Hudler</t>
  </si>
  <si>
    <t>John Mitchell</t>
  </si>
  <si>
    <t>Matt Read</t>
  </si>
  <si>
    <t>Steve Bernier</t>
  </si>
  <si>
    <t>Frans Nielsen</t>
  </si>
  <si>
    <t>Jake Gardiner</t>
  </si>
  <si>
    <t>Jeff Petry</t>
  </si>
  <si>
    <t>Ryan Ellis</t>
  </si>
  <si>
    <t>Jaromir Jagr</t>
  </si>
  <si>
    <t>Brian Boyle</t>
  </si>
  <si>
    <t>John Carlson</t>
  </si>
  <si>
    <t>Eric Boulton</t>
  </si>
  <si>
    <t>Jeremy Morin</t>
  </si>
  <si>
    <t>Matt Kassian</t>
  </si>
  <si>
    <t>Tim Jackman</t>
  </si>
  <si>
    <t>Ducks, Flames</t>
  </si>
  <si>
    <t>Brian Gibbons</t>
  </si>
  <si>
    <t>Matt Frattin</t>
  </si>
  <si>
    <t>Blue Jackets, Kings</t>
  </si>
  <si>
    <t>Kevan Miller</t>
  </si>
  <si>
    <t>Anthony Peluso</t>
  </si>
  <si>
    <t>Joe Vitale</t>
  </si>
  <si>
    <t>Matt Beleskey</t>
  </si>
  <si>
    <t>John Scott</t>
  </si>
  <si>
    <t>Mikhail Grabovski</t>
  </si>
  <si>
    <t>Shawn Thornton</t>
  </si>
  <si>
    <t>Saku Koivu</t>
  </si>
  <si>
    <t>Mikko Koivu</t>
  </si>
  <si>
    <t>Nikolai Kulemin</t>
  </si>
  <si>
    <t>Cody Hodgson</t>
  </si>
  <si>
    <t>Carl Soderberg</t>
  </si>
  <si>
    <t>Jason Demers</t>
  </si>
  <si>
    <t>Ben Smith</t>
  </si>
  <si>
    <t>Olli Maatta</t>
  </si>
  <si>
    <t>Nicklas Grossmann</t>
  </si>
  <si>
    <t>Jonas Brodin</t>
  </si>
  <si>
    <t>Jamie McGinn</t>
  </si>
  <si>
    <t>David Desharnais</t>
  </si>
  <si>
    <t>Alex Chiasson</t>
  </si>
  <si>
    <t>Torey Krug</t>
  </si>
  <si>
    <t>Marcus Kruger</t>
  </si>
  <si>
    <t>Jussi Jokinen</t>
  </si>
  <si>
    <t>Alex Goligoski</t>
  </si>
  <si>
    <t>Tobias Enstrom</t>
  </si>
  <si>
    <t>Keith Yandle</t>
  </si>
  <si>
    <t>Braydon Coburn</t>
  </si>
  <si>
    <t>Dainius Zubrus</t>
  </si>
  <si>
    <t>Milan Michalek</t>
  </si>
  <si>
    <t>George Parros</t>
  </si>
  <si>
    <t>Frazer McLaren</t>
  </si>
  <si>
    <t>Adam McQuaid</t>
  </si>
  <si>
    <t>Kris Letang</t>
  </si>
  <si>
    <t>Troy Bodie</t>
  </si>
  <si>
    <t>Sheldon Brookbank</t>
  </si>
  <si>
    <t>Tomas Kopecky</t>
  </si>
  <si>
    <t>Ryan White</t>
  </si>
  <si>
    <t>Colton Orr</t>
  </si>
  <si>
    <t>Anton Volchenkov</t>
  </si>
  <si>
    <t>Deryk Engelland</t>
  </si>
  <si>
    <t>Daniel Alfredsson</t>
  </si>
  <si>
    <t>Bobby Ryan</t>
  </si>
  <si>
    <t>Ryan Smyth</t>
  </si>
  <si>
    <t>Jeff Carter</t>
  </si>
  <si>
    <t>Lee Stempniak</t>
  </si>
  <si>
    <t>Flames, Penguins</t>
  </si>
  <si>
    <t>Marcel Goc</t>
  </si>
  <si>
    <t>Panthers, Penguins</t>
  </si>
  <si>
    <t>Derek Roy</t>
  </si>
  <si>
    <t>Dany Heatley</t>
  </si>
  <si>
    <t>Eric Brewer</t>
  </si>
  <si>
    <t>Matt Cullen</t>
  </si>
  <si>
    <t>Thomas Vanek</t>
  </si>
  <si>
    <t>Cam Atkinson</t>
  </si>
  <si>
    <t>Shea Weber</t>
  </si>
  <si>
    <t>Mike Ribeiro</t>
  </si>
  <si>
    <t>Michael Frolik</t>
  </si>
  <si>
    <t>Marek Zidlicky</t>
  </si>
  <si>
    <t>Marc-Edouard Vlasic</t>
  </si>
  <si>
    <t>Slava Voynov</t>
  </si>
  <si>
    <t>Ryan Johansen</t>
  </si>
  <si>
    <t>Ron Hainsey</t>
  </si>
  <si>
    <t>Tomas Jurco</t>
  </si>
  <si>
    <t>John Erskine</t>
  </si>
  <si>
    <t>Mark Arcobello</t>
  </si>
  <si>
    <t>Mark Fraser</t>
  </si>
  <si>
    <t>Oilers, Maple Leafs</t>
  </si>
  <si>
    <t>Riley Sheahan</t>
  </si>
  <si>
    <t>Kevin Westgarth</t>
  </si>
  <si>
    <t>Flames, Hurricanes</t>
  </si>
  <si>
    <t>Marty Havlat</t>
  </si>
  <si>
    <t>Tyler Bozak</t>
  </si>
  <si>
    <t>Damien Brunner</t>
  </si>
  <si>
    <t>Patrik Elias</t>
  </si>
  <si>
    <t>Torrey Mitchell</t>
  </si>
  <si>
    <t>Mike Weber</t>
  </si>
  <si>
    <t>Francois Beauchemin</t>
  </si>
  <si>
    <t>Martin Erat</t>
  </si>
  <si>
    <t>Coyotes, Capitals</t>
  </si>
  <si>
    <t>Roman Josi</t>
  </si>
  <si>
    <t>Victor Hedman</t>
  </si>
  <si>
    <t>Johnny Boychuk</t>
  </si>
  <si>
    <t>Paul Gaustad</t>
  </si>
  <si>
    <t>Kevin Klein</t>
  </si>
  <si>
    <t>Predators, Rangers</t>
  </si>
  <si>
    <t>Seth Jones</t>
  </si>
  <si>
    <t>Chris Higgins</t>
  </si>
  <si>
    <t>Luke Schenn</t>
  </si>
  <si>
    <t>Jay McClement</t>
  </si>
  <si>
    <t>Anton Stralman</t>
  </si>
  <si>
    <t>Chris Butler</t>
  </si>
  <si>
    <t>Karl Alzner</t>
  </si>
  <si>
    <t>Andy Greene</t>
  </si>
  <si>
    <t>Drew Miller</t>
  </si>
  <si>
    <t>Patrick Marleau</t>
  </si>
  <si>
    <t>Craig Adams</t>
  </si>
  <si>
    <t>Steve Oleksy</t>
  </si>
  <si>
    <t>Tomas Hertl</t>
  </si>
  <si>
    <t>Paul Bissonnette</t>
  </si>
  <si>
    <t>Dennis Wideman</t>
  </si>
  <si>
    <t>Brian Strait</t>
  </si>
  <si>
    <t>Ryan Murphy</t>
  </si>
  <si>
    <t>Dalton Prout</t>
  </si>
  <si>
    <t>Johan Franzen</t>
  </si>
  <si>
    <t>Loui Eriksson</t>
  </si>
  <si>
    <t>Lauri Korpikoski</t>
  </si>
  <si>
    <t>Jakub Kindl</t>
  </si>
  <si>
    <t>Matt Nieto</t>
  </si>
  <si>
    <t>Jared Spurgeon</t>
  </si>
  <si>
    <t>Jay Harrison</t>
  </si>
  <si>
    <t>Vincent Lecavalier</t>
  </si>
  <si>
    <t>Fedor Tyutin</t>
  </si>
  <si>
    <t>Jannik Hansen</t>
  </si>
  <si>
    <t>Brooks Orpik</t>
  </si>
  <si>
    <t>Riley Nash</t>
  </si>
  <si>
    <t>John Moore</t>
  </si>
  <si>
    <t>Gabriel Bourque</t>
  </si>
  <si>
    <t>Brian Lashoff</t>
  </si>
  <si>
    <t>Dwight King</t>
  </si>
  <si>
    <t>Nick Bonino</t>
  </si>
  <si>
    <t>Ben Lovejoy</t>
  </si>
  <si>
    <t>Cody Franson</t>
  </si>
  <si>
    <t>Andre Benoit</t>
  </si>
  <si>
    <t>Brian Flynn</t>
  </si>
  <si>
    <t>Joe Colborne</t>
  </si>
  <si>
    <t>Kevin Shattenkirk</t>
  </si>
  <si>
    <t>Alex Pietrangelo</t>
  </si>
  <si>
    <t>Olli Jokinen</t>
  </si>
  <si>
    <t>Justin Braun</t>
  </si>
  <si>
    <t>Kyle Quincey</t>
  </si>
  <si>
    <t>Brian Campbell</t>
  </si>
  <si>
    <t>Mark Borowiecki</t>
  </si>
  <si>
    <t>Mike Halmo</t>
  </si>
  <si>
    <t>Bryce Salvador</t>
  </si>
  <si>
    <t>Brandon Pirri</t>
  </si>
  <si>
    <t>Mike Santorelli</t>
  </si>
  <si>
    <t>Keaton Ellerby</t>
  </si>
  <si>
    <t>Calvin de Haan</t>
  </si>
  <si>
    <t>Nikita Kucherov</t>
  </si>
  <si>
    <t>Andrej Meszaros</t>
  </si>
  <si>
    <t>Bruins, Flyers</t>
  </si>
  <si>
    <t>Jesse Winchester</t>
  </si>
  <si>
    <t>Jakob Silfverberg</t>
  </si>
  <si>
    <t>Daniel Cleary</t>
  </si>
  <si>
    <t>Nate Prosser</t>
  </si>
  <si>
    <t>PA Parenteau</t>
  </si>
  <si>
    <t>Tim Gleason</t>
  </si>
  <si>
    <t>Hurricanes, Maple Leafs</t>
  </si>
  <si>
    <t>James Wright</t>
  </si>
  <si>
    <t>Michal Handzus</t>
  </si>
  <si>
    <t>Bryan Bickell</t>
  </si>
  <si>
    <t>Ryan Stanton</t>
  </si>
  <si>
    <t>Tyson Barrie</t>
  </si>
  <si>
    <t>Dustin Penner</t>
  </si>
  <si>
    <t>Ducks, Capitals</t>
  </si>
  <si>
    <t>Bryan Allen</t>
  </si>
  <si>
    <t>Maxim Lapierre</t>
  </si>
  <si>
    <t>Justin Schultz</t>
  </si>
  <si>
    <t>Andrej Sekera</t>
  </si>
  <si>
    <t>Mike Fisher</t>
  </si>
  <si>
    <t>Nick Bjugstad</t>
  </si>
  <si>
    <t>Hampus Lindholm</t>
  </si>
  <si>
    <t>Jarret Stoll</t>
  </si>
  <si>
    <t>Patrik Berglund</t>
  </si>
  <si>
    <t>Robyn Regehr</t>
  </si>
  <si>
    <t>Tomas Fleischmann</t>
  </si>
  <si>
    <t>Michael Ryder</t>
  </si>
  <si>
    <t>Jay Bouwmeester</t>
  </si>
  <si>
    <t>Harry Zolnierczyk</t>
  </si>
  <si>
    <t>Brandon McMillan</t>
  </si>
  <si>
    <t>Tanner Pearson</t>
  </si>
  <si>
    <t>Sven Baertschi</t>
  </si>
  <si>
    <t>Anton Lander</t>
  </si>
  <si>
    <t>Nate Schmidt</t>
  </si>
  <si>
    <t>J.T. Miller</t>
  </si>
  <si>
    <t>Carter Ashton</t>
  </si>
  <si>
    <t>Jesse Joensuu</t>
  </si>
  <si>
    <t>Ryane Clowe</t>
  </si>
  <si>
    <t>Shane O'Brien</t>
  </si>
  <si>
    <t>Paul Byron</t>
  </si>
  <si>
    <t>Paul Ranger</t>
  </si>
  <si>
    <t>Eric Tangradi</t>
  </si>
  <si>
    <t>Chris Thorburn</t>
  </si>
  <si>
    <t>Magnus Paajarvi</t>
  </si>
  <si>
    <t>Zbynek Michalek</t>
  </si>
  <si>
    <t>Adam Pardy</t>
  </si>
  <si>
    <t>Tyler Toffoli</t>
  </si>
  <si>
    <t>Rich Peverley</t>
  </si>
  <si>
    <t>J.T. Brown</t>
  </si>
  <si>
    <t>Justin Fontaine</t>
  </si>
  <si>
    <t>Andrei Loktionov</t>
  </si>
  <si>
    <t>Michael Stone</t>
  </si>
  <si>
    <t>Drayson Bowman</t>
  </si>
  <si>
    <t>Marian Hossa</t>
  </si>
  <si>
    <t>Tom Gilbert</t>
  </si>
  <si>
    <t>Sergei Gonchar</t>
  </si>
  <si>
    <t>Justin Faulk</t>
  </si>
  <si>
    <t>Josh Bailey</t>
  </si>
  <si>
    <t>Johnny Oduya</t>
  </si>
  <si>
    <t>Jordie Benn</t>
  </si>
  <si>
    <t>Duncan Keith</t>
  </si>
  <si>
    <t>Niklas Kronwall</t>
  </si>
  <si>
    <t>Nate Thompson</t>
  </si>
  <si>
    <t>Matt Niskanen</t>
  </si>
  <si>
    <t>Teddy Purcell</t>
  </si>
  <si>
    <t>Brad Richards</t>
  </si>
  <si>
    <t>Brent Seabrook</t>
  </si>
  <si>
    <t>Nick Leddy</t>
  </si>
  <si>
    <t>David Legwand</t>
  </si>
  <si>
    <t>Red Wings, Predators</t>
  </si>
  <si>
    <t>Corey Potter</t>
  </si>
  <si>
    <t>Bruins, Oilers</t>
  </si>
  <si>
    <t>Jerry D'Amigo</t>
  </si>
  <si>
    <t>Rostislav Klesla</t>
  </si>
  <si>
    <t>Connor Murphy</t>
  </si>
  <si>
    <t>Peter Harrold</t>
  </si>
  <si>
    <t>Connor Carrick</t>
  </si>
  <si>
    <t>Stephane Veilleux</t>
  </si>
  <si>
    <t>Simon Despres</t>
  </si>
  <si>
    <t>Jordan Caron</t>
  </si>
  <si>
    <t>Jayson Megna</t>
  </si>
  <si>
    <t>Pascal Dupuis</t>
  </si>
  <si>
    <t>Ian Cole</t>
  </si>
  <si>
    <t>Scott Gomez</t>
  </si>
  <si>
    <t>Matt Halischuk</t>
  </si>
  <si>
    <t>Todd Bertuzzi</t>
  </si>
  <si>
    <t>Jay Beagle</t>
  </si>
  <si>
    <t>Matt Irwin</t>
  </si>
  <si>
    <t>Christopher Tanev</t>
  </si>
  <si>
    <t>Joakim Andersson</t>
  </si>
  <si>
    <t>Kris Russell</t>
  </si>
  <si>
    <t>Nate Guenin</t>
  </si>
  <si>
    <t>Jamie McBain</t>
  </si>
  <si>
    <t>Manny Malhotra</t>
  </si>
  <si>
    <t>Nick Schultz</t>
  </si>
  <si>
    <t>Blue Jackets, Oilers</t>
  </si>
  <si>
    <t>Chris Phillips</t>
  </si>
  <si>
    <t>Nick Spaling</t>
  </si>
  <si>
    <t>Ladislav Smid</t>
  </si>
  <si>
    <t>Flames, Oilers</t>
  </si>
  <si>
    <t>Sean Monahan</t>
  </si>
  <si>
    <t>Jason Spezza</t>
  </si>
  <si>
    <t>Marco Scandella</t>
  </si>
  <si>
    <t>Willie Mitchell</t>
  </si>
  <si>
    <t>Shawn Horcoff</t>
  </si>
  <si>
    <t>Erik Johnson</t>
  </si>
  <si>
    <t>Adam Hall</t>
  </si>
  <si>
    <t>Carl Gunnarsson</t>
  </si>
  <si>
    <t>Ryan Suter</t>
  </si>
  <si>
    <t>Matthew Carle</t>
  </si>
  <si>
    <t>Thomas Hickey</t>
  </si>
  <si>
    <t>Brayden McNabb</t>
  </si>
  <si>
    <t>Jack Skille</t>
  </si>
  <si>
    <t>Michael Latta</t>
  </si>
  <si>
    <t>Brett Sutter</t>
  </si>
  <si>
    <t>Jarred Tinordi</t>
  </si>
  <si>
    <t>Ryan Wilson</t>
  </si>
  <si>
    <t>Johan Larsson</t>
  </si>
  <si>
    <t>Jean-Gabriel Pageau</t>
  </si>
  <si>
    <t>Luca Sbisa</t>
  </si>
  <si>
    <t>Eric O'Dell</t>
  </si>
  <si>
    <t>Chuck Kobasew</t>
  </si>
  <si>
    <t>Tim Kennedy</t>
  </si>
  <si>
    <t>Stephane Robidas</t>
  </si>
  <si>
    <t>Ducks, Stars</t>
  </si>
  <si>
    <t>Aaron Volpatti</t>
  </si>
  <si>
    <t>Marian Gaborik</t>
  </si>
  <si>
    <t>Peter Holland</t>
  </si>
  <si>
    <t>Ducks, Maple Leafs</t>
  </si>
  <si>
    <t>Victor Bartley</t>
  </si>
  <si>
    <t>Francis Bouillon</t>
  </si>
  <si>
    <t>Aleksander Barkov</t>
  </si>
  <si>
    <t>Nick Holden</t>
  </si>
  <si>
    <t>Zac Dalpe</t>
  </si>
  <si>
    <t>Zach Bogosian</t>
  </si>
  <si>
    <t>Scott Hannan</t>
  </si>
  <si>
    <t>Anton Belov</t>
  </si>
  <si>
    <t>Michael Bournival</t>
  </si>
  <si>
    <t>Derek Morris</t>
  </si>
  <si>
    <t>Josh Gorges</t>
  </si>
  <si>
    <t>Michael Del Zotto</t>
  </si>
  <si>
    <t>Sami Salo</t>
  </si>
  <si>
    <t>Marc Staal</t>
  </si>
  <si>
    <t>Marc Methot</t>
  </si>
  <si>
    <t>Marc-Andre Cliche</t>
  </si>
  <si>
    <t>Kimmo Timonen</t>
  </si>
  <si>
    <t>Brad Boyes</t>
  </si>
  <si>
    <t>Dan Girardi</t>
  </si>
  <si>
    <t>Reilly Smith</t>
  </si>
  <si>
    <t>Raffi Torres</t>
  </si>
  <si>
    <t>Linus Omark</t>
  </si>
  <si>
    <t>Sabres, Oilers</t>
  </si>
  <si>
    <t>Colby Robak</t>
  </si>
  <si>
    <t>Jean-Philippe Cote</t>
  </si>
  <si>
    <t>Vincent Trocheck</t>
  </si>
  <si>
    <t>Mikael Samuelsson</t>
  </si>
  <si>
    <t>Tom Pyatt</t>
  </si>
  <si>
    <t>Jordan Leopold</t>
  </si>
  <si>
    <t>Jacob Josefson</t>
  </si>
  <si>
    <t>Will Acton</t>
  </si>
  <si>
    <t>Mike Komisarek</t>
  </si>
  <si>
    <t>Ed Jovanovski</t>
  </si>
  <si>
    <t>Curtis Glencross</t>
  </si>
  <si>
    <t>Mark Pysyk</t>
  </si>
  <si>
    <t>David Jones</t>
  </si>
  <si>
    <t>Jonathan Ericsson</t>
  </si>
  <si>
    <t>Brooks Laich</t>
  </si>
  <si>
    <t>Douglas Murray</t>
  </si>
  <si>
    <t>Jimmy Hayes</t>
  </si>
  <si>
    <t>Taylor Pyatt</t>
  </si>
  <si>
    <t>Rangers, Penguins</t>
  </si>
  <si>
    <t>Eric Gelinas</t>
  </si>
  <si>
    <t>Alec Martinez</t>
  </si>
  <si>
    <t>Mattias Ekholm</t>
  </si>
  <si>
    <t>Raphael Diaz</t>
  </si>
  <si>
    <t>Sam Gagner</t>
  </si>
  <si>
    <t>Jared Cowen</t>
  </si>
  <si>
    <t>Ray Whitney</t>
  </si>
  <si>
    <t>David Savard</t>
  </si>
  <si>
    <t>Mark Fayne</t>
  </si>
  <si>
    <t>Morgan Rielly</t>
  </si>
  <si>
    <t>Boyd Gordon</t>
  </si>
  <si>
    <t>Niklas Hjalmarsson</t>
  </si>
  <si>
    <t>Mark Letestu</t>
  </si>
  <si>
    <t>Brett Gallant</t>
  </si>
  <si>
    <t>Kellan Lain</t>
  </si>
  <si>
    <t>John Persson</t>
  </si>
  <si>
    <t>Johan Sundstrom</t>
  </si>
  <si>
    <t>Kevin Porter</t>
  </si>
  <si>
    <t>Blair Jones</t>
  </si>
  <si>
    <t>Darren Archibald</t>
  </si>
  <si>
    <t>Nathan Beaulieu</t>
  </si>
  <si>
    <t>Nicolas Deslauriers</t>
  </si>
  <si>
    <t>Linden Vey</t>
  </si>
  <si>
    <t>Tyson Strachan</t>
  </si>
  <si>
    <t>Beau Bennett</t>
  </si>
  <si>
    <t>Carlo Colaiacovo</t>
  </si>
  <si>
    <t>Bracken Kearns</t>
  </si>
  <si>
    <t>Mike Hoffman</t>
  </si>
  <si>
    <t>Michael Kostka</t>
  </si>
  <si>
    <t>Blackhawks, Lightning</t>
  </si>
  <si>
    <t>Trevor Smith</t>
  </si>
  <si>
    <t>Rasmus Ristolainen</t>
  </si>
  <si>
    <t>Mark Fistric</t>
  </si>
  <si>
    <t>Kevin Connauton</t>
  </si>
  <si>
    <t>Paul Martin</t>
  </si>
  <si>
    <t>John-Michael Liles</t>
  </si>
  <si>
    <t>Michal Rozsival</t>
  </si>
  <si>
    <t>Martin Marincin</t>
  </si>
  <si>
    <t>Cody Ceci</t>
  </si>
  <si>
    <t>Matt Donovan</t>
  </si>
  <si>
    <t>Rob Scuderi</t>
  </si>
  <si>
    <t>Patrick Wiercioch</t>
  </si>
  <si>
    <t>Cory Sarich</t>
  </si>
  <si>
    <t>Elias Lindholm</t>
  </si>
  <si>
    <t>Matt Bartkowski</t>
  </si>
  <si>
    <t>Nikita Nikitin</t>
  </si>
  <si>
    <t>Jason Garrison</t>
  </si>
  <si>
    <t>Brett Bulmer</t>
  </si>
  <si>
    <t>Lane MacDermid</t>
  </si>
  <si>
    <t>Flames, Stars</t>
  </si>
  <si>
    <t>Cameron Gaunce</t>
  </si>
  <si>
    <t>Joey Crabb</t>
  </si>
  <si>
    <t>Zach Redmond</t>
  </si>
  <si>
    <t>Jordin Tootoo</t>
  </si>
  <si>
    <t>Luke Adam</t>
  </si>
  <si>
    <t>Matt Fraser</t>
  </si>
  <si>
    <t>Mattias Tedenby</t>
  </si>
  <si>
    <t>Eriah Hayes</t>
  </si>
  <si>
    <t>Quinton Howden</t>
  </si>
  <si>
    <t>Michael Chaput</t>
  </si>
  <si>
    <t>Evgeny Kuznetsov</t>
  </si>
  <si>
    <t>Oscar Klefbom</t>
  </si>
  <si>
    <t>Jerred Smithson</t>
  </si>
  <si>
    <t>Dmitrij Jaskin</t>
  </si>
  <si>
    <t>Jeremy Welsh</t>
  </si>
  <si>
    <t>Devante Smith-Pelly</t>
  </si>
  <si>
    <t>Adam Cracknell</t>
  </si>
  <si>
    <t>Alexander Urbom</t>
  </si>
  <si>
    <t>Paul Postma</t>
  </si>
  <si>
    <t>Derek Grant</t>
  </si>
  <si>
    <t>Justin Falk</t>
  </si>
  <si>
    <t>Jason Zucker</t>
  </si>
  <si>
    <t>Anders Lee</t>
  </si>
  <si>
    <t>Reid Boucher</t>
  </si>
  <si>
    <t>Ryan Spooner</t>
  </si>
  <si>
    <t>Adam Larsson</t>
  </si>
  <si>
    <t>Jordan Szwarz</t>
  </si>
  <si>
    <t>Stephen Weiss</t>
  </si>
  <si>
    <t>Jim Slater</t>
  </si>
  <si>
    <t>Emerson Etem</t>
  </si>
  <si>
    <t>Patrick Eaves</t>
  </si>
  <si>
    <t>Grant Clitsome</t>
  </si>
  <si>
    <t>Brad Malone</t>
  </si>
  <si>
    <t>Dustin Jeffrey</t>
  </si>
  <si>
    <t>Stars, Penguins</t>
  </si>
  <si>
    <t>Nathan Horton</t>
  </si>
  <si>
    <t>Ryan Strome</t>
  </si>
  <si>
    <t>Matt Greene</t>
  </si>
  <si>
    <t>Dylan Olsen</t>
  </si>
  <si>
    <t>Erik Haula</t>
  </si>
  <si>
    <t>David Schlemko</t>
  </si>
  <si>
    <t>Jon Merrill</t>
  </si>
  <si>
    <t>Radek Dvorak</t>
  </si>
  <si>
    <t>Henrik Tallinder</t>
  </si>
  <si>
    <t>Dougie Hamilton</t>
  </si>
  <si>
    <t>Ryan Murray</t>
  </si>
  <si>
    <t>Trevor Daley</t>
  </si>
  <si>
    <t>Cam Fowler</t>
  </si>
  <si>
    <t>Jan Hejda</t>
  </si>
  <si>
    <t>Dylan McIlrath</t>
  </si>
  <si>
    <t>Lucas Lessio</t>
  </si>
  <si>
    <t>Conor Allen</t>
  </si>
  <si>
    <t>Scott Mayfield</t>
  </si>
  <si>
    <t>Bryce Van Brabant</t>
  </si>
  <si>
    <t>Matt Pelech</t>
  </si>
  <si>
    <t>Brandon Mashinter</t>
  </si>
  <si>
    <t>Arron Asham</t>
  </si>
  <si>
    <t>Andy Miele</t>
  </si>
  <si>
    <t>Mike Blunden</t>
  </si>
  <si>
    <t>Alex Petrovic</t>
  </si>
  <si>
    <t>Jake McCabe</t>
  </si>
  <si>
    <t>Nick Johnson</t>
  </si>
  <si>
    <t>Patrick Wey</t>
  </si>
  <si>
    <t>Patrice Cormier</t>
  </si>
  <si>
    <t>Andrew Alberts</t>
  </si>
  <si>
    <t>Brett Connolly</t>
  </si>
  <si>
    <t>Jesper Fast</t>
  </si>
  <si>
    <t>Zach Boychuk</t>
  </si>
  <si>
    <t>Chris Brown</t>
  </si>
  <si>
    <t>Matt Dumba</t>
  </si>
  <si>
    <t>Ben Street</t>
  </si>
  <si>
    <t>Pierre-Cedric Labrie</t>
  </si>
  <si>
    <t>Keith Aulie</t>
  </si>
  <si>
    <t>Alex Tanguay</t>
  </si>
  <si>
    <t>Cory Emmerton</t>
  </si>
  <si>
    <t>Rickard Rakell</t>
  </si>
  <si>
    <t>Chris Vandevelde</t>
  </si>
  <si>
    <t>Chris Conner</t>
  </si>
  <si>
    <t>Zach Sill</t>
  </si>
  <si>
    <t>Aaron Ness</t>
  </si>
  <si>
    <t>Chad Ruhwedel</t>
  </si>
  <si>
    <t>Drew Shore</t>
  </si>
  <si>
    <t>Cam Janssen</t>
  </si>
  <si>
    <t>Joe Corvo</t>
  </si>
  <si>
    <t>Jordan Schroeder</t>
  </si>
  <si>
    <t>Aaron Rome</t>
  </si>
  <si>
    <t>Colton Sceviour</t>
  </si>
  <si>
    <t>Pierre-Marc Bouchard</t>
  </si>
  <si>
    <t>Philip Larsen</t>
  </si>
  <si>
    <t>Dennis Seidenberg</t>
  </si>
  <si>
    <t>John McCarthy</t>
  </si>
  <si>
    <t>Andrej Sustr</t>
  </si>
  <si>
    <t>Yannick Weber</t>
  </si>
  <si>
    <t>Alexander Khokhlachev</t>
  </si>
  <si>
    <t>Cody Bass</t>
  </si>
  <si>
    <t>Johnny Gaudreau</t>
  </si>
  <si>
    <t>Gabriel Dumont</t>
  </si>
  <si>
    <t>Ryan Hamilton</t>
  </si>
  <si>
    <t>Justin Johnson</t>
  </si>
  <si>
    <t>Andrew Campbell</t>
  </si>
  <si>
    <t>Kris Newbury</t>
  </si>
  <si>
    <t>Patrick Kaleta</t>
  </si>
  <si>
    <t>David Broll</t>
  </si>
  <si>
    <t>Sean Collins</t>
  </si>
  <si>
    <t>Steven Pinizzotto</t>
  </si>
  <si>
    <t>Brian Dumoulin</t>
  </si>
  <si>
    <t>Jamie Oleksiak</t>
  </si>
  <si>
    <t>Ben Eager</t>
  </si>
  <si>
    <t>Markus Granlund</t>
  </si>
  <si>
    <t>Josh Leivo</t>
  </si>
  <si>
    <t>Kenny Agostino</t>
  </si>
  <si>
    <t>Louis Leblanc</t>
  </si>
  <si>
    <t>Patrik Nemeth</t>
  </si>
  <si>
    <t>Christopher Breen</t>
  </si>
  <si>
    <t>Andrew Ebbett</t>
  </si>
  <si>
    <t>Chris Mueller</t>
  </si>
  <si>
    <t>Julien Brouillette</t>
  </si>
  <si>
    <t>Tyler Pitlick</t>
  </si>
  <si>
    <t>Ben Hanowski</t>
  </si>
  <si>
    <t>Freddie Hamilton</t>
  </si>
  <si>
    <t>Calle Jarnkrok</t>
  </si>
  <si>
    <t>Paul Carey</t>
  </si>
  <si>
    <t>Casey Wellman</t>
  </si>
  <si>
    <t>Mike Rupp</t>
  </si>
  <si>
    <t>Kevin Czuczman</t>
  </si>
  <si>
    <t>Filip Forsberg</t>
  </si>
  <si>
    <t>Jack Hillen</t>
  </si>
  <si>
    <t>Derek Smith</t>
  </si>
  <si>
    <t>Mike Sislo</t>
  </si>
  <si>
    <t>Jonathon Blum</t>
  </si>
  <si>
    <t>Frank Corrado</t>
  </si>
  <si>
    <t>Adam Burish</t>
  </si>
  <si>
    <t>Matt Gilroy</t>
  </si>
  <si>
    <t>Tim Sestito</t>
  </si>
  <si>
    <t>Joakim Nordstrom</t>
  </si>
  <si>
    <t>David Rundblad</t>
  </si>
  <si>
    <t>Blackhawks, Coyotes</t>
  </si>
  <si>
    <t>Nicklas Jensen</t>
  </si>
  <si>
    <t>Chris Summers</t>
  </si>
  <si>
    <t>Mark Stone</t>
  </si>
  <si>
    <t>Chris Porter</t>
  </si>
  <si>
    <t>Dave Bolland</t>
  </si>
  <si>
    <t>Lubomir Visnovsky</t>
  </si>
  <si>
    <t>Alexander Sulzer</t>
  </si>
  <si>
    <t>Erik Gustafsson</t>
  </si>
  <si>
    <t>Matt Ellis</t>
  </si>
  <si>
    <t>Peter Leblanc</t>
  </si>
  <si>
    <t>Jason Akeson</t>
  </si>
  <si>
    <t>Mitch Callahan</t>
  </si>
  <si>
    <t>Cody Kunyk</t>
  </si>
  <si>
    <t>Bill Arnold</t>
  </si>
  <si>
    <t>Martin St Pierre</t>
  </si>
  <si>
    <t>Alexey Marchenko</t>
  </si>
  <si>
    <t>Joonas Nattinen</t>
  </si>
  <si>
    <t>Joe Whitney</t>
  </si>
  <si>
    <t>Jake Dowell</t>
  </si>
  <si>
    <t>Ryan Sproul</t>
  </si>
  <si>
    <t>Nick Drazenovic</t>
  </si>
  <si>
    <t>Cameron Schilling</t>
  </si>
  <si>
    <t>Christian Folin</t>
  </si>
  <si>
    <t>Spencer Abbott</t>
  </si>
  <si>
    <t>Mark Van Guilder</t>
  </si>
  <si>
    <t>Julian Melchiori</t>
  </si>
  <si>
    <t>Matt Hunwick</t>
  </si>
  <si>
    <t>Ben Chiarot</t>
  </si>
  <si>
    <t>Carson McMillan</t>
  </si>
  <si>
    <t>Jonathan Racine</t>
  </si>
  <si>
    <t>Greg McKegg</t>
  </si>
  <si>
    <t>Maxime Fortunus</t>
  </si>
  <si>
    <t>Pierre-Luc Letourneau-Leblond</t>
  </si>
  <si>
    <t>Darroll Powe</t>
  </si>
  <si>
    <t>Petter Granberg</t>
  </si>
  <si>
    <t>Stefan Elliott</t>
  </si>
  <si>
    <t>Joe Piskula</t>
  </si>
  <si>
    <t>Benn Ferriero</t>
  </si>
  <si>
    <t>Tim Erixon</t>
  </si>
  <si>
    <t>Matt Lindblad</t>
  </si>
  <si>
    <t>Craig Cunningham</t>
  </si>
  <si>
    <t>Jamie Devane</t>
  </si>
  <si>
    <t>David Van Der Gulik</t>
  </si>
  <si>
    <t>Matt Carey</t>
  </si>
  <si>
    <t>Bobby Butler</t>
  </si>
  <si>
    <t>Adam Almquist</t>
  </si>
  <si>
    <t>Brandon Yip</t>
  </si>
  <si>
    <t>Nolan Yonkman</t>
  </si>
  <si>
    <t>Alex Grant</t>
  </si>
  <si>
    <t>Aaron Palushaj</t>
  </si>
  <si>
    <t>Michael Zalewski</t>
  </si>
  <si>
    <t>Adam Payerl</t>
  </si>
  <si>
    <t>Christian Thomas</t>
  </si>
  <si>
    <t>Cedric Paquette</t>
  </si>
  <si>
    <t>Ty Rattie</t>
  </si>
  <si>
    <t>Karl Stollery</t>
  </si>
  <si>
    <t>Zach Trotman</t>
  </si>
  <si>
    <t>Keith Aucoin</t>
  </si>
  <si>
    <t>Gilbert Brule</t>
  </si>
  <si>
    <t>Ryan Stoa</t>
  </si>
  <si>
    <t>Dmitry Korobov</t>
  </si>
  <si>
    <t>Pascal Pelletier</t>
  </si>
  <si>
    <t>Brad Hunt</t>
  </si>
  <si>
    <t>Teemu Pulkkinen</t>
  </si>
  <si>
    <t>Roman Horak</t>
  </si>
  <si>
    <t>Teuvo Teravainen</t>
  </si>
  <si>
    <t>Carl Klingberg</t>
  </si>
  <si>
    <t>Garrett Wilson</t>
  </si>
  <si>
    <t>Brad Mills</t>
  </si>
  <si>
    <t>Nicolas Deschamps</t>
  </si>
  <si>
    <t>Yann Sauve</t>
  </si>
  <si>
    <t>Justin Florek</t>
  </si>
  <si>
    <t>Xavier Ouellet</t>
  </si>
  <si>
    <t>Travis Morin</t>
  </si>
  <si>
    <t>Taylor Fedun</t>
  </si>
  <si>
    <t>Vladislav Namestnikov</t>
  </si>
  <si>
    <t>Landon Ferraro</t>
  </si>
  <si>
    <t>Mark Cundari</t>
  </si>
  <si>
    <t>Cody Goloubef</t>
  </si>
  <si>
    <t>Philip Samuelsson</t>
  </si>
  <si>
    <t>Brandon Gormley</t>
  </si>
  <si>
    <t>Patrick Holland</t>
  </si>
  <si>
    <t>Hal Gill</t>
  </si>
  <si>
    <t>Ryan Craig</t>
  </si>
  <si>
    <t>David Warsofsky</t>
  </si>
  <si>
    <t>Simon Moser</t>
  </si>
  <si>
    <t>David Steckel</t>
  </si>
  <si>
    <t>Taylor Beck</t>
  </si>
  <si>
    <t>Ryan Whitney</t>
  </si>
  <si>
    <t>Denis Grebeshkov</t>
  </si>
  <si>
    <t>Nikita Zadorov</t>
  </si>
  <si>
    <t>Corban Knight</t>
  </si>
  <si>
    <t>Matt Taormina</t>
  </si>
  <si>
    <t>Dana Tyrell</t>
  </si>
  <si>
    <t>Mike Mottau</t>
  </si>
  <si>
    <t>Max Reinhart</t>
  </si>
  <si>
    <t>John Albert</t>
  </si>
  <si>
    <t>Philip Varone</t>
  </si>
  <si>
    <t>Chad Billins</t>
  </si>
  <si>
    <t>Chris Terry</t>
  </si>
  <si>
    <t>Rostislav Olesz</t>
  </si>
  <si>
    <t>Stephane Da Costa</t>
  </si>
  <si>
    <t>Radek Martinek</t>
  </si>
  <si>
    <t>Tyler Wotherspoon</t>
  </si>
  <si>
    <t>Colton Sissons</t>
  </si>
  <si>
    <t>Tye McGinn</t>
  </si>
  <si>
    <t>Mikhail Grigorenko</t>
  </si>
  <si>
    <t>Mark Barberio</t>
  </si>
  <si>
    <t xml:space="preserve">Team </t>
  </si>
  <si>
    <t xml:space="preserve">Pos </t>
  </si>
  <si>
    <t xml:space="preserve">PIM </t>
  </si>
  <si>
    <t xml:space="preserve">Minor </t>
  </si>
  <si>
    <t>Major</t>
  </si>
  <si>
    <t xml:space="preserve">Misc </t>
  </si>
  <si>
    <t xml:space="preserve">G Misc </t>
  </si>
  <si>
    <t xml:space="preserve">Match </t>
  </si>
  <si>
    <t>VAN</t>
  </si>
  <si>
    <t>NSH</t>
  </si>
  <si>
    <t>OTT</t>
  </si>
  <si>
    <t>WSH</t>
  </si>
  <si>
    <t>EDM</t>
  </si>
  <si>
    <t>COL</t>
  </si>
  <si>
    <t>ANA</t>
  </si>
  <si>
    <t>FLA</t>
  </si>
  <si>
    <t>NSH, EDM</t>
  </si>
  <si>
    <t>CGY</t>
  </si>
  <si>
    <t>MIN, BUF</t>
  </si>
  <si>
    <t>EDM, SJS</t>
  </si>
  <si>
    <t>DAL</t>
  </si>
  <si>
    <t>MTL</t>
  </si>
  <si>
    <t>TBL</t>
  </si>
  <si>
    <t>CGY, ANA</t>
  </si>
  <si>
    <t>NYI</t>
  </si>
  <si>
    <t>SJS</t>
  </si>
  <si>
    <t>BOS</t>
  </si>
  <si>
    <t>NYR</t>
  </si>
  <si>
    <t>STL</t>
  </si>
  <si>
    <t>PHI</t>
  </si>
  <si>
    <t>TOR</t>
  </si>
  <si>
    <t>LAK</t>
  </si>
  <si>
    <t>WPG</t>
  </si>
  <si>
    <t>MIN</t>
  </si>
  <si>
    <t>PIT</t>
  </si>
  <si>
    <t>BUF, MIN</t>
  </si>
  <si>
    <t>CBJ</t>
  </si>
  <si>
    <t>BUF</t>
  </si>
  <si>
    <t>STL, BUF</t>
  </si>
  <si>
    <t>CHI</t>
  </si>
  <si>
    <t>TOR, EDM</t>
  </si>
  <si>
    <t>LAK, NYR</t>
  </si>
  <si>
    <t>CAR, CGY</t>
  </si>
  <si>
    <t>PHX</t>
  </si>
  <si>
    <t>NJD</t>
  </si>
  <si>
    <t>VAN, MTL</t>
  </si>
  <si>
    <t>BUF, STL</t>
  </si>
  <si>
    <t>COL, PHI</t>
  </si>
  <si>
    <t>NSH, NYR</t>
  </si>
  <si>
    <t>CAR</t>
  </si>
  <si>
    <t>CAR, TOR</t>
  </si>
  <si>
    <t>BUF, CBJ</t>
  </si>
  <si>
    <t>DET</t>
  </si>
  <si>
    <t>CGY, PIT</t>
  </si>
  <si>
    <t>EDM, CGY</t>
  </si>
  <si>
    <t>FLA, CHI</t>
  </si>
  <si>
    <t>DAL, CGY</t>
  </si>
  <si>
    <t>PenD-Maj</t>
  </si>
  <si>
    <t>PenD-Maj/60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</si>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</sst>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887"/>
  <sheetViews>
    <sheetView tabSelected="1" workbookViewId="0"/>
  </sheetViews>
  <sheetFormatPr defaultRowHeight="15.75" x14ac:dyDescent="0.25"/>
  <cols>
    <col min="2" max="2" width="25.5" bestFit="1" customWidth="1"/>
  </cols>
  <sheetData>
    <row r="1" spans="1:35" x14ac:dyDescent="0.25">
      <c r="A1" t="s">
        <v>1052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997</v>
      </c>
      <c r="AH1" t="s">
        <v>1050</v>
      </c>
      <c r="AI1" t="s">
        <v>1051</v>
      </c>
    </row>
    <row r="2" spans="1:35" hidden="1" x14ac:dyDescent="0.25">
      <c r="A2">
        <v>737</v>
      </c>
      <c r="B2" t="s">
        <v>842</v>
      </c>
      <c r="C2" t="s">
        <v>38</v>
      </c>
      <c r="D2" t="s">
        <v>74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2.7</v>
      </c>
      <c r="N2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f>IFERROR(VLOOKUP(B2,Sheet2!$B$2:$H$171,7,0),0)</f>
        <v>0</v>
      </c>
      <c r="AH2">
        <f>X2-AG2</f>
        <v>1</v>
      </c>
      <c r="AI2">
        <f>AH2/(M2/60)</f>
        <v>22.222222222222218</v>
      </c>
    </row>
    <row r="3" spans="1:35" hidden="1" x14ac:dyDescent="0.25">
      <c r="A3">
        <v>692</v>
      </c>
      <c r="B3" t="s">
        <v>797</v>
      </c>
      <c r="C3" t="s">
        <v>77</v>
      </c>
      <c r="D3" t="s">
        <v>66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14.1</v>
      </c>
      <c r="N3">
        <v>0</v>
      </c>
      <c r="O3" s="1">
        <v>0</v>
      </c>
      <c r="P3">
        <v>0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 s="1">
        <v>0</v>
      </c>
      <c r="X3">
        <v>2</v>
      </c>
      <c r="Y3">
        <v>2</v>
      </c>
      <c r="Z3">
        <v>0</v>
      </c>
      <c r="AA3">
        <v>1</v>
      </c>
      <c r="AB3">
        <v>2</v>
      </c>
      <c r="AC3">
        <v>1</v>
      </c>
      <c r="AD3">
        <v>1</v>
      </c>
      <c r="AE3">
        <v>0</v>
      </c>
      <c r="AF3">
        <v>0</v>
      </c>
      <c r="AG3">
        <f>IFERROR(VLOOKUP(B3,Sheet2!$B$2:$H$171,7,0),0)</f>
        <v>0</v>
      </c>
      <c r="AH3">
        <f>X3-AG3</f>
        <v>2</v>
      </c>
      <c r="AI3">
        <f>AH3/(M3/60)</f>
        <v>8.5106382978723403</v>
      </c>
    </row>
    <row r="4" spans="1:35" hidden="1" x14ac:dyDescent="0.25">
      <c r="A4">
        <v>576</v>
      </c>
      <c r="B4" t="s">
        <v>676</v>
      </c>
      <c r="C4" t="s">
        <v>32</v>
      </c>
      <c r="D4" t="s">
        <v>128</v>
      </c>
      <c r="E4">
        <v>5</v>
      </c>
      <c r="F4">
        <v>3</v>
      </c>
      <c r="G4">
        <v>2</v>
      </c>
      <c r="H4">
        <v>5</v>
      </c>
      <c r="I4">
        <v>1</v>
      </c>
      <c r="J4">
        <v>1</v>
      </c>
      <c r="K4">
        <v>20</v>
      </c>
      <c r="L4">
        <v>4</v>
      </c>
      <c r="M4">
        <v>51.8</v>
      </c>
      <c r="N4">
        <v>9</v>
      </c>
      <c r="O4" s="1">
        <v>0.33300000000000002</v>
      </c>
      <c r="P4">
        <v>3</v>
      </c>
      <c r="Q4">
        <v>2</v>
      </c>
      <c r="R4">
        <v>14</v>
      </c>
      <c r="S4">
        <v>12</v>
      </c>
      <c r="T4">
        <v>1.39</v>
      </c>
      <c r="U4">
        <v>2</v>
      </c>
      <c r="V4">
        <v>2</v>
      </c>
      <c r="W4" s="1">
        <v>0.5</v>
      </c>
      <c r="X4">
        <v>5</v>
      </c>
      <c r="Y4">
        <v>2</v>
      </c>
      <c r="Z4">
        <v>3</v>
      </c>
      <c r="AA4">
        <v>2</v>
      </c>
      <c r="AB4">
        <v>9</v>
      </c>
      <c r="AC4">
        <v>3</v>
      </c>
      <c r="AD4">
        <v>6</v>
      </c>
      <c r="AE4">
        <v>1</v>
      </c>
      <c r="AF4">
        <v>1</v>
      </c>
      <c r="AG4">
        <f>IFERROR(VLOOKUP(B4,Sheet2!$B$2:$H$171,7,0),0)</f>
        <v>0</v>
      </c>
      <c r="AH4">
        <f>X4-AG4</f>
        <v>5</v>
      </c>
      <c r="AI4">
        <f>AH4/(M4/60)</f>
        <v>5.7915057915057915</v>
      </c>
    </row>
    <row r="5" spans="1:35" hidden="1" x14ac:dyDescent="0.25">
      <c r="A5">
        <v>610</v>
      </c>
      <c r="B5" t="s">
        <v>712</v>
      </c>
      <c r="C5" t="s">
        <v>32</v>
      </c>
      <c r="D5" t="s">
        <v>104</v>
      </c>
      <c r="E5">
        <v>9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47</v>
      </c>
      <c r="N5">
        <v>7</v>
      </c>
      <c r="O5" s="1">
        <v>0.14299999999999999</v>
      </c>
      <c r="P5">
        <v>1</v>
      </c>
      <c r="Q5">
        <v>2</v>
      </c>
      <c r="R5">
        <v>10</v>
      </c>
      <c r="S5">
        <v>8</v>
      </c>
      <c r="T5">
        <v>0</v>
      </c>
      <c r="U5">
        <v>18</v>
      </c>
      <c r="V5">
        <v>19</v>
      </c>
      <c r="W5" s="1">
        <v>0.48</v>
      </c>
      <c r="X5">
        <v>4</v>
      </c>
      <c r="Y5">
        <v>5</v>
      </c>
      <c r="Z5">
        <v>-1</v>
      </c>
      <c r="AA5">
        <v>1</v>
      </c>
      <c r="AB5">
        <v>7</v>
      </c>
      <c r="AC5">
        <v>4</v>
      </c>
      <c r="AD5">
        <v>3</v>
      </c>
      <c r="AE5">
        <v>2</v>
      </c>
      <c r="AF5">
        <v>1</v>
      </c>
      <c r="AG5">
        <f>IFERROR(VLOOKUP(B5,Sheet2!$B$2:$H$171,7,0),0)</f>
        <v>0</v>
      </c>
      <c r="AH5">
        <f>X5-AG5</f>
        <v>4</v>
      </c>
      <c r="AI5">
        <f>AH5/(M5/60)</f>
        <v>5.1063829787234045</v>
      </c>
    </row>
    <row r="6" spans="1:35" hidden="1" x14ac:dyDescent="0.25">
      <c r="A6">
        <v>741</v>
      </c>
      <c r="B6" t="s">
        <v>846</v>
      </c>
      <c r="C6" t="s">
        <v>35</v>
      </c>
      <c r="D6" t="s">
        <v>83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  <c r="X6">
        <v>1</v>
      </c>
      <c r="Y6">
        <v>2</v>
      </c>
      <c r="Z6">
        <v>-1</v>
      </c>
      <c r="AA6">
        <v>0</v>
      </c>
      <c r="AB6">
        <v>6</v>
      </c>
      <c r="AC6">
        <v>1</v>
      </c>
      <c r="AD6">
        <v>5</v>
      </c>
      <c r="AE6">
        <v>0</v>
      </c>
      <c r="AF6">
        <v>0</v>
      </c>
      <c r="AG6">
        <f>IFERROR(VLOOKUP(B6,Sheet2!$B$2:$H$171,7,0),0)</f>
        <v>0</v>
      </c>
      <c r="AH6">
        <f>X6-AG6</f>
        <v>1</v>
      </c>
      <c r="AI6">
        <f>AH6/(M6/60)</f>
        <v>4.615384615384615</v>
      </c>
    </row>
    <row r="7" spans="1:35" hidden="1" x14ac:dyDescent="0.25">
      <c r="A7">
        <v>739</v>
      </c>
      <c r="B7" t="s">
        <v>844</v>
      </c>
      <c r="C7" t="s">
        <v>38</v>
      </c>
      <c r="D7" t="s">
        <v>68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13.7</v>
      </c>
      <c r="N7">
        <v>1</v>
      </c>
      <c r="O7" s="1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3</v>
      </c>
      <c r="V7">
        <v>5</v>
      </c>
      <c r="W7" s="1">
        <v>0.37</v>
      </c>
      <c r="X7">
        <v>1</v>
      </c>
      <c r="Y7">
        <v>0</v>
      </c>
      <c r="Z7">
        <v>1</v>
      </c>
      <c r="AA7">
        <v>0</v>
      </c>
      <c r="AB7">
        <v>3</v>
      </c>
      <c r="AC7">
        <v>3</v>
      </c>
      <c r="AD7">
        <v>0</v>
      </c>
      <c r="AE7">
        <v>1</v>
      </c>
      <c r="AF7">
        <v>1</v>
      </c>
      <c r="AG7">
        <f>IFERROR(VLOOKUP(B7,Sheet2!$B$2:$H$171,7,0),0)</f>
        <v>0</v>
      </c>
      <c r="AH7">
        <f>X7-AG7</f>
        <v>1</v>
      </c>
      <c r="AI7">
        <f>AH7/(M7/60)</f>
        <v>4.3795620437956204</v>
      </c>
    </row>
    <row r="8" spans="1:35" hidden="1" x14ac:dyDescent="0.25">
      <c r="A8">
        <v>736</v>
      </c>
      <c r="B8" t="s">
        <v>841</v>
      </c>
      <c r="C8" t="s">
        <v>38</v>
      </c>
      <c r="D8" t="s">
        <v>113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15.2</v>
      </c>
      <c r="N8">
        <v>2</v>
      </c>
      <c r="O8" s="1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8</v>
      </c>
      <c r="V8">
        <v>9</v>
      </c>
      <c r="W8" s="1">
        <v>0.47</v>
      </c>
      <c r="X8">
        <v>1</v>
      </c>
      <c r="Y8">
        <v>1</v>
      </c>
      <c r="Z8">
        <v>0</v>
      </c>
      <c r="AA8">
        <v>0</v>
      </c>
      <c r="AB8">
        <v>1</v>
      </c>
      <c r="AC8">
        <v>2</v>
      </c>
      <c r="AD8">
        <v>-1</v>
      </c>
      <c r="AE8">
        <v>1</v>
      </c>
      <c r="AF8">
        <v>0</v>
      </c>
      <c r="AG8">
        <f>IFERROR(VLOOKUP(B8,Sheet2!$B$2:$H$171,7,0),0)</f>
        <v>0</v>
      </c>
      <c r="AH8">
        <f>X8-AG8</f>
        <v>1</v>
      </c>
      <c r="AI8">
        <f>AH8/(M8/60)</f>
        <v>3.9473684210526323</v>
      </c>
    </row>
    <row r="9" spans="1:35" hidden="1" x14ac:dyDescent="0.25">
      <c r="A9">
        <v>738</v>
      </c>
      <c r="B9" t="s">
        <v>843</v>
      </c>
      <c r="C9" t="s">
        <v>32</v>
      </c>
      <c r="D9" t="s">
        <v>117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15.2</v>
      </c>
      <c r="N9">
        <v>1</v>
      </c>
      <c r="O9" s="1">
        <v>1</v>
      </c>
      <c r="P9">
        <v>1</v>
      </c>
      <c r="Q9">
        <v>0</v>
      </c>
      <c r="R9">
        <v>2</v>
      </c>
      <c r="S9">
        <v>2</v>
      </c>
      <c r="T9">
        <v>0</v>
      </c>
      <c r="U9">
        <v>0</v>
      </c>
      <c r="V9">
        <v>0</v>
      </c>
      <c r="W9" s="1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f>IFERROR(VLOOKUP(B9,Sheet2!$B$2:$H$171,7,0),0)</f>
        <v>0</v>
      </c>
      <c r="AH9">
        <f>X9-AG9</f>
        <v>1</v>
      </c>
      <c r="AI9">
        <f>AH9/(M9/60)</f>
        <v>3.9473684210526323</v>
      </c>
    </row>
    <row r="10" spans="1:35" hidden="1" x14ac:dyDescent="0.25">
      <c r="A10">
        <v>125</v>
      </c>
      <c r="B10" t="s">
        <v>196</v>
      </c>
      <c r="C10" t="s">
        <v>35</v>
      </c>
      <c r="D10" t="s">
        <v>74</v>
      </c>
      <c r="E10">
        <v>28</v>
      </c>
      <c r="F10">
        <v>1</v>
      </c>
      <c r="G10">
        <v>1</v>
      </c>
      <c r="H10">
        <v>2</v>
      </c>
      <c r="I10">
        <v>0</v>
      </c>
      <c r="J10">
        <v>1</v>
      </c>
      <c r="K10">
        <v>0</v>
      </c>
      <c r="L10">
        <v>1</v>
      </c>
      <c r="M10">
        <v>213.5</v>
      </c>
      <c r="N10">
        <v>12</v>
      </c>
      <c r="O10" s="1">
        <v>8.3000000000000004E-2</v>
      </c>
      <c r="P10">
        <v>5</v>
      </c>
      <c r="Q10">
        <v>6</v>
      </c>
      <c r="R10">
        <v>23</v>
      </c>
      <c r="S10">
        <v>17</v>
      </c>
      <c r="T10">
        <v>0</v>
      </c>
      <c r="U10">
        <v>0</v>
      </c>
      <c r="V10">
        <v>1</v>
      </c>
      <c r="W10" s="1">
        <v>0</v>
      </c>
      <c r="X10">
        <v>21</v>
      </c>
      <c r="Y10">
        <v>15</v>
      </c>
      <c r="Z10">
        <v>6</v>
      </c>
      <c r="AA10">
        <v>9</v>
      </c>
      <c r="AB10">
        <v>55</v>
      </c>
      <c r="AC10">
        <v>39</v>
      </c>
      <c r="AD10">
        <v>16</v>
      </c>
      <c r="AE10">
        <v>2</v>
      </c>
      <c r="AF10">
        <v>0</v>
      </c>
      <c r="AG10">
        <f>IFERROR(VLOOKUP(B10,Sheet2!$B$2:$H$171,7,0),0)</f>
        <v>8</v>
      </c>
      <c r="AH10">
        <f>X10-AG10</f>
        <v>13</v>
      </c>
      <c r="AI10">
        <f>AH10/(M10/60)</f>
        <v>3.6533957845433256</v>
      </c>
    </row>
    <row r="11" spans="1:35" hidden="1" x14ac:dyDescent="0.25">
      <c r="A11">
        <v>461</v>
      </c>
      <c r="B11" t="s">
        <v>555</v>
      </c>
      <c r="C11" t="s">
        <v>32</v>
      </c>
      <c r="D11" t="s">
        <v>55</v>
      </c>
      <c r="E11">
        <v>13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  <c r="M11">
        <v>131.69999999999999</v>
      </c>
      <c r="N11">
        <v>12</v>
      </c>
      <c r="O11" s="1">
        <v>0.16700000000000001</v>
      </c>
      <c r="P11">
        <v>4</v>
      </c>
      <c r="Q11">
        <v>3</v>
      </c>
      <c r="R11">
        <v>19</v>
      </c>
      <c r="S11">
        <v>16</v>
      </c>
      <c r="T11">
        <v>0</v>
      </c>
      <c r="U11">
        <v>2</v>
      </c>
      <c r="V11">
        <v>0</v>
      </c>
      <c r="W11" s="1">
        <v>1</v>
      </c>
      <c r="X11">
        <v>8</v>
      </c>
      <c r="Y11">
        <v>6</v>
      </c>
      <c r="Z11">
        <v>2</v>
      </c>
      <c r="AA11">
        <v>5</v>
      </c>
      <c r="AB11">
        <v>14</v>
      </c>
      <c r="AC11">
        <v>31</v>
      </c>
      <c r="AD11">
        <v>-17</v>
      </c>
      <c r="AE11">
        <v>3</v>
      </c>
      <c r="AF11">
        <v>4</v>
      </c>
      <c r="AG11">
        <f>IFERROR(VLOOKUP(B11,Sheet2!$B$2:$H$171,7,0),0)</f>
        <v>0</v>
      </c>
      <c r="AH11">
        <f>X11-AG11</f>
        <v>8</v>
      </c>
      <c r="AI11">
        <f>AH11/(M11/60)</f>
        <v>3.6446469248291575</v>
      </c>
    </row>
    <row r="12" spans="1:35" hidden="1" x14ac:dyDescent="0.25">
      <c r="A12">
        <v>297</v>
      </c>
      <c r="B12" t="s">
        <v>380</v>
      </c>
      <c r="C12" t="s">
        <v>32</v>
      </c>
      <c r="D12" t="s">
        <v>80</v>
      </c>
      <c r="E12">
        <v>24</v>
      </c>
      <c r="F12">
        <v>5</v>
      </c>
      <c r="G12">
        <v>6</v>
      </c>
      <c r="H12">
        <v>11</v>
      </c>
      <c r="I12">
        <v>5</v>
      </c>
      <c r="J12">
        <v>1</v>
      </c>
      <c r="K12">
        <v>80</v>
      </c>
      <c r="L12">
        <v>10</v>
      </c>
      <c r="M12">
        <v>219.9</v>
      </c>
      <c r="N12">
        <v>46</v>
      </c>
      <c r="O12" s="1">
        <v>0.109</v>
      </c>
      <c r="P12">
        <v>15</v>
      </c>
      <c r="Q12">
        <v>16</v>
      </c>
      <c r="R12">
        <v>77</v>
      </c>
      <c r="S12">
        <v>61</v>
      </c>
      <c r="T12">
        <v>1.05</v>
      </c>
      <c r="U12">
        <v>4</v>
      </c>
      <c r="V12">
        <v>2</v>
      </c>
      <c r="W12" s="1">
        <v>0.66</v>
      </c>
      <c r="X12">
        <v>13</v>
      </c>
      <c r="Y12">
        <v>8</v>
      </c>
      <c r="Z12">
        <v>5</v>
      </c>
      <c r="AA12">
        <v>2</v>
      </c>
      <c r="AB12">
        <v>20</v>
      </c>
      <c r="AC12">
        <v>29</v>
      </c>
      <c r="AD12">
        <v>-9</v>
      </c>
      <c r="AE12">
        <v>9</v>
      </c>
      <c r="AF12">
        <v>0</v>
      </c>
      <c r="AG12">
        <f>IFERROR(VLOOKUP(B12,Sheet2!$B$2:$H$171,7,0),0)</f>
        <v>0</v>
      </c>
      <c r="AH12">
        <f>X12-AG12</f>
        <v>13</v>
      </c>
      <c r="AI12">
        <f>AH12/(M12/60)</f>
        <v>3.5470668485675305</v>
      </c>
    </row>
    <row r="13" spans="1:35" hidden="1" x14ac:dyDescent="0.25">
      <c r="A13">
        <v>693</v>
      </c>
      <c r="B13" t="s">
        <v>798</v>
      </c>
      <c r="C13" t="s">
        <v>32</v>
      </c>
      <c r="D13" t="s">
        <v>107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34.5</v>
      </c>
      <c r="N13">
        <v>4</v>
      </c>
      <c r="O13" s="1">
        <v>0</v>
      </c>
      <c r="P13">
        <v>2</v>
      </c>
      <c r="Q13">
        <v>1</v>
      </c>
      <c r="R13">
        <v>7</v>
      </c>
      <c r="S13">
        <v>6</v>
      </c>
      <c r="T13">
        <v>0</v>
      </c>
      <c r="U13">
        <v>0</v>
      </c>
      <c r="V13">
        <v>0</v>
      </c>
      <c r="W13" s="1">
        <v>0</v>
      </c>
      <c r="X13">
        <v>2</v>
      </c>
      <c r="Y13">
        <v>1</v>
      </c>
      <c r="Z13">
        <v>1</v>
      </c>
      <c r="AA13">
        <v>0</v>
      </c>
      <c r="AB13">
        <v>2</v>
      </c>
      <c r="AC13">
        <v>2</v>
      </c>
      <c r="AD13">
        <v>0</v>
      </c>
      <c r="AE13">
        <v>1</v>
      </c>
      <c r="AF13">
        <v>1</v>
      </c>
      <c r="AG13">
        <f>IFERROR(VLOOKUP(B13,Sheet2!$B$2:$H$171,7,0),0)</f>
        <v>0</v>
      </c>
      <c r="AH13">
        <f>X13-AG13</f>
        <v>2</v>
      </c>
      <c r="AI13">
        <f>AH13/(M13/60)</f>
        <v>3.4782608695652177</v>
      </c>
    </row>
    <row r="14" spans="1:35" hidden="1" x14ac:dyDescent="0.25">
      <c r="A14">
        <v>642</v>
      </c>
      <c r="B14" t="s">
        <v>745</v>
      </c>
      <c r="C14" t="s">
        <v>35</v>
      </c>
      <c r="D14" t="s">
        <v>150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53.5</v>
      </c>
      <c r="N14">
        <v>7</v>
      </c>
      <c r="O14" s="1">
        <v>0</v>
      </c>
      <c r="P14">
        <v>3</v>
      </c>
      <c r="Q14">
        <v>2</v>
      </c>
      <c r="R14">
        <v>12</v>
      </c>
      <c r="S14">
        <v>10</v>
      </c>
      <c r="T14">
        <v>0</v>
      </c>
      <c r="U14">
        <v>0</v>
      </c>
      <c r="V14">
        <v>0</v>
      </c>
      <c r="W14" s="1">
        <v>0</v>
      </c>
      <c r="X14">
        <v>3</v>
      </c>
      <c r="Y14">
        <v>1</v>
      </c>
      <c r="Z14">
        <v>2</v>
      </c>
      <c r="AA14">
        <v>2</v>
      </c>
      <c r="AB14">
        <v>14</v>
      </c>
      <c r="AC14">
        <v>2</v>
      </c>
      <c r="AD14">
        <v>12</v>
      </c>
      <c r="AE14">
        <v>1</v>
      </c>
      <c r="AF14">
        <v>0</v>
      </c>
      <c r="AG14">
        <f>IFERROR(VLOOKUP(B14,Sheet2!$B$2:$H$171,7,0),0)</f>
        <v>0</v>
      </c>
      <c r="AH14">
        <f>X14-AG14</f>
        <v>3</v>
      </c>
      <c r="AI14">
        <f>AH14/(M14/60)</f>
        <v>3.3644859813084111</v>
      </c>
    </row>
    <row r="15" spans="1:35" hidden="1" x14ac:dyDescent="0.25">
      <c r="A15">
        <v>740</v>
      </c>
      <c r="B15" t="s">
        <v>845</v>
      </c>
      <c r="C15" t="s">
        <v>32</v>
      </c>
      <c r="D15" t="s">
        <v>41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0</v>
      </c>
      <c r="O15" s="1">
        <v>0</v>
      </c>
      <c r="P15">
        <v>4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 s="1">
        <v>0</v>
      </c>
      <c r="X15">
        <v>1</v>
      </c>
      <c r="Y15">
        <v>0</v>
      </c>
      <c r="Z15">
        <v>1</v>
      </c>
      <c r="AA15">
        <v>1</v>
      </c>
      <c r="AB15">
        <v>3</v>
      </c>
      <c r="AC15">
        <v>0</v>
      </c>
      <c r="AD15">
        <v>3</v>
      </c>
      <c r="AE15">
        <v>0</v>
      </c>
      <c r="AF15">
        <v>1</v>
      </c>
      <c r="AG15">
        <f>IFERROR(VLOOKUP(B15,Sheet2!$B$2:$H$171,7,0),0)</f>
        <v>0</v>
      </c>
      <c r="AH15">
        <f>X15-AG15</f>
        <v>1</v>
      </c>
      <c r="AI15">
        <f>AH15/(M15/60)</f>
        <v>3</v>
      </c>
    </row>
    <row r="16" spans="1:35" hidden="1" x14ac:dyDescent="0.25">
      <c r="A16">
        <v>743</v>
      </c>
      <c r="B16" t="s">
        <v>848</v>
      </c>
      <c r="C16" t="s">
        <v>38</v>
      </c>
      <c r="D16" t="s">
        <v>48</v>
      </c>
      <c r="E16">
        <v>4</v>
      </c>
      <c r="F16">
        <v>0</v>
      </c>
      <c r="G16">
        <v>1</v>
      </c>
      <c r="H16">
        <v>1</v>
      </c>
      <c r="I16">
        <v>1</v>
      </c>
      <c r="J16">
        <v>0</v>
      </c>
      <c r="K16">
        <v>7</v>
      </c>
      <c r="L16">
        <v>1</v>
      </c>
      <c r="M16">
        <v>20.100000000000001</v>
      </c>
      <c r="N16">
        <v>1</v>
      </c>
      <c r="O16" s="1">
        <v>0</v>
      </c>
      <c r="P16">
        <v>2</v>
      </c>
      <c r="Q16">
        <v>0</v>
      </c>
      <c r="R16">
        <v>3</v>
      </c>
      <c r="S16">
        <v>3</v>
      </c>
      <c r="T16">
        <v>2.33</v>
      </c>
      <c r="U16">
        <v>6</v>
      </c>
      <c r="V16">
        <v>8</v>
      </c>
      <c r="W16" s="1">
        <v>0.42</v>
      </c>
      <c r="X16">
        <v>1</v>
      </c>
      <c r="Y16">
        <v>2</v>
      </c>
      <c r="Z16">
        <v>-1</v>
      </c>
      <c r="AA16">
        <v>0</v>
      </c>
      <c r="AB16">
        <v>10</v>
      </c>
      <c r="AC16">
        <v>3</v>
      </c>
      <c r="AD16">
        <v>7</v>
      </c>
      <c r="AE16">
        <v>0</v>
      </c>
      <c r="AF16">
        <v>0</v>
      </c>
      <c r="AG16">
        <f>IFERROR(VLOOKUP(B16,Sheet2!$B$2:$H$171,7,0),0)</f>
        <v>0</v>
      </c>
      <c r="AH16">
        <f>X16-AG16</f>
        <v>1</v>
      </c>
      <c r="AI16">
        <f>AH16/(M16/60)</f>
        <v>2.9850746268656714</v>
      </c>
    </row>
    <row r="17" spans="1:35" hidden="1" x14ac:dyDescent="0.25">
      <c r="A17">
        <v>543</v>
      </c>
      <c r="B17" t="s">
        <v>641</v>
      </c>
      <c r="C17" t="s">
        <v>32</v>
      </c>
      <c r="D17" t="s">
        <v>101</v>
      </c>
      <c r="E17">
        <v>17</v>
      </c>
      <c r="F17">
        <v>1</v>
      </c>
      <c r="G17">
        <v>1</v>
      </c>
      <c r="H17">
        <v>2</v>
      </c>
      <c r="I17">
        <v>1</v>
      </c>
      <c r="J17">
        <v>0</v>
      </c>
      <c r="K17">
        <v>40</v>
      </c>
      <c r="L17">
        <v>2</v>
      </c>
      <c r="M17">
        <v>128.5</v>
      </c>
      <c r="N17">
        <v>16</v>
      </c>
      <c r="O17" s="1">
        <v>6.3E-2</v>
      </c>
      <c r="P17">
        <v>7</v>
      </c>
      <c r="Q17">
        <v>2</v>
      </c>
      <c r="R17">
        <v>25</v>
      </c>
      <c r="S17">
        <v>23</v>
      </c>
      <c r="T17">
        <v>1.58</v>
      </c>
      <c r="U17">
        <v>37</v>
      </c>
      <c r="V17">
        <v>36</v>
      </c>
      <c r="W17" s="1">
        <v>0.5</v>
      </c>
      <c r="X17">
        <v>6</v>
      </c>
      <c r="Y17">
        <v>3</v>
      </c>
      <c r="Z17">
        <v>3</v>
      </c>
      <c r="AA17">
        <v>2</v>
      </c>
      <c r="AB17">
        <v>35</v>
      </c>
      <c r="AC17">
        <v>23</v>
      </c>
      <c r="AD17">
        <v>12</v>
      </c>
      <c r="AE17">
        <v>4</v>
      </c>
      <c r="AF17">
        <v>2</v>
      </c>
      <c r="AG17">
        <f>IFERROR(VLOOKUP(B17,Sheet2!$B$2:$H$171,7,0),0)</f>
        <v>0</v>
      </c>
      <c r="AH17">
        <f>X17-AG17</f>
        <v>6</v>
      </c>
      <c r="AI17">
        <f>AH17/(M17/60)</f>
        <v>2.8015564202334633</v>
      </c>
    </row>
    <row r="18" spans="1:35" hidden="1" x14ac:dyDescent="0.25">
      <c r="A18">
        <v>701</v>
      </c>
      <c r="B18" t="s">
        <v>806</v>
      </c>
      <c r="C18" t="s">
        <v>35</v>
      </c>
      <c r="D18" t="s">
        <v>68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42.9</v>
      </c>
      <c r="N18">
        <v>2</v>
      </c>
      <c r="O18" s="1">
        <v>0</v>
      </c>
      <c r="P18">
        <v>1</v>
      </c>
      <c r="Q18">
        <v>1</v>
      </c>
      <c r="R18">
        <v>4</v>
      </c>
      <c r="S18">
        <v>3</v>
      </c>
      <c r="T18">
        <v>0</v>
      </c>
      <c r="U18">
        <v>0</v>
      </c>
      <c r="V18">
        <v>0</v>
      </c>
      <c r="W18" s="1">
        <v>0</v>
      </c>
      <c r="X18">
        <v>2</v>
      </c>
      <c r="Y18">
        <v>1</v>
      </c>
      <c r="Z18">
        <v>1</v>
      </c>
      <c r="AA18">
        <v>3</v>
      </c>
      <c r="AB18">
        <v>16</v>
      </c>
      <c r="AC18">
        <v>8</v>
      </c>
      <c r="AD18">
        <v>8</v>
      </c>
      <c r="AE18">
        <v>0</v>
      </c>
      <c r="AF18">
        <v>0</v>
      </c>
      <c r="AG18">
        <f>IFERROR(VLOOKUP(B18,Sheet2!$B$2:$H$171,7,0),0)</f>
        <v>0</v>
      </c>
      <c r="AH18">
        <f>X18-AG18</f>
        <v>2</v>
      </c>
      <c r="AI18">
        <f>AH18/(M18/60)</f>
        <v>2.7972027972027975</v>
      </c>
    </row>
    <row r="19" spans="1:35" hidden="1" x14ac:dyDescent="0.25">
      <c r="A19">
        <v>694</v>
      </c>
      <c r="B19" t="s">
        <v>799</v>
      </c>
      <c r="C19" t="s">
        <v>77</v>
      </c>
      <c r="D19" t="s">
        <v>66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43.3</v>
      </c>
      <c r="N19">
        <v>2</v>
      </c>
      <c r="O19" s="1">
        <v>0</v>
      </c>
      <c r="P19">
        <v>1</v>
      </c>
      <c r="Q19">
        <v>4</v>
      </c>
      <c r="R19">
        <v>7</v>
      </c>
      <c r="S19">
        <v>3</v>
      </c>
      <c r="T19">
        <v>0</v>
      </c>
      <c r="U19">
        <v>0</v>
      </c>
      <c r="V19">
        <v>0</v>
      </c>
      <c r="W19" s="1">
        <v>0</v>
      </c>
      <c r="X19">
        <v>2</v>
      </c>
      <c r="Y19">
        <v>0</v>
      </c>
      <c r="Z19">
        <v>2</v>
      </c>
      <c r="AA19">
        <v>1</v>
      </c>
      <c r="AB19">
        <v>1</v>
      </c>
      <c r="AC19">
        <v>5</v>
      </c>
      <c r="AD19">
        <v>-4</v>
      </c>
      <c r="AE19">
        <v>0</v>
      </c>
      <c r="AF19">
        <v>0</v>
      </c>
      <c r="AG19">
        <f>IFERROR(VLOOKUP(B19,Sheet2!$B$2:$H$171,7,0),0)</f>
        <v>0</v>
      </c>
      <c r="AH19">
        <f>X19-AG19</f>
        <v>2</v>
      </c>
      <c r="AI19">
        <f>AH19/(M19/60)</f>
        <v>2.7713625866050813</v>
      </c>
    </row>
    <row r="20" spans="1:35" hidden="1" x14ac:dyDescent="0.25">
      <c r="A20">
        <v>33</v>
      </c>
      <c r="B20" t="s">
        <v>90</v>
      </c>
      <c r="C20" t="s">
        <v>32</v>
      </c>
      <c r="D20" t="s">
        <v>91</v>
      </c>
      <c r="E20">
        <v>57</v>
      </c>
      <c r="F20">
        <v>4</v>
      </c>
      <c r="G20">
        <v>1</v>
      </c>
      <c r="H20">
        <v>5</v>
      </c>
      <c r="I20">
        <v>0</v>
      </c>
      <c r="J20">
        <v>1</v>
      </c>
      <c r="K20">
        <v>0</v>
      </c>
      <c r="L20">
        <v>4</v>
      </c>
      <c r="M20">
        <v>528.9</v>
      </c>
      <c r="N20">
        <v>44</v>
      </c>
      <c r="O20" s="1">
        <v>9.0999999999999998E-2</v>
      </c>
      <c r="P20">
        <v>24</v>
      </c>
      <c r="Q20">
        <v>32</v>
      </c>
      <c r="R20">
        <v>100</v>
      </c>
      <c r="S20">
        <v>68</v>
      </c>
      <c r="T20">
        <v>0</v>
      </c>
      <c r="U20">
        <v>1</v>
      </c>
      <c r="V20">
        <v>0</v>
      </c>
      <c r="W20" s="1">
        <v>1</v>
      </c>
      <c r="X20">
        <v>29</v>
      </c>
      <c r="Y20">
        <v>29</v>
      </c>
      <c r="Z20">
        <v>0</v>
      </c>
      <c r="AA20">
        <v>21</v>
      </c>
      <c r="AB20">
        <v>112</v>
      </c>
      <c r="AC20">
        <v>72</v>
      </c>
      <c r="AD20">
        <v>40</v>
      </c>
      <c r="AE20">
        <v>4</v>
      </c>
      <c r="AF20">
        <v>20</v>
      </c>
      <c r="AG20">
        <f>IFERROR(VLOOKUP(B20,Sheet2!$B$2:$H$171,7,0),0)</f>
        <v>6</v>
      </c>
      <c r="AH20">
        <f>X20-AG20</f>
        <v>23</v>
      </c>
      <c r="AI20">
        <f>AH20/(M20/60)</f>
        <v>2.6091888825865004</v>
      </c>
    </row>
    <row r="21" spans="1:35" hidden="1" x14ac:dyDescent="0.25">
      <c r="A21">
        <v>541</v>
      </c>
      <c r="B21" t="s">
        <v>639</v>
      </c>
      <c r="C21" t="s">
        <v>35</v>
      </c>
      <c r="D21" t="s">
        <v>74</v>
      </c>
      <c r="E21">
        <v>16</v>
      </c>
      <c r="F21">
        <v>4</v>
      </c>
      <c r="G21">
        <v>0</v>
      </c>
      <c r="H21">
        <v>4</v>
      </c>
      <c r="I21">
        <v>0</v>
      </c>
      <c r="J21">
        <v>0</v>
      </c>
      <c r="K21">
        <v>0</v>
      </c>
      <c r="L21">
        <v>4</v>
      </c>
      <c r="M21">
        <v>138.6</v>
      </c>
      <c r="N21">
        <v>23</v>
      </c>
      <c r="O21" s="1">
        <v>0.17399999999999999</v>
      </c>
      <c r="P21">
        <v>9</v>
      </c>
      <c r="Q21">
        <v>4</v>
      </c>
      <c r="R21">
        <v>36</v>
      </c>
      <c r="S21">
        <v>32</v>
      </c>
      <c r="T21">
        <v>0</v>
      </c>
      <c r="U21">
        <v>1</v>
      </c>
      <c r="V21">
        <v>0</v>
      </c>
      <c r="W21" s="1">
        <v>1</v>
      </c>
      <c r="X21">
        <v>6</v>
      </c>
      <c r="Y21">
        <v>3</v>
      </c>
      <c r="Z21">
        <v>3</v>
      </c>
      <c r="AA21">
        <v>6</v>
      </c>
      <c r="AB21">
        <v>19</v>
      </c>
      <c r="AC21">
        <v>16</v>
      </c>
      <c r="AD21">
        <v>3</v>
      </c>
      <c r="AE21">
        <v>5</v>
      </c>
      <c r="AF21">
        <v>0</v>
      </c>
      <c r="AG21">
        <f>IFERROR(VLOOKUP(B21,Sheet2!$B$2:$H$171,7,0),0)</f>
        <v>0</v>
      </c>
      <c r="AH21">
        <f>X21-AG21</f>
        <v>6</v>
      </c>
      <c r="AI21">
        <f>AH21/(M21/60)</f>
        <v>2.5974025974025974</v>
      </c>
    </row>
    <row r="22" spans="1:35" hidden="1" x14ac:dyDescent="0.25">
      <c r="A22">
        <v>612</v>
      </c>
      <c r="B22" t="s">
        <v>714</v>
      </c>
      <c r="C22" t="s">
        <v>38</v>
      </c>
      <c r="D22" t="s">
        <v>83</v>
      </c>
      <c r="E22">
        <v>11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95.2</v>
      </c>
      <c r="N22">
        <v>13</v>
      </c>
      <c r="O22" s="1">
        <v>0</v>
      </c>
      <c r="P22">
        <v>3</v>
      </c>
      <c r="Q22">
        <v>0</v>
      </c>
      <c r="R22">
        <v>16</v>
      </c>
      <c r="S22">
        <v>16</v>
      </c>
      <c r="T22">
        <v>0</v>
      </c>
      <c r="U22">
        <v>4</v>
      </c>
      <c r="V22">
        <v>7</v>
      </c>
      <c r="W22" s="1">
        <v>0.36</v>
      </c>
      <c r="X22">
        <v>4</v>
      </c>
      <c r="Y22">
        <v>3</v>
      </c>
      <c r="Z22">
        <v>1</v>
      </c>
      <c r="AA22">
        <v>2</v>
      </c>
      <c r="AB22">
        <v>4</v>
      </c>
      <c r="AC22">
        <v>7</v>
      </c>
      <c r="AD22">
        <v>-3</v>
      </c>
      <c r="AE22">
        <v>5</v>
      </c>
      <c r="AF22">
        <v>3</v>
      </c>
      <c r="AG22">
        <f>IFERROR(VLOOKUP(B22,Sheet2!$B$2:$H$171,7,0),0)</f>
        <v>0</v>
      </c>
      <c r="AH22">
        <f>X22-AG22</f>
        <v>4</v>
      </c>
      <c r="AI22">
        <f>AH22/(M22/60)</f>
        <v>2.5210084033613445</v>
      </c>
    </row>
    <row r="23" spans="1:35" hidden="1" x14ac:dyDescent="0.25">
      <c r="A23">
        <v>192</v>
      </c>
      <c r="B23" t="s">
        <v>266</v>
      </c>
      <c r="C23" t="s">
        <v>32</v>
      </c>
      <c r="D23" t="s">
        <v>48</v>
      </c>
      <c r="E23">
        <v>34</v>
      </c>
      <c r="F23">
        <v>2</v>
      </c>
      <c r="G23">
        <v>0</v>
      </c>
      <c r="H23">
        <v>2</v>
      </c>
      <c r="I23">
        <v>0</v>
      </c>
      <c r="J23">
        <v>0</v>
      </c>
      <c r="K23">
        <v>0</v>
      </c>
      <c r="L23">
        <v>2</v>
      </c>
      <c r="M23">
        <v>168</v>
      </c>
      <c r="N23">
        <v>14</v>
      </c>
      <c r="O23" s="1">
        <v>0.14299999999999999</v>
      </c>
      <c r="P23">
        <v>6</v>
      </c>
      <c r="Q23">
        <v>6</v>
      </c>
      <c r="R23">
        <v>26</v>
      </c>
      <c r="S23">
        <v>20</v>
      </c>
      <c r="T23">
        <v>0</v>
      </c>
      <c r="U23">
        <v>0</v>
      </c>
      <c r="V23">
        <v>1</v>
      </c>
      <c r="W23" s="1">
        <v>0</v>
      </c>
      <c r="X23">
        <v>17</v>
      </c>
      <c r="Y23">
        <v>22</v>
      </c>
      <c r="Z23">
        <v>-5</v>
      </c>
      <c r="AA23">
        <v>4</v>
      </c>
      <c r="AB23">
        <v>48</v>
      </c>
      <c r="AC23">
        <v>34</v>
      </c>
      <c r="AD23">
        <v>14</v>
      </c>
      <c r="AE23">
        <v>1</v>
      </c>
      <c r="AF23">
        <v>5</v>
      </c>
      <c r="AG23">
        <f>IFERROR(VLOOKUP(B23,Sheet2!$B$2:$H$171,7,0),0)</f>
        <v>10</v>
      </c>
      <c r="AH23">
        <f>X23-AG23</f>
        <v>7</v>
      </c>
      <c r="AI23">
        <f>AH23/(M23/60)</f>
        <v>2.5</v>
      </c>
    </row>
    <row r="24" spans="1:35" hidden="1" x14ac:dyDescent="0.25">
      <c r="A24">
        <v>40</v>
      </c>
      <c r="B24" t="s">
        <v>98</v>
      </c>
      <c r="C24" t="s">
        <v>38</v>
      </c>
      <c r="D24" t="s">
        <v>48</v>
      </c>
      <c r="E24">
        <v>67</v>
      </c>
      <c r="F24">
        <v>2</v>
      </c>
      <c r="G24">
        <v>2</v>
      </c>
      <c r="H24">
        <v>4</v>
      </c>
      <c r="I24">
        <v>2</v>
      </c>
      <c r="J24">
        <v>0</v>
      </c>
      <c r="K24">
        <v>80</v>
      </c>
      <c r="L24">
        <v>4</v>
      </c>
      <c r="M24">
        <v>515.6</v>
      </c>
      <c r="N24">
        <v>54</v>
      </c>
      <c r="O24" s="1">
        <v>3.6999999999999998E-2</v>
      </c>
      <c r="P24">
        <v>27</v>
      </c>
      <c r="Q24">
        <v>29</v>
      </c>
      <c r="R24">
        <v>110</v>
      </c>
      <c r="S24">
        <v>81</v>
      </c>
      <c r="T24">
        <v>0.73</v>
      </c>
      <c r="U24">
        <v>2</v>
      </c>
      <c r="V24">
        <v>1</v>
      </c>
      <c r="W24" s="1">
        <v>0.66</v>
      </c>
      <c r="X24">
        <v>28</v>
      </c>
      <c r="Y24">
        <v>42</v>
      </c>
      <c r="Z24">
        <v>-14</v>
      </c>
      <c r="AA24">
        <v>12</v>
      </c>
      <c r="AB24">
        <v>231</v>
      </c>
      <c r="AC24">
        <v>113</v>
      </c>
      <c r="AD24">
        <v>118</v>
      </c>
      <c r="AE24">
        <v>8</v>
      </c>
      <c r="AF24">
        <v>4</v>
      </c>
      <c r="AG24">
        <f>IFERROR(VLOOKUP(B24,Sheet2!$B$2:$H$171,7,0),0)</f>
        <v>7</v>
      </c>
      <c r="AH24">
        <f>X24-AG24</f>
        <v>21</v>
      </c>
      <c r="AI24">
        <f>AH24/(M24/60)</f>
        <v>2.4437548487199376</v>
      </c>
    </row>
    <row r="25" spans="1:35" hidden="1" x14ac:dyDescent="0.25">
      <c r="A25">
        <v>266</v>
      </c>
      <c r="B25" t="s">
        <v>347</v>
      </c>
      <c r="C25" t="s">
        <v>38</v>
      </c>
      <c r="D25" t="s">
        <v>50</v>
      </c>
      <c r="E25">
        <v>33</v>
      </c>
      <c r="F25">
        <v>0</v>
      </c>
      <c r="G25">
        <v>2</v>
      </c>
      <c r="H25">
        <v>2</v>
      </c>
      <c r="I25">
        <v>2</v>
      </c>
      <c r="J25">
        <v>0</v>
      </c>
      <c r="K25">
        <v>201</v>
      </c>
      <c r="L25">
        <v>2</v>
      </c>
      <c r="M25">
        <v>296.60000000000002</v>
      </c>
      <c r="N25">
        <v>22</v>
      </c>
      <c r="O25" s="1">
        <v>0</v>
      </c>
      <c r="P25">
        <v>11</v>
      </c>
      <c r="Q25">
        <v>8</v>
      </c>
      <c r="R25">
        <v>41</v>
      </c>
      <c r="S25">
        <v>33</v>
      </c>
      <c r="T25">
        <v>4.9000000000000004</v>
      </c>
      <c r="U25">
        <v>87</v>
      </c>
      <c r="V25">
        <v>86</v>
      </c>
      <c r="W25" s="1">
        <v>0.5</v>
      </c>
      <c r="X25">
        <v>14</v>
      </c>
      <c r="Y25">
        <v>12</v>
      </c>
      <c r="Z25">
        <v>2</v>
      </c>
      <c r="AA25">
        <v>20</v>
      </c>
      <c r="AB25">
        <v>58</v>
      </c>
      <c r="AC25">
        <v>27</v>
      </c>
      <c r="AD25">
        <v>31</v>
      </c>
      <c r="AE25">
        <v>2</v>
      </c>
      <c r="AF25">
        <v>7</v>
      </c>
      <c r="AG25">
        <f>IFERROR(VLOOKUP(B25,Sheet2!$B$2:$H$171,7,0),0)</f>
        <v>2</v>
      </c>
      <c r="AH25">
        <f>X25-AG25</f>
        <v>12</v>
      </c>
      <c r="AI25">
        <f>AH25/(M25/60)</f>
        <v>2.4275118004045853</v>
      </c>
    </row>
    <row r="26" spans="1:35" hidden="1" x14ac:dyDescent="0.25">
      <c r="A26">
        <v>503</v>
      </c>
      <c r="B26" t="s">
        <v>599</v>
      </c>
      <c r="C26" t="s">
        <v>35</v>
      </c>
      <c r="D26" t="s">
        <v>39</v>
      </c>
      <c r="E26">
        <v>22</v>
      </c>
      <c r="F26">
        <v>1</v>
      </c>
      <c r="G26">
        <v>2</v>
      </c>
      <c r="H26">
        <v>3</v>
      </c>
      <c r="I26">
        <v>1</v>
      </c>
      <c r="J26">
        <v>1</v>
      </c>
      <c r="K26">
        <v>19</v>
      </c>
      <c r="L26">
        <v>2</v>
      </c>
      <c r="M26">
        <v>177</v>
      </c>
      <c r="N26">
        <v>12</v>
      </c>
      <c r="O26" s="1">
        <v>8.3000000000000004E-2</v>
      </c>
      <c r="P26">
        <v>3</v>
      </c>
      <c r="Q26">
        <v>5</v>
      </c>
      <c r="R26">
        <v>20</v>
      </c>
      <c r="S26">
        <v>15</v>
      </c>
      <c r="T26">
        <v>0.96</v>
      </c>
      <c r="U26">
        <v>1</v>
      </c>
      <c r="V26">
        <v>3</v>
      </c>
      <c r="W26" s="1">
        <v>0.25</v>
      </c>
      <c r="X26">
        <v>7</v>
      </c>
      <c r="Y26">
        <v>0</v>
      </c>
      <c r="Z26">
        <v>7</v>
      </c>
      <c r="AA26">
        <v>4</v>
      </c>
      <c r="AB26">
        <v>23</v>
      </c>
      <c r="AC26">
        <v>35</v>
      </c>
      <c r="AD26">
        <v>-12</v>
      </c>
      <c r="AE26">
        <v>6</v>
      </c>
      <c r="AF26">
        <v>3</v>
      </c>
      <c r="AG26">
        <f>IFERROR(VLOOKUP(B26,Sheet2!$B$2:$H$171,7,0),0)</f>
        <v>0</v>
      </c>
      <c r="AH26">
        <f>X26-AG26</f>
        <v>7</v>
      </c>
      <c r="AI26">
        <f>AH26/(M26/60)</f>
        <v>2.3728813559322033</v>
      </c>
    </row>
    <row r="27" spans="1:35" hidden="1" x14ac:dyDescent="0.25">
      <c r="A27">
        <v>647</v>
      </c>
      <c r="B27" t="s">
        <v>751</v>
      </c>
      <c r="C27" t="s">
        <v>35</v>
      </c>
      <c r="D27" t="s">
        <v>158</v>
      </c>
      <c r="E27">
        <v>11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76.8</v>
      </c>
      <c r="N27">
        <v>11</v>
      </c>
      <c r="O27" s="1">
        <v>0</v>
      </c>
      <c r="P27">
        <v>6</v>
      </c>
      <c r="Q27">
        <v>3</v>
      </c>
      <c r="R27">
        <v>20</v>
      </c>
      <c r="S27">
        <v>17</v>
      </c>
      <c r="T27">
        <v>0</v>
      </c>
      <c r="U27">
        <v>0</v>
      </c>
      <c r="V27">
        <v>0</v>
      </c>
      <c r="W27" s="1">
        <v>0</v>
      </c>
      <c r="X27">
        <v>3</v>
      </c>
      <c r="Y27">
        <v>1</v>
      </c>
      <c r="Z27">
        <v>2</v>
      </c>
      <c r="AA27">
        <v>1</v>
      </c>
      <c r="AB27">
        <v>27</v>
      </c>
      <c r="AC27">
        <v>17</v>
      </c>
      <c r="AD27">
        <v>10</v>
      </c>
      <c r="AE27">
        <v>0</v>
      </c>
      <c r="AF27">
        <v>0</v>
      </c>
      <c r="AG27">
        <f>IFERROR(VLOOKUP(B27,Sheet2!$B$2:$H$171,7,0),0)</f>
        <v>0</v>
      </c>
      <c r="AH27">
        <f>X27-AG27</f>
        <v>3</v>
      </c>
      <c r="AI27">
        <f>AH27/(M27/60)</f>
        <v>2.34375</v>
      </c>
    </row>
    <row r="28" spans="1:35" hidden="1" x14ac:dyDescent="0.25">
      <c r="A28">
        <v>14</v>
      </c>
      <c r="B28" t="s">
        <v>58</v>
      </c>
      <c r="C28" t="s">
        <v>32</v>
      </c>
      <c r="D28" t="s">
        <v>59</v>
      </c>
      <c r="E28">
        <v>58</v>
      </c>
      <c r="F28">
        <v>3</v>
      </c>
      <c r="G28">
        <v>4</v>
      </c>
      <c r="H28">
        <v>7</v>
      </c>
      <c r="I28">
        <v>3</v>
      </c>
      <c r="J28">
        <v>1</v>
      </c>
      <c r="K28">
        <v>123</v>
      </c>
      <c r="L28">
        <v>6</v>
      </c>
      <c r="M28">
        <v>490.2</v>
      </c>
      <c r="N28">
        <v>29</v>
      </c>
      <c r="O28" s="1">
        <v>0.10299999999999999</v>
      </c>
      <c r="P28">
        <v>9</v>
      </c>
      <c r="Q28">
        <v>13</v>
      </c>
      <c r="R28">
        <v>51</v>
      </c>
      <c r="S28">
        <v>38</v>
      </c>
      <c r="T28">
        <v>2.4</v>
      </c>
      <c r="U28">
        <v>0</v>
      </c>
      <c r="V28">
        <v>0</v>
      </c>
      <c r="W28" s="1">
        <v>0</v>
      </c>
      <c r="X28">
        <v>35</v>
      </c>
      <c r="Y28">
        <v>47</v>
      </c>
      <c r="Z28">
        <v>-12</v>
      </c>
      <c r="AA28">
        <v>9</v>
      </c>
      <c r="AB28">
        <v>132</v>
      </c>
      <c r="AC28">
        <v>52</v>
      </c>
      <c r="AD28">
        <v>80</v>
      </c>
      <c r="AE28">
        <v>11</v>
      </c>
      <c r="AF28">
        <v>6</v>
      </c>
      <c r="AG28">
        <f>IFERROR(VLOOKUP(B28,Sheet2!$B$2:$H$171,7,0),0)</f>
        <v>16</v>
      </c>
      <c r="AH28">
        <f>X28-AG28</f>
        <v>19</v>
      </c>
      <c r="AI28">
        <f>AH28/(M28/60)</f>
        <v>2.3255813953488373</v>
      </c>
    </row>
    <row r="29" spans="1:35" hidden="1" x14ac:dyDescent="0.25">
      <c r="A29">
        <v>394</v>
      </c>
      <c r="B29" t="s">
        <v>485</v>
      </c>
      <c r="C29" t="s">
        <v>32</v>
      </c>
      <c r="D29" t="s">
        <v>107</v>
      </c>
      <c r="E29">
        <v>39</v>
      </c>
      <c r="F29">
        <v>2</v>
      </c>
      <c r="G29">
        <v>6</v>
      </c>
      <c r="H29">
        <v>8</v>
      </c>
      <c r="I29">
        <v>3</v>
      </c>
      <c r="J29">
        <v>3</v>
      </c>
      <c r="K29">
        <v>50</v>
      </c>
      <c r="L29">
        <v>5</v>
      </c>
      <c r="M29">
        <v>185.1</v>
      </c>
      <c r="N29">
        <v>25</v>
      </c>
      <c r="O29" s="1">
        <v>0.08</v>
      </c>
      <c r="P29">
        <v>8</v>
      </c>
      <c r="Q29">
        <v>5</v>
      </c>
      <c r="R29">
        <v>38</v>
      </c>
      <c r="S29">
        <v>33</v>
      </c>
      <c r="T29">
        <v>1.31</v>
      </c>
      <c r="U29">
        <v>1</v>
      </c>
      <c r="V29">
        <v>2</v>
      </c>
      <c r="W29" s="1">
        <v>0.33</v>
      </c>
      <c r="X29">
        <v>10</v>
      </c>
      <c r="Y29">
        <v>14</v>
      </c>
      <c r="Z29">
        <v>-4</v>
      </c>
      <c r="AA29">
        <v>4</v>
      </c>
      <c r="AB29">
        <v>51</v>
      </c>
      <c r="AC29">
        <v>26</v>
      </c>
      <c r="AD29">
        <v>25</v>
      </c>
      <c r="AE29">
        <v>6</v>
      </c>
      <c r="AF29">
        <v>3</v>
      </c>
      <c r="AG29">
        <f>IFERROR(VLOOKUP(B29,Sheet2!$B$2:$H$171,7,0),0)</f>
        <v>3</v>
      </c>
      <c r="AH29">
        <f>X29-AG29</f>
        <v>7</v>
      </c>
      <c r="AI29">
        <f>AH29/(M29/60)</f>
        <v>2.2690437601296596</v>
      </c>
    </row>
    <row r="30" spans="1:35" hidden="1" x14ac:dyDescent="0.25">
      <c r="A30">
        <v>428</v>
      </c>
      <c r="B30" t="s">
        <v>519</v>
      </c>
      <c r="C30" t="s">
        <v>32</v>
      </c>
      <c r="D30" t="s">
        <v>83</v>
      </c>
      <c r="E30">
        <v>20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189.8</v>
      </c>
      <c r="N30">
        <v>25</v>
      </c>
      <c r="O30" s="1">
        <v>0.04</v>
      </c>
      <c r="P30">
        <v>5</v>
      </c>
      <c r="Q30">
        <v>13</v>
      </c>
      <c r="R30">
        <v>43</v>
      </c>
      <c r="S30">
        <v>30</v>
      </c>
      <c r="T30">
        <v>0</v>
      </c>
      <c r="U30">
        <v>4</v>
      </c>
      <c r="V30">
        <v>16</v>
      </c>
      <c r="W30" s="1">
        <v>0.2</v>
      </c>
      <c r="X30">
        <v>9</v>
      </c>
      <c r="Y30">
        <v>9</v>
      </c>
      <c r="Z30">
        <v>0</v>
      </c>
      <c r="AA30">
        <v>4</v>
      </c>
      <c r="AB30">
        <v>52</v>
      </c>
      <c r="AC30">
        <v>19</v>
      </c>
      <c r="AD30">
        <v>33</v>
      </c>
      <c r="AE30">
        <v>4</v>
      </c>
      <c r="AF30">
        <v>2</v>
      </c>
      <c r="AG30">
        <f>IFERROR(VLOOKUP(B30,Sheet2!$B$2:$H$171,7,0),0)</f>
        <v>2</v>
      </c>
      <c r="AH30">
        <f>X30-AG30</f>
        <v>7</v>
      </c>
      <c r="AI30">
        <f>AH30/(M30/60)</f>
        <v>2.2128556375131718</v>
      </c>
    </row>
    <row r="31" spans="1:35" hidden="1" x14ac:dyDescent="0.25">
      <c r="A31">
        <v>609</v>
      </c>
      <c r="B31" t="s">
        <v>711</v>
      </c>
      <c r="C31" t="s">
        <v>32</v>
      </c>
      <c r="D31" t="s">
        <v>83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27.5</v>
      </c>
      <c r="N31">
        <v>3</v>
      </c>
      <c r="O31" s="1">
        <v>0</v>
      </c>
      <c r="P31">
        <v>2</v>
      </c>
      <c r="Q31">
        <v>1</v>
      </c>
      <c r="R31">
        <v>6</v>
      </c>
      <c r="S31">
        <v>5</v>
      </c>
      <c r="T31">
        <v>0</v>
      </c>
      <c r="U31">
        <v>0</v>
      </c>
      <c r="V31">
        <v>0</v>
      </c>
      <c r="W31" s="1">
        <v>0</v>
      </c>
      <c r="X31">
        <v>4</v>
      </c>
      <c r="Y31">
        <v>4</v>
      </c>
      <c r="Z31">
        <v>0</v>
      </c>
      <c r="AA31">
        <v>0</v>
      </c>
      <c r="AB31">
        <v>9</v>
      </c>
      <c r="AC31">
        <v>0</v>
      </c>
      <c r="AD31">
        <v>9</v>
      </c>
      <c r="AE31">
        <v>0</v>
      </c>
      <c r="AF31">
        <v>0</v>
      </c>
      <c r="AG31">
        <f>IFERROR(VLOOKUP(B31,Sheet2!$B$2:$H$171,7,0),0)</f>
        <v>3</v>
      </c>
      <c r="AH31">
        <f>X31-AG31</f>
        <v>1</v>
      </c>
      <c r="AI31">
        <f>AH31/(M31/60)</f>
        <v>2.1818181818181821</v>
      </c>
    </row>
    <row r="32" spans="1:35" hidden="1" x14ac:dyDescent="0.25">
      <c r="A32">
        <v>696</v>
      </c>
      <c r="B32" t="s">
        <v>801</v>
      </c>
      <c r="C32" t="s">
        <v>32</v>
      </c>
      <c r="D32" t="s">
        <v>117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55</v>
      </c>
      <c r="N32">
        <v>4</v>
      </c>
      <c r="O32" s="1">
        <v>0</v>
      </c>
      <c r="P32">
        <v>3</v>
      </c>
      <c r="Q32">
        <v>1</v>
      </c>
      <c r="R32">
        <v>8</v>
      </c>
      <c r="S32">
        <v>7</v>
      </c>
      <c r="T32">
        <v>0</v>
      </c>
      <c r="U32">
        <v>0</v>
      </c>
      <c r="V32">
        <v>0</v>
      </c>
      <c r="W32" s="1">
        <v>0</v>
      </c>
      <c r="X32">
        <v>2</v>
      </c>
      <c r="Y32">
        <v>1</v>
      </c>
      <c r="Z32">
        <v>1</v>
      </c>
      <c r="AA32">
        <v>4</v>
      </c>
      <c r="AB32">
        <v>17</v>
      </c>
      <c r="AC32">
        <v>13</v>
      </c>
      <c r="AD32">
        <v>4</v>
      </c>
      <c r="AE32">
        <v>2</v>
      </c>
      <c r="AF32">
        <v>1</v>
      </c>
      <c r="AG32">
        <f>IFERROR(VLOOKUP(B32,Sheet2!$B$2:$H$171,7,0),0)</f>
        <v>0</v>
      </c>
      <c r="AH32">
        <f>X32-AG32</f>
        <v>2</v>
      </c>
      <c r="AI32">
        <f>AH32/(M32/60)</f>
        <v>2.1818181818181821</v>
      </c>
    </row>
    <row r="33" spans="1:35" hidden="1" x14ac:dyDescent="0.25">
      <c r="A33">
        <v>64</v>
      </c>
      <c r="B33" t="s">
        <v>130</v>
      </c>
      <c r="C33" t="s">
        <v>38</v>
      </c>
      <c r="D33" t="s">
        <v>131</v>
      </c>
      <c r="E33">
        <v>62</v>
      </c>
      <c r="F33">
        <v>7</v>
      </c>
      <c r="G33">
        <v>3</v>
      </c>
      <c r="H33">
        <v>10</v>
      </c>
      <c r="I33">
        <v>2</v>
      </c>
      <c r="J33">
        <v>1</v>
      </c>
      <c r="K33">
        <v>119</v>
      </c>
      <c r="L33">
        <v>9</v>
      </c>
      <c r="M33">
        <v>702.1</v>
      </c>
      <c r="N33">
        <v>69</v>
      </c>
      <c r="O33" s="1">
        <v>0.10100000000000001</v>
      </c>
      <c r="P33">
        <v>29</v>
      </c>
      <c r="Q33">
        <v>19</v>
      </c>
      <c r="R33">
        <v>117</v>
      </c>
      <c r="S33">
        <v>98</v>
      </c>
      <c r="T33">
        <v>1.02</v>
      </c>
      <c r="U33">
        <v>16</v>
      </c>
      <c r="V33">
        <v>20</v>
      </c>
      <c r="W33" s="1">
        <v>0.44</v>
      </c>
      <c r="X33">
        <v>25</v>
      </c>
      <c r="Y33">
        <v>15</v>
      </c>
      <c r="Z33">
        <v>10</v>
      </c>
      <c r="AA33">
        <v>24</v>
      </c>
      <c r="AB33">
        <v>72</v>
      </c>
      <c r="AC33">
        <v>77</v>
      </c>
      <c r="AD33">
        <v>-5</v>
      </c>
      <c r="AE33">
        <v>14</v>
      </c>
      <c r="AF33">
        <v>9</v>
      </c>
      <c r="AG33">
        <f>IFERROR(VLOOKUP(B33,Sheet2!$B$2:$H$171,7,0),0)</f>
        <v>0</v>
      </c>
      <c r="AH33">
        <f>X33-AG33</f>
        <v>25</v>
      </c>
      <c r="AI33">
        <f>AH33/(M33/60)</f>
        <v>2.1364477994587667</v>
      </c>
    </row>
    <row r="34" spans="1:35" x14ac:dyDescent="0.25">
      <c r="A34">
        <v>13</v>
      </c>
      <c r="B34" t="s">
        <v>56</v>
      </c>
      <c r="C34" t="s">
        <v>38</v>
      </c>
      <c r="D34" t="s">
        <v>57</v>
      </c>
      <c r="E34">
        <v>79</v>
      </c>
      <c r="F34">
        <v>7</v>
      </c>
      <c r="G34">
        <v>19</v>
      </c>
      <c r="H34">
        <v>26</v>
      </c>
      <c r="I34">
        <v>10</v>
      </c>
      <c r="J34">
        <v>9</v>
      </c>
      <c r="K34">
        <v>216</v>
      </c>
      <c r="L34">
        <v>17</v>
      </c>
      <c r="M34">
        <v>1022.1</v>
      </c>
      <c r="N34">
        <v>101</v>
      </c>
      <c r="O34" s="1">
        <v>6.9000000000000006E-2</v>
      </c>
      <c r="P34">
        <v>35</v>
      </c>
      <c r="Q34">
        <v>33</v>
      </c>
      <c r="R34">
        <v>169</v>
      </c>
      <c r="S34">
        <v>136</v>
      </c>
      <c r="T34">
        <v>1.28</v>
      </c>
      <c r="U34">
        <v>9</v>
      </c>
      <c r="V34">
        <v>5</v>
      </c>
      <c r="W34" s="1">
        <v>0.64</v>
      </c>
      <c r="X34">
        <v>36</v>
      </c>
      <c r="Y34">
        <v>25</v>
      </c>
      <c r="Z34">
        <v>11</v>
      </c>
      <c r="AA34">
        <v>27</v>
      </c>
      <c r="AB34">
        <v>51</v>
      </c>
      <c r="AC34">
        <v>100</v>
      </c>
      <c r="AD34">
        <v>-49</v>
      </c>
      <c r="AE34">
        <v>24</v>
      </c>
      <c r="AF34">
        <v>14</v>
      </c>
      <c r="AG34">
        <f>IFERROR(VLOOKUP(B34,Sheet2!$B$2:$H$171,7,0),0)</f>
        <v>0</v>
      </c>
      <c r="AH34">
        <f>X34-AG34</f>
        <v>36</v>
      </c>
      <c r="AI34">
        <f>AH34/(M34/60)</f>
        <v>2.1132961549750515</v>
      </c>
    </row>
    <row r="35" spans="1:35" hidden="1" x14ac:dyDescent="0.25">
      <c r="A35">
        <v>52</v>
      </c>
      <c r="B35" t="s">
        <v>114</v>
      </c>
      <c r="C35" t="s">
        <v>35</v>
      </c>
      <c r="D35" t="s">
        <v>115</v>
      </c>
      <c r="E35">
        <v>56</v>
      </c>
      <c r="F35">
        <v>2</v>
      </c>
      <c r="G35">
        <v>3</v>
      </c>
      <c r="H35">
        <v>5</v>
      </c>
      <c r="I35">
        <v>2</v>
      </c>
      <c r="J35">
        <v>1</v>
      </c>
      <c r="K35">
        <v>56</v>
      </c>
      <c r="L35">
        <v>4</v>
      </c>
      <c r="M35">
        <v>399.9</v>
      </c>
      <c r="N35">
        <v>45</v>
      </c>
      <c r="O35" s="1">
        <v>4.3999999999999997E-2</v>
      </c>
      <c r="P35">
        <v>16</v>
      </c>
      <c r="Q35">
        <v>16</v>
      </c>
      <c r="R35">
        <v>77</v>
      </c>
      <c r="S35">
        <v>61</v>
      </c>
      <c r="T35">
        <v>0.72</v>
      </c>
      <c r="U35">
        <v>2</v>
      </c>
      <c r="V35">
        <v>1</v>
      </c>
      <c r="W35" s="1">
        <v>0.66</v>
      </c>
      <c r="X35">
        <v>26</v>
      </c>
      <c r="Y35">
        <v>25</v>
      </c>
      <c r="Z35">
        <v>1</v>
      </c>
      <c r="AA35">
        <v>15</v>
      </c>
      <c r="AB35">
        <v>146</v>
      </c>
      <c r="AC35">
        <v>39</v>
      </c>
      <c r="AD35">
        <v>107</v>
      </c>
      <c r="AE35">
        <v>8</v>
      </c>
      <c r="AF35">
        <v>4</v>
      </c>
      <c r="AG35">
        <f>IFERROR(VLOOKUP(B35,Sheet2!$B$2:$H$171,7,0),0)</f>
        <v>12</v>
      </c>
      <c r="AH35">
        <f>X35-AG35</f>
        <v>14</v>
      </c>
      <c r="AI35">
        <f>AH35/(M35/60)</f>
        <v>2.1005251312828208</v>
      </c>
    </row>
    <row r="36" spans="1:35" x14ac:dyDescent="0.25">
      <c r="A36">
        <v>7</v>
      </c>
      <c r="B36" t="s">
        <v>45</v>
      </c>
      <c r="C36" t="s">
        <v>38</v>
      </c>
      <c r="D36" t="s">
        <v>46</v>
      </c>
      <c r="E36">
        <v>69</v>
      </c>
      <c r="F36">
        <v>9</v>
      </c>
      <c r="G36">
        <v>19</v>
      </c>
      <c r="H36">
        <v>28</v>
      </c>
      <c r="I36">
        <v>8</v>
      </c>
      <c r="J36">
        <v>11</v>
      </c>
      <c r="K36">
        <v>198</v>
      </c>
      <c r="L36">
        <v>17</v>
      </c>
      <c r="M36">
        <v>1080.5999999999999</v>
      </c>
      <c r="N36">
        <v>108</v>
      </c>
      <c r="O36" s="1">
        <v>8.3000000000000004E-2</v>
      </c>
      <c r="P36">
        <v>36</v>
      </c>
      <c r="Q36">
        <v>46</v>
      </c>
      <c r="R36">
        <v>190</v>
      </c>
      <c r="S36">
        <v>144</v>
      </c>
      <c r="T36">
        <v>1.04</v>
      </c>
      <c r="U36">
        <v>5</v>
      </c>
      <c r="V36">
        <v>6</v>
      </c>
      <c r="W36" s="1">
        <v>0.45</v>
      </c>
      <c r="X36">
        <v>37</v>
      </c>
      <c r="Y36">
        <v>17</v>
      </c>
      <c r="Z36">
        <v>20</v>
      </c>
      <c r="AA36">
        <v>23</v>
      </c>
      <c r="AB36">
        <v>73</v>
      </c>
      <c r="AC36">
        <v>88</v>
      </c>
      <c r="AD36">
        <v>-15</v>
      </c>
      <c r="AE36">
        <v>32</v>
      </c>
      <c r="AF36">
        <v>21</v>
      </c>
      <c r="AG36">
        <f>IFERROR(VLOOKUP(B36,Sheet2!$B$2:$H$171,7,0),0)</f>
        <v>0</v>
      </c>
      <c r="AH36">
        <f>X36-AG36</f>
        <v>37</v>
      </c>
      <c r="AI36">
        <f>AH36/(M36/60)</f>
        <v>2.0544142143253752</v>
      </c>
    </row>
    <row r="37" spans="1:35" hidden="1" x14ac:dyDescent="0.25">
      <c r="A37">
        <v>296</v>
      </c>
      <c r="B37" t="s">
        <v>379</v>
      </c>
      <c r="C37" t="s">
        <v>32</v>
      </c>
      <c r="D37" t="s">
        <v>83</v>
      </c>
      <c r="E37">
        <v>23</v>
      </c>
      <c r="F37">
        <v>2</v>
      </c>
      <c r="G37">
        <v>2</v>
      </c>
      <c r="H37">
        <v>4</v>
      </c>
      <c r="I37">
        <v>1</v>
      </c>
      <c r="J37">
        <v>1</v>
      </c>
      <c r="K37">
        <v>36</v>
      </c>
      <c r="L37">
        <v>3</v>
      </c>
      <c r="M37">
        <v>147.30000000000001</v>
      </c>
      <c r="N37">
        <v>21</v>
      </c>
      <c r="O37" s="1">
        <v>9.5000000000000001E-2</v>
      </c>
      <c r="P37">
        <v>3</v>
      </c>
      <c r="Q37">
        <v>7</v>
      </c>
      <c r="R37">
        <v>31</v>
      </c>
      <c r="S37">
        <v>24</v>
      </c>
      <c r="T37">
        <v>1.1599999999999999</v>
      </c>
      <c r="U37">
        <v>0</v>
      </c>
      <c r="V37">
        <v>0</v>
      </c>
      <c r="W37" s="1">
        <v>0</v>
      </c>
      <c r="X37">
        <v>13</v>
      </c>
      <c r="Y37">
        <v>20</v>
      </c>
      <c r="Z37">
        <v>-7</v>
      </c>
      <c r="AA37">
        <v>6</v>
      </c>
      <c r="AB37">
        <v>32</v>
      </c>
      <c r="AC37">
        <v>22</v>
      </c>
      <c r="AD37">
        <v>10</v>
      </c>
      <c r="AE37">
        <v>1</v>
      </c>
      <c r="AF37">
        <v>4</v>
      </c>
      <c r="AG37">
        <f>IFERROR(VLOOKUP(B37,Sheet2!$B$2:$H$171,7,0),0)</f>
        <v>8</v>
      </c>
      <c r="AH37">
        <f>X37-AG37</f>
        <v>5</v>
      </c>
      <c r="AI37">
        <f>AH37/(M37/60)</f>
        <v>2.0366598778004072</v>
      </c>
    </row>
    <row r="38" spans="1:35" hidden="1" x14ac:dyDescent="0.25">
      <c r="A38">
        <v>15</v>
      </c>
      <c r="B38" t="s">
        <v>60</v>
      </c>
      <c r="C38" t="s">
        <v>38</v>
      </c>
      <c r="D38" t="s">
        <v>33</v>
      </c>
      <c r="E38">
        <v>75</v>
      </c>
      <c r="F38">
        <v>17</v>
      </c>
      <c r="G38">
        <v>15</v>
      </c>
      <c r="H38">
        <v>32</v>
      </c>
      <c r="I38">
        <v>9</v>
      </c>
      <c r="J38">
        <v>6</v>
      </c>
      <c r="K38">
        <v>232</v>
      </c>
      <c r="L38">
        <v>26</v>
      </c>
      <c r="M38">
        <v>979.5</v>
      </c>
      <c r="N38">
        <v>165</v>
      </c>
      <c r="O38" s="1">
        <v>0.10299999999999999</v>
      </c>
      <c r="P38">
        <v>68</v>
      </c>
      <c r="Q38">
        <v>58</v>
      </c>
      <c r="R38">
        <v>291</v>
      </c>
      <c r="S38">
        <v>233</v>
      </c>
      <c r="T38">
        <v>0.8</v>
      </c>
      <c r="U38">
        <v>4</v>
      </c>
      <c r="V38">
        <v>6</v>
      </c>
      <c r="W38" s="1">
        <v>0.4</v>
      </c>
      <c r="X38">
        <v>35</v>
      </c>
      <c r="Y38">
        <v>42</v>
      </c>
      <c r="Z38">
        <v>-7</v>
      </c>
      <c r="AA38">
        <v>47</v>
      </c>
      <c r="AB38">
        <v>141</v>
      </c>
      <c r="AC38">
        <v>100</v>
      </c>
      <c r="AD38">
        <v>41</v>
      </c>
      <c r="AE38">
        <v>42</v>
      </c>
      <c r="AF38">
        <v>21</v>
      </c>
      <c r="AG38">
        <f>IFERROR(VLOOKUP(B38,Sheet2!$B$2:$H$171,7,0),0)</f>
        <v>2</v>
      </c>
      <c r="AH38">
        <f>X38-AG38</f>
        <v>33</v>
      </c>
      <c r="AI38">
        <f>AH38/(M38/60)</f>
        <v>2.0214395099540581</v>
      </c>
    </row>
    <row r="39" spans="1:35" hidden="1" x14ac:dyDescent="0.25">
      <c r="A39">
        <v>611</v>
      </c>
      <c r="B39" t="s">
        <v>713</v>
      </c>
      <c r="C39" t="s">
        <v>32</v>
      </c>
      <c r="D39" t="s">
        <v>83</v>
      </c>
      <c r="E39">
        <v>10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120.4</v>
      </c>
      <c r="N39">
        <v>16</v>
      </c>
      <c r="O39" s="1">
        <v>6.3E-2</v>
      </c>
      <c r="P39">
        <v>4</v>
      </c>
      <c r="Q39">
        <v>7</v>
      </c>
      <c r="R39">
        <v>27</v>
      </c>
      <c r="S39">
        <v>20</v>
      </c>
      <c r="T39">
        <v>0</v>
      </c>
      <c r="U39">
        <v>0</v>
      </c>
      <c r="V39">
        <v>2</v>
      </c>
      <c r="W39" s="1">
        <v>0</v>
      </c>
      <c r="X39">
        <v>4</v>
      </c>
      <c r="Y39">
        <v>3</v>
      </c>
      <c r="Z39">
        <v>1</v>
      </c>
      <c r="AA39">
        <v>6</v>
      </c>
      <c r="AB39">
        <v>18</v>
      </c>
      <c r="AC39">
        <v>9</v>
      </c>
      <c r="AD39">
        <v>9</v>
      </c>
      <c r="AE39">
        <v>1</v>
      </c>
      <c r="AF39">
        <v>0</v>
      </c>
      <c r="AG39">
        <f>IFERROR(VLOOKUP(B39,Sheet2!$B$2:$H$171,7,0),0)</f>
        <v>0</v>
      </c>
      <c r="AH39">
        <f>X39-AG39</f>
        <v>4</v>
      </c>
      <c r="AI39">
        <f>AH39/(M39/60)</f>
        <v>1.9933554817275747</v>
      </c>
    </row>
    <row r="40" spans="1:35" hidden="1" x14ac:dyDescent="0.25">
      <c r="A40">
        <v>126</v>
      </c>
      <c r="B40" t="s">
        <v>197</v>
      </c>
      <c r="C40" t="s">
        <v>38</v>
      </c>
      <c r="D40" t="s">
        <v>158</v>
      </c>
      <c r="E40">
        <v>42</v>
      </c>
      <c r="F40">
        <v>12</v>
      </c>
      <c r="G40">
        <v>8</v>
      </c>
      <c r="H40">
        <v>20</v>
      </c>
      <c r="I40">
        <v>4</v>
      </c>
      <c r="J40">
        <v>4</v>
      </c>
      <c r="K40">
        <v>77</v>
      </c>
      <c r="L40">
        <v>16</v>
      </c>
      <c r="M40">
        <v>637</v>
      </c>
      <c r="N40">
        <v>83</v>
      </c>
      <c r="O40" s="1">
        <v>0.14499999999999999</v>
      </c>
      <c r="P40">
        <v>30</v>
      </c>
      <c r="Q40">
        <v>38</v>
      </c>
      <c r="R40">
        <v>151</v>
      </c>
      <c r="S40">
        <v>113</v>
      </c>
      <c r="T40">
        <v>0.51</v>
      </c>
      <c r="U40">
        <v>269</v>
      </c>
      <c r="V40">
        <v>279</v>
      </c>
      <c r="W40" s="1">
        <v>0.49</v>
      </c>
      <c r="X40">
        <v>21</v>
      </c>
      <c r="Y40">
        <v>7</v>
      </c>
      <c r="Z40">
        <v>14</v>
      </c>
      <c r="AA40">
        <v>16</v>
      </c>
      <c r="AB40">
        <v>73</v>
      </c>
      <c r="AC40">
        <v>55</v>
      </c>
      <c r="AD40">
        <v>18</v>
      </c>
      <c r="AE40">
        <v>17</v>
      </c>
      <c r="AF40">
        <v>13</v>
      </c>
      <c r="AG40">
        <f>IFERROR(VLOOKUP(B40,Sheet2!$B$2:$H$171,7,0),0)</f>
        <v>0</v>
      </c>
      <c r="AH40">
        <f>X40-AG40</f>
        <v>21</v>
      </c>
      <c r="AI40">
        <f>AH40/(M40/60)</f>
        <v>1.9780219780219779</v>
      </c>
    </row>
    <row r="41" spans="1:35" hidden="1" x14ac:dyDescent="0.25">
      <c r="A41">
        <v>615</v>
      </c>
      <c r="B41" t="s">
        <v>717</v>
      </c>
      <c r="C41" t="s">
        <v>35</v>
      </c>
      <c r="D41" t="s">
        <v>104</v>
      </c>
      <c r="E41">
        <v>16</v>
      </c>
      <c r="F41">
        <v>1</v>
      </c>
      <c r="G41">
        <v>2</v>
      </c>
      <c r="H41">
        <v>3</v>
      </c>
      <c r="I41">
        <v>1</v>
      </c>
      <c r="J41">
        <v>1</v>
      </c>
      <c r="K41">
        <v>17</v>
      </c>
      <c r="L41">
        <v>2</v>
      </c>
      <c r="M41">
        <v>124.7</v>
      </c>
      <c r="N41">
        <v>11</v>
      </c>
      <c r="O41" s="1">
        <v>9.0999999999999998E-2</v>
      </c>
      <c r="P41">
        <v>4</v>
      </c>
      <c r="Q41">
        <v>5</v>
      </c>
      <c r="R41">
        <v>20</v>
      </c>
      <c r="S41">
        <v>15</v>
      </c>
      <c r="T41">
        <v>0.83</v>
      </c>
      <c r="U41">
        <v>0</v>
      </c>
      <c r="V41">
        <v>1</v>
      </c>
      <c r="W41" s="1">
        <v>0</v>
      </c>
      <c r="X41">
        <v>4</v>
      </c>
      <c r="Y41">
        <v>0</v>
      </c>
      <c r="Z41">
        <v>4</v>
      </c>
      <c r="AA41">
        <v>9</v>
      </c>
      <c r="AB41">
        <v>30</v>
      </c>
      <c r="AC41">
        <v>25</v>
      </c>
      <c r="AD41">
        <v>5</v>
      </c>
      <c r="AE41">
        <v>2</v>
      </c>
      <c r="AF41">
        <v>1</v>
      </c>
      <c r="AG41">
        <f>IFERROR(VLOOKUP(B41,Sheet2!$B$2:$H$171,7,0),0)</f>
        <v>0</v>
      </c>
      <c r="AH41">
        <f>X41-AG41</f>
        <v>4</v>
      </c>
      <c r="AI41">
        <f>AH41/(M41/60)</f>
        <v>1.924619085805934</v>
      </c>
    </row>
    <row r="42" spans="1:35" hidden="1" x14ac:dyDescent="0.25">
      <c r="A42">
        <v>38</v>
      </c>
      <c r="B42" t="s">
        <v>96</v>
      </c>
      <c r="C42" t="s">
        <v>35</v>
      </c>
      <c r="D42" t="s">
        <v>66</v>
      </c>
      <c r="E42">
        <v>51</v>
      </c>
      <c r="F42">
        <v>4</v>
      </c>
      <c r="G42">
        <v>4</v>
      </c>
      <c r="H42">
        <v>8</v>
      </c>
      <c r="I42">
        <v>4</v>
      </c>
      <c r="J42">
        <v>0</v>
      </c>
      <c r="K42">
        <v>179</v>
      </c>
      <c r="L42">
        <v>8</v>
      </c>
      <c r="M42">
        <v>561.70000000000005</v>
      </c>
      <c r="N42">
        <v>67</v>
      </c>
      <c r="O42" s="1">
        <v>0.06</v>
      </c>
      <c r="P42">
        <v>16</v>
      </c>
      <c r="Q42">
        <v>25</v>
      </c>
      <c r="R42">
        <v>108</v>
      </c>
      <c r="S42">
        <v>83</v>
      </c>
      <c r="T42">
        <v>1.66</v>
      </c>
      <c r="U42">
        <v>0</v>
      </c>
      <c r="V42">
        <v>3</v>
      </c>
      <c r="W42" s="1">
        <v>0</v>
      </c>
      <c r="X42">
        <v>28</v>
      </c>
      <c r="Y42">
        <v>33</v>
      </c>
      <c r="Z42">
        <v>-5</v>
      </c>
      <c r="AA42">
        <v>27</v>
      </c>
      <c r="AB42">
        <v>102</v>
      </c>
      <c r="AC42">
        <v>78</v>
      </c>
      <c r="AD42">
        <v>24</v>
      </c>
      <c r="AE42">
        <v>12</v>
      </c>
      <c r="AF42">
        <v>8</v>
      </c>
      <c r="AG42">
        <f>IFERROR(VLOOKUP(B42,Sheet2!$B$2:$H$171,7,0),0)</f>
        <v>10</v>
      </c>
      <c r="AH42">
        <f>X42-AG42</f>
        <v>18</v>
      </c>
      <c r="AI42">
        <f>AH42/(M42/60)</f>
        <v>1.9227345558127111</v>
      </c>
    </row>
    <row r="43" spans="1:35" hidden="1" x14ac:dyDescent="0.25">
      <c r="A43">
        <v>706</v>
      </c>
      <c r="B43" t="s">
        <v>811</v>
      </c>
      <c r="C43" t="s">
        <v>38</v>
      </c>
      <c r="D43" t="s">
        <v>89</v>
      </c>
      <c r="E43">
        <v>9</v>
      </c>
      <c r="F43">
        <v>0</v>
      </c>
      <c r="G43">
        <v>3</v>
      </c>
      <c r="H43">
        <v>3</v>
      </c>
      <c r="I43">
        <v>1</v>
      </c>
      <c r="J43">
        <v>2</v>
      </c>
      <c r="K43">
        <v>19</v>
      </c>
      <c r="L43">
        <v>1</v>
      </c>
      <c r="M43">
        <v>62.7</v>
      </c>
      <c r="N43">
        <v>4</v>
      </c>
      <c r="O43" s="1">
        <v>0</v>
      </c>
      <c r="P43">
        <v>0</v>
      </c>
      <c r="Q43">
        <v>4</v>
      </c>
      <c r="R43">
        <v>8</v>
      </c>
      <c r="S43">
        <v>4</v>
      </c>
      <c r="T43">
        <v>2.38</v>
      </c>
      <c r="U43">
        <v>26</v>
      </c>
      <c r="V43">
        <v>20</v>
      </c>
      <c r="W43" s="1">
        <v>0.56000000000000005</v>
      </c>
      <c r="X43">
        <v>2</v>
      </c>
      <c r="Y43">
        <v>2</v>
      </c>
      <c r="Z43">
        <v>0</v>
      </c>
      <c r="AA43">
        <v>3</v>
      </c>
      <c r="AB43">
        <v>20</v>
      </c>
      <c r="AC43">
        <v>7</v>
      </c>
      <c r="AD43">
        <v>13</v>
      </c>
      <c r="AE43">
        <v>2</v>
      </c>
      <c r="AF43">
        <v>0</v>
      </c>
      <c r="AG43">
        <f>IFERROR(VLOOKUP(B43,Sheet2!$B$2:$H$171,7,0),0)</f>
        <v>0</v>
      </c>
      <c r="AH43">
        <f>X43-AG43</f>
        <v>2</v>
      </c>
      <c r="AI43">
        <f>AH43/(M43/60)</f>
        <v>1.9138755980861242</v>
      </c>
    </row>
    <row r="44" spans="1:35" x14ac:dyDescent="0.25">
      <c r="A44">
        <v>3</v>
      </c>
      <c r="B44" t="s">
        <v>37</v>
      </c>
      <c r="C44" t="s">
        <v>38</v>
      </c>
      <c r="D44" t="s">
        <v>39</v>
      </c>
      <c r="E44">
        <v>78</v>
      </c>
      <c r="F44">
        <v>20</v>
      </c>
      <c r="G44">
        <v>30</v>
      </c>
      <c r="H44">
        <v>50</v>
      </c>
      <c r="I44">
        <v>19</v>
      </c>
      <c r="J44">
        <v>11</v>
      </c>
      <c r="K44">
        <v>405</v>
      </c>
      <c r="L44">
        <v>39</v>
      </c>
      <c r="M44">
        <v>1356.2</v>
      </c>
      <c r="N44">
        <v>148</v>
      </c>
      <c r="O44" s="1">
        <v>0.13500000000000001</v>
      </c>
      <c r="P44">
        <v>77</v>
      </c>
      <c r="Q44">
        <v>85</v>
      </c>
      <c r="R44">
        <v>310</v>
      </c>
      <c r="S44">
        <v>225</v>
      </c>
      <c r="T44">
        <v>1.31</v>
      </c>
      <c r="U44">
        <v>510</v>
      </c>
      <c r="V44">
        <v>617</v>
      </c>
      <c r="W44" s="1">
        <v>0.45</v>
      </c>
      <c r="X44">
        <v>43</v>
      </c>
      <c r="Y44">
        <v>24</v>
      </c>
      <c r="Z44">
        <v>19</v>
      </c>
      <c r="AA44">
        <v>34</v>
      </c>
      <c r="AB44">
        <v>141</v>
      </c>
      <c r="AC44">
        <v>178</v>
      </c>
      <c r="AD44">
        <v>-37</v>
      </c>
      <c r="AE44">
        <v>44</v>
      </c>
      <c r="AF44">
        <v>57</v>
      </c>
      <c r="AG44">
        <f>IFERROR(VLOOKUP(B44,Sheet2!$B$2:$H$171,7,0),0)</f>
        <v>0</v>
      </c>
      <c r="AH44">
        <f>X44-AG44</f>
        <v>43</v>
      </c>
      <c r="AI44">
        <f>AH44/(M44/60)</f>
        <v>1.9023742810794866</v>
      </c>
    </row>
    <row r="45" spans="1:35" x14ac:dyDescent="0.25">
      <c r="A45">
        <v>1</v>
      </c>
      <c r="B45" t="s">
        <v>31</v>
      </c>
      <c r="C45" t="s">
        <v>32</v>
      </c>
      <c r="D45" t="s">
        <v>33</v>
      </c>
      <c r="E45">
        <v>81</v>
      </c>
      <c r="F45">
        <v>14</v>
      </c>
      <c r="G45">
        <v>15</v>
      </c>
      <c r="H45">
        <v>29</v>
      </c>
      <c r="I45">
        <v>8</v>
      </c>
      <c r="J45">
        <v>7</v>
      </c>
      <c r="K45">
        <v>271</v>
      </c>
      <c r="L45">
        <v>22</v>
      </c>
      <c r="M45">
        <v>1079.7</v>
      </c>
      <c r="N45">
        <v>114</v>
      </c>
      <c r="O45" s="1">
        <v>0.123</v>
      </c>
      <c r="P45">
        <v>55</v>
      </c>
      <c r="Q45">
        <v>46</v>
      </c>
      <c r="R45">
        <v>215</v>
      </c>
      <c r="S45">
        <v>169</v>
      </c>
      <c r="T45">
        <v>1.26</v>
      </c>
      <c r="U45">
        <v>19</v>
      </c>
      <c r="V45">
        <v>25</v>
      </c>
      <c r="W45" s="1">
        <v>0.43</v>
      </c>
      <c r="X45">
        <v>45</v>
      </c>
      <c r="Y45">
        <v>56</v>
      </c>
      <c r="Z45">
        <v>-11</v>
      </c>
      <c r="AA45">
        <v>49</v>
      </c>
      <c r="AB45">
        <v>146</v>
      </c>
      <c r="AC45">
        <v>155</v>
      </c>
      <c r="AD45">
        <v>-9</v>
      </c>
      <c r="AE45">
        <v>24</v>
      </c>
      <c r="AF45">
        <v>24</v>
      </c>
      <c r="AG45">
        <f>IFERROR(VLOOKUP(B45,Sheet2!$B$2:$H$171,7,0),0)</f>
        <v>11</v>
      </c>
      <c r="AH45">
        <f>X45-AG45</f>
        <v>34</v>
      </c>
      <c r="AI45">
        <f>AH45/(M45/60)</f>
        <v>1.8894137260350097</v>
      </c>
    </row>
    <row r="46" spans="1:35" hidden="1" x14ac:dyDescent="0.25">
      <c r="A46">
        <v>18</v>
      </c>
      <c r="B46" t="s">
        <v>63</v>
      </c>
      <c r="C46" t="s">
        <v>35</v>
      </c>
      <c r="D46" t="s">
        <v>64</v>
      </c>
      <c r="E46">
        <v>82</v>
      </c>
      <c r="F46">
        <v>3</v>
      </c>
      <c r="G46">
        <v>7</v>
      </c>
      <c r="H46">
        <v>10</v>
      </c>
      <c r="I46">
        <v>4</v>
      </c>
      <c r="J46">
        <v>3</v>
      </c>
      <c r="K46">
        <v>101</v>
      </c>
      <c r="L46">
        <v>7</v>
      </c>
      <c r="M46">
        <v>650.79999999999995</v>
      </c>
      <c r="N46">
        <v>63</v>
      </c>
      <c r="O46" s="1">
        <v>4.8000000000000001E-2</v>
      </c>
      <c r="P46">
        <v>19</v>
      </c>
      <c r="Q46">
        <v>15</v>
      </c>
      <c r="R46">
        <v>97</v>
      </c>
      <c r="S46">
        <v>82</v>
      </c>
      <c r="T46">
        <v>1.04</v>
      </c>
      <c r="U46">
        <v>0</v>
      </c>
      <c r="V46">
        <v>3</v>
      </c>
      <c r="W46" s="1">
        <v>0</v>
      </c>
      <c r="X46">
        <v>35</v>
      </c>
      <c r="Y46">
        <v>41</v>
      </c>
      <c r="Z46">
        <v>-6</v>
      </c>
      <c r="AA46">
        <v>13</v>
      </c>
      <c r="AB46">
        <v>197</v>
      </c>
      <c r="AC46">
        <v>120</v>
      </c>
      <c r="AD46">
        <v>77</v>
      </c>
      <c r="AE46">
        <v>17</v>
      </c>
      <c r="AF46">
        <v>10</v>
      </c>
      <c r="AG46">
        <f>IFERROR(VLOOKUP(B46,Sheet2!$B$2:$H$171,7,0),0)</f>
        <v>15</v>
      </c>
      <c r="AH46">
        <f>X46-AG46</f>
        <v>20</v>
      </c>
      <c r="AI46">
        <f>AH46/(M46/60)</f>
        <v>1.843884449907806</v>
      </c>
    </row>
    <row r="47" spans="1:35" x14ac:dyDescent="0.25">
      <c r="A47">
        <v>25</v>
      </c>
      <c r="B47" t="s">
        <v>75</v>
      </c>
      <c r="C47" t="s">
        <v>38</v>
      </c>
      <c r="D47" t="s">
        <v>74</v>
      </c>
      <c r="E47">
        <v>72</v>
      </c>
      <c r="F47">
        <v>16</v>
      </c>
      <c r="G47">
        <v>13</v>
      </c>
      <c r="H47">
        <v>29</v>
      </c>
      <c r="I47">
        <v>8</v>
      </c>
      <c r="J47">
        <v>5</v>
      </c>
      <c r="K47">
        <v>219</v>
      </c>
      <c r="L47">
        <v>24</v>
      </c>
      <c r="M47">
        <v>1013.4</v>
      </c>
      <c r="N47">
        <v>127</v>
      </c>
      <c r="O47" s="1">
        <v>0.126</v>
      </c>
      <c r="P47">
        <v>46</v>
      </c>
      <c r="Q47">
        <v>44</v>
      </c>
      <c r="R47">
        <v>217</v>
      </c>
      <c r="S47">
        <v>173</v>
      </c>
      <c r="T47">
        <v>1.01</v>
      </c>
      <c r="U47">
        <v>14</v>
      </c>
      <c r="V47">
        <v>16</v>
      </c>
      <c r="W47" s="1">
        <v>0.46</v>
      </c>
      <c r="X47">
        <v>31</v>
      </c>
      <c r="Y47">
        <v>20</v>
      </c>
      <c r="Z47">
        <v>11</v>
      </c>
      <c r="AA47">
        <v>37</v>
      </c>
      <c r="AB47">
        <v>212</v>
      </c>
      <c r="AC47">
        <v>93</v>
      </c>
      <c r="AD47">
        <v>119</v>
      </c>
      <c r="AE47">
        <v>28</v>
      </c>
      <c r="AF47">
        <v>26</v>
      </c>
      <c r="AG47">
        <f>IFERROR(VLOOKUP(B47,Sheet2!$B$2:$H$171,7,0),0)</f>
        <v>0</v>
      </c>
      <c r="AH47">
        <f>X47-AG47</f>
        <v>31</v>
      </c>
      <c r="AI47">
        <f>AH47/(M47/60)</f>
        <v>1.8354055654233274</v>
      </c>
    </row>
    <row r="48" spans="1:35" hidden="1" x14ac:dyDescent="0.25">
      <c r="A48">
        <v>700</v>
      </c>
      <c r="B48" t="s">
        <v>805</v>
      </c>
      <c r="C48" t="s">
        <v>38</v>
      </c>
      <c r="D48" t="s">
        <v>107</v>
      </c>
      <c r="E48">
        <v>7</v>
      </c>
      <c r="F48">
        <v>0</v>
      </c>
      <c r="G48">
        <v>2</v>
      </c>
      <c r="H48">
        <v>2</v>
      </c>
      <c r="I48">
        <v>0</v>
      </c>
      <c r="J48">
        <v>2</v>
      </c>
      <c r="K48">
        <v>0</v>
      </c>
      <c r="L48">
        <v>0</v>
      </c>
      <c r="M48">
        <v>65.400000000000006</v>
      </c>
      <c r="N48">
        <v>6</v>
      </c>
      <c r="O48" s="1">
        <v>0</v>
      </c>
      <c r="P48">
        <v>1</v>
      </c>
      <c r="Q48">
        <v>3</v>
      </c>
      <c r="R48">
        <v>10</v>
      </c>
      <c r="S48">
        <v>7</v>
      </c>
      <c r="T48">
        <v>0</v>
      </c>
      <c r="U48">
        <v>15</v>
      </c>
      <c r="V48">
        <v>27</v>
      </c>
      <c r="W48" s="1">
        <v>0.35</v>
      </c>
      <c r="X48">
        <v>2</v>
      </c>
      <c r="Y48">
        <v>1</v>
      </c>
      <c r="Z48">
        <v>1</v>
      </c>
      <c r="AA48">
        <v>2</v>
      </c>
      <c r="AB48">
        <v>4</v>
      </c>
      <c r="AC48">
        <v>5</v>
      </c>
      <c r="AD48">
        <v>-1</v>
      </c>
      <c r="AE48">
        <v>2</v>
      </c>
      <c r="AF48">
        <v>1</v>
      </c>
      <c r="AG48">
        <f>IFERROR(VLOOKUP(B48,Sheet2!$B$2:$H$171,7,0),0)</f>
        <v>0</v>
      </c>
      <c r="AH48">
        <f>X48-AG48</f>
        <v>2</v>
      </c>
      <c r="AI48">
        <f>AH48/(M48/60)</f>
        <v>1.8348623853211008</v>
      </c>
    </row>
    <row r="49" spans="1:35" hidden="1" x14ac:dyDescent="0.25">
      <c r="A49">
        <v>427</v>
      </c>
      <c r="B49" t="s">
        <v>518</v>
      </c>
      <c r="C49" t="s">
        <v>77</v>
      </c>
      <c r="D49" t="s">
        <v>52</v>
      </c>
      <c r="E49">
        <v>13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163.6</v>
      </c>
      <c r="N49">
        <v>6</v>
      </c>
      <c r="O49" s="1">
        <v>0.16700000000000001</v>
      </c>
      <c r="P49">
        <v>1</v>
      </c>
      <c r="Q49">
        <v>8</v>
      </c>
      <c r="R49">
        <v>15</v>
      </c>
      <c r="S49">
        <v>7</v>
      </c>
      <c r="T49">
        <v>0</v>
      </c>
      <c r="U49">
        <v>0</v>
      </c>
      <c r="V49">
        <v>0</v>
      </c>
      <c r="W49" s="1">
        <v>0</v>
      </c>
      <c r="X49">
        <v>9</v>
      </c>
      <c r="Y49">
        <v>14</v>
      </c>
      <c r="Z49">
        <v>-5</v>
      </c>
      <c r="AA49">
        <v>13</v>
      </c>
      <c r="AB49">
        <v>41</v>
      </c>
      <c r="AC49">
        <v>26</v>
      </c>
      <c r="AD49">
        <v>15</v>
      </c>
      <c r="AE49">
        <v>0</v>
      </c>
      <c r="AF49">
        <v>5</v>
      </c>
      <c r="AG49">
        <f>IFERROR(VLOOKUP(B49,Sheet2!$B$2:$H$171,7,0),0)</f>
        <v>4</v>
      </c>
      <c r="AH49">
        <f>X49-AG49</f>
        <v>5</v>
      </c>
      <c r="AI49">
        <f>AH49/(M49/60)</f>
        <v>1.8337408312958436</v>
      </c>
    </row>
    <row r="50" spans="1:35" hidden="1" x14ac:dyDescent="0.25">
      <c r="A50">
        <v>542</v>
      </c>
      <c r="B50" t="s">
        <v>640</v>
      </c>
      <c r="C50" t="s">
        <v>38</v>
      </c>
      <c r="D50" t="s">
        <v>64</v>
      </c>
      <c r="E50">
        <v>17</v>
      </c>
      <c r="F50">
        <v>1</v>
      </c>
      <c r="G50">
        <v>3</v>
      </c>
      <c r="H50">
        <v>4</v>
      </c>
      <c r="I50">
        <v>3</v>
      </c>
      <c r="J50">
        <v>0</v>
      </c>
      <c r="K50">
        <v>73</v>
      </c>
      <c r="L50">
        <v>4</v>
      </c>
      <c r="M50">
        <v>131.1</v>
      </c>
      <c r="N50">
        <v>6</v>
      </c>
      <c r="O50" s="1">
        <v>0.16700000000000001</v>
      </c>
      <c r="P50">
        <v>3</v>
      </c>
      <c r="Q50">
        <v>3</v>
      </c>
      <c r="R50">
        <v>12</v>
      </c>
      <c r="S50">
        <v>9</v>
      </c>
      <c r="T50">
        <v>6.08</v>
      </c>
      <c r="U50">
        <v>60</v>
      </c>
      <c r="V50">
        <v>55</v>
      </c>
      <c r="W50" s="1">
        <v>0.52</v>
      </c>
      <c r="X50">
        <v>6</v>
      </c>
      <c r="Y50">
        <v>3</v>
      </c>
      <c r="Z50">
        <v>3</v>
      </c>
      <c r="AA50">
        <v>2</v>
      </c>
      <c r="AB50">
        <v>14</v>
      </c>
      <c r="AC50">
        <v>13</v>
      </c>
      <c r="AD50">
        <v>1</v>
      </c>
      <c r="AE50">
        <v>3</v>
      </c>
      <c r="AF50">
        <v>2</v>
      </c>
      <c r="AG50">
        <f>IFERROR(VLOOKUP(B50,Sheet2!$B$2:$H$171,7,0),0)</f>
        <v>2</v>
      </c>
      <c r="AH50">
        <f>X50-AG50</f>
        <v>4</v>
      </c>
      <c r="AI50">
        <f>AH50/(M50/60)</f>
        <v>1.8306636155606406</v>
      </c>
    </row>
    <row r="51" spans="1:35" hidden="1" x14ac:dyDescent="0.25">
      <c r="A51">
        <v>41</v>
      </c>
      <c r="B51" t="s">
        <v>99</v>
      </c>
      <c r="C51" t="s">
        <v>35</v>
      </c>
      <c r="D51" t="s">
        <v>83</v>
      </c>
      <c r="E51">
        <v>70</v>
      </c>
      <c r="F51">
        <v>8</v>
      </c>
      <c r="G51">
        <v>10</v>
      </c>
      <c r="H51">
        <v>18</v>
      </c>
      <c r="I51">
        <v>6</v>
      </c>
      <c r="J51">
        <v>4</v>
      </c>
      <c r="K51">
        <v>162</v>
      </c>
      <c r="L51">
        <v>14</v>
      </c>
      <c r="M51">
        <v>867</v>
      </c>
      <c r="N51">
        <v>96</v>
      </c>
      <c r="O51" s="1">
        <v>8.3000000000000004E-2</v>
      </c>
      <c r="P51">
        <v>36</v>
      </c>
      <c r="Q51">
        <v>30</v>
      </c>
      <c r="R51">
        <v>162</v>
      </c>
      <c r="S51">
        <v>132</v>
      </c>
      <c r="T51">
        <v>1</v>
      </c>
      <c r="U51">
        <v>7</v>
      </c>
      <c r="V51">
        <v>8</v>
      </c>
      <c r="W51" s="1">
        <v>0.46</v>
      </c>
      <c r="X51">
        <v>28</v>
      </c>
      <c r="Y51">
        <v>14</v>
      </c>
      <c r="Z51">
        <v>14</v>
      </c>
      <c r="AA51">
        <v>15</v>
      </c>
      <c r="AB51">
        <v>217</v>
      </c>
      <c r="AC51">
        <v>86</v>
      </c>
      <c r="AD51">
        <v>131</v>
      </c>
      <c r="AE51">
        <v>17</v>
      </c>
      <c r="AF51">
        <v>13</v>
      </c>
      <c r="AG51">
        <f>IFERROR(VLOOKUP(B51,Sheet2!$B$2:$H$171,7,0),0)</f>
        <v>2</v>
      </c>
      <c r="AH51">
        <f>X51-AG51</f>
        <v>26</v>
      </c>
      <c r="AI51">
        <f>AH51/(M51/60)</f>
        <v>1.7993079584775087</v>
      </c>
    </row>
    <row r="52" spans="1:35" hidden="1" x14ac:dyDescent="0.25">
      <c r="A52">
        <v>331</v>
      </c>
      <c r="B52" t="s">
        <v>416</v>
      </c>
      <c r="C52" t="s">
        <v>35</v>
      </c>
      <c r="D52" t="s">
        <v>68</v>
      </c>
      <c r="E52">
        <v>22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100.1</v>
      </c>
      <c r="N52">
        <v>4</v>
      </c>
      <c r="O52" s="1">
        <v>0</v>
      </c>
      <c r="P52">
        <v>1</v>
      </c>
      <c r="Q52">
        <v>0</v>
      </c>
      <c r="R52">
        <v>5</v>
      </c>
      <c r="S52">
        <v>5</v>
      </c>
      <c r="T52">
        <v>0</v>
      </c>
      <c r="U52">
        <v>0</v>
      </c>
      <c r="V52">
        <v>0</v>
      </c>
      <c r="W52" s="1">
        <v>0</v>
      </c>
      <c r="X52">
        <v>12</v>
      </c>
      <c r="Y52">
        <v>17</v>
      </c>
      <c r="Z52">
        <v>-5</v>
      </c>
      <c r="AA52">
        <v>5</v>
      </c>
      <c r="AB52">
        <v>14</v>
      </c>
      <c r="AC52">
        <v>12</v>
      </c>
      <c r="AD52">
        <v>2</v>
      </c>
      <c r="AE52">
        <v>0</v>
      </c>
      <c r="AF52">
        <v>2</v>
      </c>
      <c r="AG52">
        <f>IFERROR(VLOOKUP(B52,Sheet2!$B$2:$H$171,7,0),0)</f>
        <v>9</v>
      </c>
      <c r="AH52">
        <f>X52-AG52</f>
        <v>3</v>
      </c>
      <c r="AI52">
        <f>AH52/(M52/60)</f>
        <v>1.7982017982017984</v>
      </c>
    </row>
    <row r="53" spans="1:35" x14ac:dyDescent="0.25">
      <c r="A53">
        <v>12</v>
      </c>
      <c r="B53" t="s">
        <v>54</v>
      </c>
      <c r="C53" t="s">
        <v>38</v>
      </c>
      <c r="D53" t="s">
        <v>55</v>
      </c>
      <c r="E53">
        <v>60</v>
      </c>
      <c r="F53">
        <v>23</v>
      </c>
      <c r="G53">
        <v>49</v>
      </c>
      <c r="H53">
        <v>72</v>
      </c>
      <c r="I53">
        <v>35</v>
      </c>
      <c r="J53">
        <v>14</v>
      </c>
      <c r="K53">
        <v>512</v>
      </c>
      <c r="L53">
        <v>58</v>
      </c>
      <c r="M53">
        <v>1203.4000000000001</v>
      </c>
      <c r="N53">
        <v>191</v>
      </c>
      <c r="O53" s="1">
        <v>0.12</v>
      </c>
      <c r="P53">
        <v>61</v>
      </c>
      <c r="Q53">
        <v>88</v>
      </c>
      <c r="R53">
        <v>340</v>
      </c>
      <c r="S53">
        <v>252</v>
      </c>
      <c r="T53">
        <v>1.51</v>
      </c>
      <c r="U53">
        <v>303</v>
      </c>
      <c r="V53">
        <v>318</v>
      </c>
      <c r="W53" s="1">
        <v>0.48</v>
      </c>
      <c r="X53">
        <v>36</v>
      </c>
      <c r="Y53">
        <v>31</v>
      </c>
      <c r="Z53">
        <v>5</v>
      </c>
      <c r="AA53">
        <v>18</v>
      </c>
      <c r="AB53">
        <v>27</v>
      </c>
      <c r="AC53">
        <v>100</v>
      </c>
      <c r="AD53">
        <v>-73</v>
      </c>
      <c r="AE53">
        <v>37</v>
      </c>
      <c r="AF53">
        <v>58</v>
      </c>
      <c r="AG53">
        <f>IFERROR(VLOOKUP(B53,Sheet2!$B$2:$H$171,7,0),0)</f>
        <v>0</v>
      </c>
      <c r="AH53">
        <f>X53-AG53</f>
        <v>36</v>
      </c>
      <c r="AI53">
        <f>AH53/(M53/60)</f>
        <v>1.7949144091740068</v>
      </c>
    </row>
    <row r="54" spans="1:35" hidden="1" x14ac:dyDescent="0.25">
      <c r="A54">
        <v>463</v>
      </c>
      <c r="B54" t="s">
        <v>557</v>
      </c>
      <c r="C54" t="s">
        <v>32</v>
      </c>
      <c r="D54" t="s">
        <v>50</v>
      </c>
      <c r="E54">
        <v>25</v>
      </c>
      <c r="F54">
        <v>3</v>
      </c>
      <c r="G54">
        <v>4</v>
      </c>
      <c r="H54">
        <v>7</v>
      </c>
      <c r="I54">
        <v>2</v>
      </c>
      <c r="J54">
        <v>2</v>
      </c>
      <c r="K54">
        <v>48</v>
      </c>
      <c r="L54">
        <v>5</v>
      </c>
      <c r="M54">
        <v>270.2</v>
      </c>
      <c r="N54">
        <v>31</v>
      </c>
      <c r="O54" s="1">
        <v>9.7000000000000003E-2</v>
      </c>
      <c r="P54">
        <v>20</v>
      </c>
      <c r="Q54">
        <v>11</v>
      </c>
      <c r="R54">
        <v>62</v>
      </c>
      <c r="S54">
        <v>51</v>
      </c>
      <c r="T54">
        <v>0.77</v>
      </c>
      <c r="U54">
        <v>1</v>
      </c>
      <c r="V54">
        <v>1</v>
      </c>
      <c r="W54" s="1">
        <v>0.5</v>
      </c>
      <c r="X54">
        <v>8</v>
      </c>
      <c r="Y54">
        <v>4</v>
      </c>
      <c r="Z54">
        <v>4</v>
      </c>
      <c r="AA54">
        <v>9</v>
      </c>
      <c r="AB54">
        <v>35</v>
      </c>
      <c r="AC54">
        <v>36</v>
      </c>
      <c r="AD54">
        <v>-1</v>
      </c>
      <c r="AE54">
        <v>9</v>
      </c>
      <c r="AF54">
        <v>9</v>
      </c>
      <c r="AG54">
        <f>IFERROR(VLOOKUP(B54,Sheet2!$B$2:$H$171,7,0),0)</f>
        <v>0</v>
      </c>
      <c r="AH54">
        <f>X54-AG54</f>
        <v>8</v>
      </c>
      <c r="AI54">
        <f>AH54/(M54/60)</f>
        <v>1.7764618800888232</v>
      </c>
    </row>
    <row r="55" spans="1:35" hidden="1" x14ac:dyDescent="0.25">
      <c r="A55">
        <v>540</v>
      </c>
      <c r="B55" t="s">
        <v>638</v>
      </c>
      <c r="C55" t="s">
        <v>77</v>
      </c>
      <c r="D55" t="s">
        <v>213</v>
      </c>
      <c r="E55">
        <v>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206.7</v>
      </c>
      <c r="N55">
        <v>10</v>
      </c>
      <c r="O55" s="1">
        <v>0</v>
      </c>
      <c r="P55">
        <v>4</v>
      </c>
      <c r="Q55">
        <v>11</v>
      </c>
      <c r="R55">
        <v>25</v>
      </c>
      <c r="S55">
        <v>14</v>
      </c>
      <c r="T55">
        <v>0</v>
      </c>
      <c r="U55">
        <v>0</v>
      </c>
      <c r="V55">
        <v>0</v>
      </c>
      <c r="W55" s="1">
        <v>0</v>
      </c>
      <c r="X55">
        <v>6</v>
      </c>
      <c r="Y55">
        <v>3</v>
      </c>
      <c r="Z55">
        <v>3</v>
      </c>
      <c r="AA55">
        <v>12</v>
      </c>
      <c r="AB55">
        <v>25</v>
      </c>
      <c r="AC55">
        <v>16</v>
      </c>
      <c r="AD55">
        <v>9</v>
      </c>
      <c r="AE55">
        <v>2</v>
      </c>
      <c r="AF55">
        <v>5</v>
      </c>
      <c r="AG55">
        <f>IFERROR(VLOOKUP(B55,Sheet2!$B$2:$H$171,7,0),0)</f>
        <v>0</v>
      </c>
      <c r="AH55">
        <f>X55-AG55</f>
        <v>6</v>
      </c>
      <c r="AI55">
        <f>AH55/(M55/60)</f>
        <v>1.7416545718432512</v>
      </c>
    </row>
    <row r="56" spans="1:35" x14ac:dyDescent="0.25">
      <c r="A56">
        <v>17</v>
      </c>
      <c r="B56" t="s">
        <v>62</v>
      </c>
      <c r="C56" t="s">
        <v>35</v>
      </c>
      <c r="D56" t="s">
        <v>46</v>
      </c>
      <c r="E56">
        <v>76</v>
      </c>
      <c r="F56">
        <v>15</v>
      </c>
      <c r="G56">
        <v>22</v>
      </c>
      <c r="H56">
        <v>37</v>
      </c>
      <c r="I56">
        <v>16</v>
      </c>
      <c r="J56">
        <v>6</v>
      </c>
      <c r="K56">
        <v>353</v>
      </c>
      <c r="L56">
        <v>31</v>
      </c>
      <c r="M56">
        <v>1209.4000000000001</v>
      </c>
      <c r="N56">
        <v>161</v>
      </c>
      <c r="O56" s="1">
        <v>9.2999999999999999E-2</v>
      </c>
      <c r="P56">
        <v>49</v>
      </c>
      <c r="Q56">
        <v>70</v>
      </c>
      <c r="R56">
        <v>280</v>
      </c>
      <c r="S56">
        <v>210</v>
      </c>
      <c r="T56">
        <v>1.26</v>
      </c>
      <c r="U56">
        <v>32</v>
      </c>
      <c r="V56">
        <v>39</v>
      </c>
      <c r="W56" s="1">
        <v>0.45</v>
      </c>
      <c r="X56">
        <v>35</v>
      </c>
      <c r="Y56">
        <v>35</v>
      </c>
      <c r="Z56">
        <v>0</v>
      </c>
      <c r="AA56">
        <v>25</v>
      </c>
      <c r="AB56">
        <v>134</v>
      </c>
      <c r="AC56">
        <v>122</v>
      </c>
      <c r="AD56">
        <v>12</v>
      </c>
      <c r="AE56">
        <v>35</v>
      </c>
      <c r="AF56">
        <v>15</v>
      </c>
      <c r="AG56">
        <f>IFERROR(VLOOKUP(B56,Sheet2!$B$2:$H$171,7,0),0)</f>
        <v>0</v>
      </c>
      <c r="AH56">
        <f>X56-AG56</f>
        <v>35</v>
      </c>
      <c r="AI56">
        <f>AH56/(M56/60)</f>
        <v>1.7363982139904082</v>
      </c>
    </row>
    <row r="57" spans="1:35" hidden="1" x14ac:dyDescent="0.25">
      <c r="A57">
        <v>462</v>
      </c>
      <c r="B57" t="s">
        <v>556</v>
      </c>
      <c r="C57" t="s">
        <v>38</v>
      </c>
      <c r="D57" t="s">
        <v>107</v>
      </c>
      <c r="E57">
        <v>22</v>
      </c>
      <c r="F57">
        <v>2</v>
      </c>
      <c r="G57">
        <v>4</v>
      </c>
      <c r="H57">
        <v>6</v>
      </c>
      <c r="I57">
        <v>1</v>
      </c>
      <c r="J57">
        <v>3</v>
      </c>
      <c r="K57">
        <v>27</v>
      </c>
      <c r="L57">
        <v>3</v>
      </c>
      <c r="M57">
        <v>276.8</v>
      </c>
      <c r="N57">
        <v>35</v>
      </c>
      <c r="O57" s="1">
        <v>5.7000000000000002E-2</v>
      </c>
      <c r="P57">
        <v>11</v>
      </c>
      <c r="Q57">
        <v>6</v>
      </c>
      <c r="R57">
        <v>52</v>
      </c>
      <c r="S57">
        <v>46</v>
      </c>
      <c r="T57">
        <v>0.52</v>
      </c>
      <c r="U57">
        <v>7</v>
      </c>
      <c r="V57">
        <v>7</v>
      </c>
      <c r="W57" s="1">
        <v>0.5</v>
      </c>
      <c r="X57">
        <v>8</v>
      </c>
      <c r="Y57">
        <v>2</v>
      </c>
      <c r="Z57">
        <v>6</v>
      </c>
      <c r="AA57">
        <v>7</v>
      </c>
      <c r="AB57">
        <v>50</v>
      </c>
      <c r="AC57">
        <v>46</v>
      </c>
      <c r="AD57">
        <v>4</v>
      </c>
      <c r="AE57">
        <v>6</v>
      </c>
      <c r="AF57">
        <v>2</v>
      </c>
      <c r="AG57">
        <f>IFERROR(VLOOKUP(B57,Sheet2!$B$2:$H$171,7,0),0)</f>
        <v>0</v>
      </c>
      <c r="AH57">
        <f>X57-AG57</f>
        <v>8</v>
      </c>
      <c r="AI57">
        <f>AH57/(M57/60)</f>
        <v>1.7341040462427746</v>
      </c>
    </row>
    <row r="58" spans="1:35" hidden="1" x14ac:dyDescent="0.25">
      <c r="A58">
        <v>53</v>
      </c>
      <c r="B58" t="s">
        <v>116</v>
      </c>
      <c r="C58" t="s">
        <v>32</v>
      </c>
      <c r="D58" t="s">
        <v>117</v>
      </c>
      <c r="E58">
        <v>62</v>
      </c>
      <c r="F58">
        <v>4</v>
      </c>
      <c r="G58">
        <v>13</v>
      </c>
      <c r="H58">
        <v>17</v>
      </c>
      <c r="I58">
        <v>9</v>
      </c>
      <c r="J58">
        <v>4</v>
      </c>
      <c r="K58">
        <v>216</v>
      </c>
      <c r="L58">
        <v>13</v>
      </c>
      <c r="M58">
        <v>905.7</v>
      </c>
      <c r="N58">
        <v>100</v>
      </c>
      <c r="O58" s="1">
        <v>0.04</v>
      </c>
      <c r="P58">
        <v>49</v>
      </c>
      <c r="Q58">
        <v>33</v>
      </c>
      <c r="R58">
        <v>182</v>
      </c>
      <c r="S58">
        <v>149</v>
      </c>
      <c r="T58">
        <v>1.19</v>
      </c>
      <c r="U58">
        <v>62</v>
      </c>
      <c r="V58">
        <v>93</v>
      </c>
      <c r="W58" s="1">
        <v>0.4</v>
      </c>
      <c r="X58">
        <v>26</v>
      </c>
      <c r="Y58">
        <v>9</v>
      </c>
      <c r="Z58">
        <v>17</v>
      </c>
      <c r="AA58">
        <v>43</v>
      </c>
      <c r="AB58">
        <v>77</v>
      </c>
      <c r="AC58">
        <v>85</v>
      </c>
      <c r="AD58">
        <v>-8</v>
      </c>
      <c r="AE58">
        <v>23</v>
      </c>
      <c r="AF58">
        <v>16</v>
      </c>
      <c r="AG58">
        <f>IFERROR(VLOOKUP(B58,Sheet2!$B$2:$H$171,7,0),0)</f>
        <v>0</v>
      </c>
      <c r="AH58">
        <f>X58-AG58</f>
        <v>26</v>
      </c>
      <c r="AI58">
        <f>AH58/(M58/60)</f>
        <v>1.7224246439218283</v>
      </c>
    </row>
    <row r="59" spans="1:35" x14ac:dyDescent="0.25">
      <c r="A59">
        <v>29</v>
      </c>
      <c r="B59" t="s">
        <v>82</v>
      </c>
      <c r="C59" t="s">
        <v>35</v>
      </c>
      <c r="D59" t="s">
        <v>83</v>
      </c>
      <c r="E59">
        <v>73</v>
      </c>
      <c r="F59">
        <v>12</v>
      </c>
      <c r="G59">
        <v>7</v>
      </c>
      <c r="H59">
        <v>19</v>
      </c>
      <c r="I59">
        <v>3</v>
      </c>
      <c r="J59">
        <v>4</v>
      </c>
      <c r="K59">
        <v>113</v>
      </c>
      <c r="L59">
        <v>15</v>
      </c>
      <c r="M59">
        <v>1046</v>
      </c>
      <c r="N59">
        <v>172</v>
      </c>
      <c r="O59" s="1">
        <v>7.0000000000000007E-2</v>
      </c>
      <c r="P59">
        <v>56</v>
      </c>
      <c r="Q59">
        <v>58</v>
      </c>
      <c r="R59">
        <v>286</v>
      </c>
      <c r="S59">
        <v>228</v>
      </c>
      <c r="T59">
        <v>0.4</v>
      </c>
      <c r="U59">
        <v>7</v>
      </c>
      <c r="V59">
        <v>9</v>
      </c>
      <c r="W59" s="1">
        <v>0.43</v>
      </c>
      <c r="X59">
        <v>30</v>
      </c>
      <c r="Y59">
        <v>20</v>
      </c>
      <c r="Z59">
        <v>10</v>
      </c>
      <c r="AA59">
        <v>14</v>
      </c>
      <c r="AB59">
        <v>270</v>
      </c>
      <c r="AC59">
        <v>89</v>
      </c>
      <c r="AD59">
        <v>181</v>
      </c>
      <c r="AE59">
        <v>30</v>
      </c>
      <c r="AF59">
        <v>24</v>
      </c>
      <c r="AG59">
        <f>IFERROR(VLOOKUP(B59,Sheet2!$B$2:$H$171,7,0),0)</f>
        <v>0</v>
      </c>
      <c r="AH59">
        <f>X59-AG59</f>
        <v>30</v>
      </c>
      <c r="AI59">
        <f>AH59/(M59/60)</f>
        <v>1.7208413001912046</v>
      </c>
    </row>
    <row r="60" spans="1:35" hidden="1" x14ac:dyDescent="0.25">
      <c r="A60">
        <v>613</v>
      </c>
      <c r="B60" t="s">
        <v>715</v>
      </c>
      <c r="C60" t="s">
        <v>38</v>
      </c>
      <c r="D60" t="s">
        <v>213</v>
      </c>
      <c r="E60">
        <v>12</v>
      </c>
      <c r="F60">
        <v>0</v>
      </c>
      <c r="G60">
        <v>1</v>
      </c>
      <c r="H60">
        <v>1</v>
      </c>
      <c r="I60">
        <v>1</v>
      </c>
      <c r="J60">
        <v>0</v>
      </c>
      <c r="K60">
        <v>73</v>
      </c>
      <c r="L60">
        <v>1</v>
      </c>
      <c r="M60">
        <v>139.5</v>
      </c>
      <c r="N60">
        <v>3</v>
      </c>
      <c r="O60" s="1">
        <v>0</v>
      </c>
      <c r="P60">
        <v>5</v>
      </c>
      <c r="Q60">
        <v>3</v>
      </c>
      <c r="R60">
        <v>11</v>
      </c>
      <c r="S60">
        <v>8</v>
      </c>
      <c r="T60">
        <v>6.64</v>
      </c>
      <c r="U60">
        <v>18</v>
      </c>
      <c r="V60">
        <v>35</v>
      </c>
      <c r="W60" s="1">
        <v>0.33</v>
      </c>
      <c r="X60">
        <v>4</v>
      </c>
      <c r="Y60">
        <v>1</v>
      </c>
      <c r="Z60">
        <v>3</v>
      </c>
      <c r="AA60">
        <v>4</v>
      </c>
      <c r="AB60">
        <v>24</v>
      </c>
      <c r="AC60">
        <v>8</v>
      </c>
      <c r="AD60">
        <v>16</v>
      </c>
      <c r="AE60">
        <v>5</v>
      </c>
      <c r="AF60">
        <v>1</v>
      </c>
      <c r="AG60">
        <f>IFERROR(VLOOKUP(B60,Sheet2!$B$2:$H$171,7,0),0)</f>
        <v>0</v>
      </c>
      <c r="AH60">
        <f>X60-AG60</f>
        <v>4</v>
      </c>
      <c r="AI60">
        <f>AH60/(M60/60)</f>
        <v>1.7204301075268815</v>
      </c>
    </row>
    <row r="61" spans="1:35" hidden="1" x14ac:dyDescent="0.25">
      <c r="A61">
        <v>577</v>
      </c>
      <c r="B61" t="s">
        <v>677</v>
      </c>
      <c r="C61" t="s">
        <v>32</v>
      </c>
      <c r="D61" t="s">
        <v>678</v>
      </c>
      <c r="E61">
        <v>14</v>
      </c>
      <c r="F61">
        <v>0</v>
      </c>
      <c r="G61">
        <v>2</v>
      </c>
      <c r="H61">
        <v>2</v>
      </c>
      <c r="I61">
        <v>0</v>
      </c>
      <c r="J61">
        <v>2</v>
      </c>
      <c r="K61">
        <v>0</v>
      </c>
      <c r="L61">
        <v>0</v>
      </c>
      <c r="M61">
        <v>175</v>
      </c>
      <c r="N61">
        <v>10</v>
      </c>
      <c r="O61" s="1">
        <v>0</v>
      </c>
      <c r="P61">
        <v>9</v>
      </c>
      <c r="Q61">
        <v>6</v>
      </c>
      <c r="R61">
        <v>25</v>
      </c>
      <c r="S61">
        <v>19</v>
      </c>
      <c r="T61">
        <v>0</v>
      </c>
      <c r="U61">
        <v>0</v>
      </c>
      <c r="V61">
        <v>1</v>
      </c>
      <c r="W61" s="1">
        <v>0</v>
      </c>
      <c r="X61">
        <v>5</v>
      </c>
      <c r="Y61">
        <v>3</v>
      </c>
      <c r="Z61">
        <v>2</v>
      </c>
      <c r="AA61">
        <v>3</v>
      </c>
      <c r="AB61">
        <v>4</v>
      </c>
      <c r="AC61">
        <v>7</v>
      </c>
      <c r="AD61">
        <v>-3</v>
      </c>
      <c r="AE61">
        <v>2</v>
      </c>
      <c r="AF61">
        <v>2</v>
      </c>
      <c r="AG61">
        <f>IFERROR(VLOOKUP(B61,Sheet2!$B$2:$H$171,7,0),0)</f>
        <v>0</v>
      </c>
      <c r="AH61">
        <f>X61-AG61</f>
        <v>5</v>
      </c>
      <c r="AI61">
        <f>AH61/(M61/60)</f>
        <v>1.7142857142857144</v>
      </c>
    </row>
    <row r="62" spans="1:35" x14ac:dyDescent="0.25">
      <c r="A62">
        <v>2</v>
      </c>
      <c r="B62" t="s">
        <v>34</v>
      </c>
      <c r="C62" t="s">
        <v>35</v>
      </c>
      <c r="D62" t="s">
        <v>36</v>
      </c>
      <c r="E62">
        <v>81</v>
      </c>
      <c r="F62">
        <v>43</v>
      </c>
      <c r="G62">
        <v>39</v>
      </c>
      <c r="H62">
        <v>82</v>
      </c>
      <c r="I62">
        <v>27</v>
      </c>
      <c r="J62">
        <v>12</v>
      </c>
      <c r="K62">
        <v>495</v>
      </c>
      <c r="L62">
        <v>70</v>
      </c>
      <c r="M62">
        <v>1577.4</v>
      </c>
      <c r="N62">
        <v>280</v>
      </c>
      <c r="O62" s="1">
        <v>0.154</v>
      </c>
      <c r="P62">
        <v>121</v>
      </c>
      <c r="Q62">
        <v>91</v>
      </c>
      <c r="R62">
        <v>492</v>
      </c>
      <c r="S62">
        <v>401</v>
      </c>
      <c r="T62">
        <v>1.01</v>
      </c>
      <c r="U62">
        <v>9</v>
      </c>
      <c r="V62">
        <v>16</v>
      </c>
      <c r="W62" s="1">
        <v>0.36</v>
      </c>
      <c r="X62">
        <v>45</v>
      </c>
      <c r="Y62">
        <v>31</v>
      </c>
      <c r="Z62">
        <v>14</v>
      </c>
      <c r="AA62">
        <v>28</v>
      </c>
      <c r="AB62">
        <v>81</v>
      </c>
      <c r="AC62">
        <v>131</v>
      </c>
      <c r="AD62">
        <v>-50</v>
      </c>
      <c r="AE62">
        <v>31</v>
      </c>
      <c r="AF62">
        <v>56</v>
      </c>
      <c r="AG62">
        <f>IFERROR(VLOOKUP(B62,Sheet2!$B$2:$H$171,7,0),0)</f>
        <v>0</v>
      </c>
      <c r="AH62">
        <f>X62-AG62</f>
        <v>45</v>
      </c>
      <c r="AI62">
        <f>AH62/(M62/60)</f>
        <v>1.7116774438950169</v>
      </c>
    </row>
    <row r="63" spans="1:35" hidden="1" x14ac:dyDescent="0.25">
      <c r="A63">
        <v>55</v>
      </c>
      <c r="B63" t="s">
        <v>120</v>
      </c>
      <c r="C63" t="s">
        <v>32</v>
      </c>
      <c r="D63" t="s">
        <v>41</v>
      </c>
      <c r="E63">
        <v>67</v>
      </c>
      <c r="F63">
        <v>2</v>
      </c>
      <c r="G63">
        <v>2</v>
      </c>
      <c r="H63">
        <v>4</v>
      </c>
      <c r="I63">
        <v>1</v>
      </c>
      <c r="J63">
        <v>1</v>
      </c>
      <c r="K63">
        <v>40</v>
      </c>
      <c r="L63">
        <v>3</v>
      </c>
      <c r="M63">
        <v>388.6</v>
      </c>
      <c r="N63">
        <v>30</v>
      </c>
      <c r="O63" s="1">
        <v>6.7000000000000004E-2</v>
      </c>
      <c r="P63">
        <v>9</v>
      </c>
      <c r="Q63">
        <v>12</v>
      </c>
      <c r="R63">
        <v>51</v>
      </c>
      <c r="S63">
        <v>39</v>
      </c>
      <c r="T63">
        <v>0.79</v>
      </c>
      <c r="U63">
        <v>3</v>
      </c>
      <c r="V63">
        <v>0</v>
      </c>
      <c r="W63" s="1">
        <v>1</v>
      </c>
      <c r="X63">
        <v>26</v>
      </c>
      <c r="Y63">
        <v>29</v>
      </c>
      <c r="Z63">
        <v>-3</v>
      </c>
      <c r="AA63">
        <v>22</v>
      </c>
      <c r="AB63">
        <v>103</v>
      </c>
      <c r="AC63">
        <v>41</v>
      </c>
      <c r="AD63">
        <v>62</v>
      </c>
      <c r="AE63">
        <v>6</v>
      </c>
      <c r="AF63">
        <v>11</v>
      </c>
      <c r="AG63">
        <f>IFERROR(VLOOKUP(B63,Sheet2!$B$2:$H$171,7,0),0)</f>
        <v>15</v>
      </c>
      <c r="AH63">
        <f>X63-AG63</f>
        <v>11</v>
      </c>
      <c r="AI63">
        <f>AH63/(M63/60)</f>
        <v>1.698404529078744</v>
      </c>
    </row>
    <row r="64" spans="1:35" x14ac:dyDescent="0.25">
      <c r="A64">
        <v>6</v>
      </c>
      <c r="B64" t="s">
        <v>44</v>
      </c>
      <c r="C64" t="s">
        <v>32</v>
      </c>
      <c r="D64" t="s">
        <v>43</v>
      </c>
      <c r="E64">
        <v>68</v>
      </c>
      <c r="F64">
        <v>33</v>
      </c>
      <c r="G64">
        <v>29</v>
      </c>
      <c r="H64">
        <v>62</v>
      </c>
      <c r="I64">
        <v>16</v>
      </c>
      <c r="J64">
        <v>13</v>
      </c>
      <c r="K64">
        <v>298</v>
      </c>
      <c r="L64">
        <v>49</v>
      </c>
      <c r="M64">
        <v>1378.8</v>
      </c>
      <c r="N64">
        <v>211</v>
      </c>
      <c r="O64" s="1">
        <v>0.156</v>
      </c>
      <c r="P64">
        <v>102</v>
      </c>
      <c r="Q64">
        <v>130</v>
      </c>
      <c r="R64">
        <v>443</v>
      </c>
      <c r="S64">
        <v>313</v>
      </c>
      <c r="T64">
        <v>0.67</v>
      </c>
      <c r="U64">
        <v>265</v>
      </c>
      <c r="V64">
        <v>276</v>
      </c>
      <c r="W64" s="1">
        <v>0.48</v>
      </c>
      <c r="X64">
        <v>39</v>
      </c>
      <c r="Y64">
        <v>23</v>
      </c>
      <c r="Z64">
        <v>16</v>
      </c>
      <c r="AA64">
        <v>28</v>
      </c>
      <c r="AB64">
        <v>43</v>
      </c>
      <c r="AC64">
        <v>102</v>
      </c>
      <c r="AD64">
        <v>-59</v>
      </c>
      <c r="AE64">
        <v>42</v>
      </c>
      <c r="AF64">
        <v>12</v>
      </c>
      <c r="AG64">
        <f>IFERROR(VLOOKUP(B64,Sheet2!$B$2:$H$171,7,0),0)</f>
        <v>0</v>
      </c>
      <c r="AH64">
        <f>X64-AG64</f>
        <v>39</v>
      </c>
      <c r="AI64">
        <f>AH64/(M64/60)</f>
        <v>1.6971279373368147</v>
      </c>
    </row>
    <row r="65" spans="1:35" x14ac:dyDescent="0.25">
      <c r="A65">
        <v>9</v>
      </c>
      <c r="B65" t="s">
        <v>49</v>
      </c>
      <c r="C65" t="s">
        <v>32</v>
      </c>
      <c r="D65" t="s">
        <v>50</v>
      </c>
      <c r="E65">
        <v>79</v>
      </c>
      <c r="F65">
        <v>15</v>
      </c>
      <c r="G65">
        <v>12</v>
      </c>
      <c r="H65">
        <v>27</v>
      </c>
      <c r="I65">
        <v>6</v>
      </c>
      <c r="J65">
        <v>6</v>
      </c>
      <c r="K65">
        <v>161</v>
      </c>
      <c r="L65">
        <v>21</v>
      </c>
      <c r="M65">
        <v>1250.8</v>
      </c>
      <c r="N65">
        <v>195</v>
      </c>
      <c r="O65" s="1">
        <v>7.6999999999999999E-2</v>
      </c>
      <c r="P65">
        <v>70</v>
      </c>
      <c r="Q65">
        <v>85</v>
      </c>
      <c r="R65">
        <v>350</v>
      </c>
      <c r="S65">
        <v>265</v>
      </c>
      <c r="T65">
        <v>0.46</v>
      </c>
      <c r="U65">
        <v>6</v>
      </c>
      <c r="V65">
        <v>13</v>
      </c>
      <c r="W65" s="1">
        <v>0.31</v>
      </c>
      <c r="X65">
        <v>37</v>
      </c>
      <c r="Y65">
        <v>26</v>
      </c>
      <c r="Z65">
        <v>11</v>
      </c>
      <c r="AA65">
        <v>14</v>
      </c>
      <c r="AB65">
        <v>246</v>
      </c>
      <c r="AC65">
        <v>154</v>
      </c>
      <c r="AD65">
        <v>92</v>
      </c>
      <c r="AE65">
        <v>26</v>
      </c>
      <c r="AF65">
        <v>41</v>
      </c>
      <c r="AG65">
        <f>IFERROR(VLOOKUP(B65,Sheet2!$B$2:$H$171,7,0),0)</f>
        <v>2</v>
      </c>
      <c r="AH65">
        <f>X65-AG65</f>
        <v>35</v>
      </c>
      <c r="AI65">
        <f>AH65/(M65/60)</f>
        <v>1.6789254876878796</v>
      </c>
    </row>
    <row r="66" spans="1:35" hidden="1" x14ac:dyDescent="0.25">
      <c r="A66">
        <v>100</v>
      </c>
      <c r="B66" t="s">
        <v>170</v>
      </c>
      <c r="C66" t="s">
        <v>38</v>
      </c>
      <c r="D66" t="s">
        <v>50</v>
      </c>
      <c r="E66">
        <v>64</v>
      </c>
      <c r="F66">
        <v>6</v>
      </c>
      <c r="G66">
        <v>4</v>
      </c>
      <c r="H66">
        <v>10</v>
      </c>
      <c r="I66">
        <v>0</v>
      </c>
      <c r="J66">
        <v>4</v>
      </c>
      <c r="K66">
        <v>0</v>
      </c>
      <c r="L66">
        <v>6</v>
      </c>
      <c r="M66">
        <v>575.9</v>
      </c>
      <c r="N66">
        <v>58</v>
      </c>
      <c r="O66" s="1">
        <v>0.10299999999999999</v>
      </c>
      <c r="P66">
        <v>17</v>
      </c>
      <c r="Q66">
        <v>26</v>
      </c>
      <c r="R66">
        <v>101</v>
      </c>
      <c r="S66">
        <v>75</v>
      </c>
      <c r="T66">
        <v>0</v>
      </c>
      <c r="U66">
        <v>1</v>
      </c>
      <c r="V66">
        <v>3</v>
      </c>
      <c r="W66" s="1">
        <v>0.25</v>
      </c>
      <c r="X66">
        <v>22</v>
      </c>
      <c r="Y66">
        <v>18</v>
      </c>
      <c r="Z66">
        <v>4</v>
      </c>
      <c r="AA66">
        <v>11</v>
      </c>
      <c r="AB66">
        <v>100</v>
      </c>
      <c r="AC66">
        <v>71</v>
      </c>
      <c r="AD66">
        <v>29</v>
      </c>
      <c r="AE66">
        <v>5</v>
      </c>
      <c r="AF66">
        <v>16</v>
      </c>
      <c r="AG66">
        <f>IFERROR(VLOOKUP(B66,Sheet2!$B$2:$H$171,7,0),0)</f>
        <v>6</v>
      </c>
      <c r="AH66">
        <f>X66-AG66</f>
        <v>16</v>
      </c>
      <c r="AI66">
        <f>AH66/(M66/60)</f>
        <v>1.666956068761938</v>
      </c>
    </row>
    <row r="67" spans="1:35" hidden="1" x14ac:dyDescent="0.25">
      <c r="A67">
        <v>332</v>
      </c>
      <c r="B67" t="s">
        <v>417</v>
      </c>
      <c r="C67" t="s">
        <v>32</v>
      </c>
      <c r="D67" t="s">
        <v>39</v>
      </c>
      <c r="E67">
        <v>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108.2</v>
      </c>
      <c r="N67">
        <v>4</v>
      </c>
      <c r="O67" s="1">
        <v>0</v>
      </c>
      <c r="P67">
        <v>2</v>
      </c>
      <c r="Q67">
        <v>2</v>
      </c>
      <c r="R67">
        <v>8</v>
      </c>
      <c r="S67">
        <v>6</v>
      </c>
      <c r="T67">
        <v>0</v>
      </c>
      <c r="U67">
        <v>1</v>
      </c>
      <c r="V67">
        <v>0</v>
      </c>
      <c r="W67" s="1">
        <v>1</v>
      </c>
      <c r="X67">
        <v>12</v>
      </c>
      <c r="Y67">
        <v>16</v>
      </c>
      <c r="Z67">
        <v>-4</v>
      </c>
      <c r="AA67">
        <v>3</v>
      </c>
      <c r="AB67">
        <v>24</v>
      </c>
      <c r="AC67">
        <v>20</v>
      </c>
      <c r="AD67">
        <v>4</v>
      </c>
      <c r="AE67">
        <v>0</v>
      </c>
      <c r="AF67">
        <v>3</v>
      </c>
      <c r="AG67">
        <f>IFERROR(VLOOKUP(B67,Sheet2!$B$2:$H$171,7,0),0)</f>
        <v>9</v>
      </c>
      <c r="AH67">
        <f>X67-AG67</f>
        <v>3</v>
      </c>
      <c r="AI67">
        <f>AH67/(M67/60)</f>
        <v>1.6635859519408502</v>
      </c>
    </row>
    <row r="68" spans="1:35" x14ac:dyDescent="0.25">
      <c r="A68">
        <v>4</v>
      </c>
      <c r="B68" t="s">
        <v>40</v>
      </c>
      <c r="C68" t="s">
        <v>32</v>
      </c>
      <c r="D68" t="s">
        <v>41</v>
      </c>
      <c r="E68">
        <v>78</v>
      </c>
      <c r="F68">
        <v>28</v>
      </c>
      <c r="G68">
        <v>29</v>
      </c>
      <c r="H68">
        <v>57</v>
      </c>
      <c r="I68">
        <v>20</v>
      </c>
      <c r="J68">
        <v>9</v>
      </c>
      <c r="K68">
        <v>429</v>
      </c>
      <c r="L68">
        <v>48</v>
      </c>
      <c r="M68">
        <v>1489.3</v>
      </c>
      <c r="N68">
        <v>220</v>
      </c>
      <c r="O68" s="1">
        <v>0.127</v>
      </c>
      <c r="P68">
        <v>69</v>
      </c>
      <c r="Q68">
        <v>94</v>
      </c>
      <c r="R68">
        <v>383</v>
      </c>
      <c r="S68">
        <v>289</v>
      </c>
      <c r="T68">
        <v>1.1200000000000001</v>
      </c>
      <c r="U68">
        <v>13</v>
      </c>
      <c r="V68">
        <v>26</v>
      </c>
      <c r="W68" s="1">
        <v>0.33</v>
      </c>
      <c r="X68">
        <v>41</v>
      </c>
      <c r="Y68">
        <v>45</v>
      </c>
      <c r="Z68">
        <v>-4</v>
      </c>
      <c r="AA68">
        <v>20</v>
      </c>
      <c r="AB68">
        <v>116</v>
      </c>
      <c r="AC68">
        <v>117</v>
      </c>
      <c r="AD68">
        <v>-1</v>
      </c>
      <c r="AE68">
        <v>52</v>
      </c>
      <c r="AF68">
        <v>42</v>
      </c>
      <c r="AG68">
        <f>IFERROR(VLOOKUP(B68,Sheet2!$B$2:$H$171,7,0),0)</f>
        <v>0</v>
      </c>
      <c r="AH68">
        <f>X68-AG68</f>
        <v>41</v>
      </c>
      <c r="AI68">
        <f>AH68/(M68/60)</f>
        <v>1.6517827167125496</v>
      </c>
    </row>
    <row r="69" spans="1:35" hidden="1" x14ac:dyDescent="0.25">
      <c r="A69">
        <v>219</v>
      </c>
      <c r="B69" t="s">
        <v>297</v>
      </c>
      <c r="C69" t="s">
        <v>35</v>
      </c>
      <c r="D69" t="s">
        <v>298</v>
      </c>
      <c r="E69">
        <v>53</v>
      </c>
      <c r="F69">
        <v>2</v>
      </c>
      <c r="G69">
        <v>9</v>
      </c>
      <c r="H69">
        <v>11</v>
      </c>
      <c r="I69">
        <v>4</v>
      </c>
      <c r="J69">
        <v>5</v>
      </c>
      <c r="K69">
        <v>68</v>
      </c>
      <c r="L69">
        <v>6</v>
      </c>
      <c r="M69">
        <v>473.9</v>
      </c>
      <c r="N69">
        <v>35</v>
      </c>
      <c r="O69" s="1">
        <v>5.7000000000000002E-2</v>
      </c>
      <c r="P69">
        <v>6</v>
      </c>
      <c r="Q69">
        <v>14</v>
      </c>
      <c r="R69">
        <v>55</v>
      </c>
      <c r="S69">
        <v>41</v>
      </c>
      <c r="T69">
        <v>1.24</v>
      </c>
      <c r="U69">
        <v>0</v>
      </c>
      <c r="V69">
        <v>1</v>
      </c>
      <c r="W69" s="1">
        <v>0</v>
      </c>
      <c r="X69">
        <v>16</v>
      </c>
      <c r="Y69">
        <v>14</v>
      </c>
      <c r="Z69">
        <v>2</v>
      </c>
      <c r="AA69">
        <v>28</v>
      </c>
      <c r="AB69">
        <v>112</v>
      </c>
      <c r="AC69">
        <v>104</v>
      </c>
      <c r="AD69">
        <v>8</v>
      </c>
      <c r="AE69">
        <v>9</v>
      </c>
      <c r="AF69">
        <v>4</v>
      </c>
      <c r="AG69">
        <f>IFERROR(VLOOKUP(B69,Sheet2!$B$2:$H$171,7,0),0)</f>
        <v>3</v>
      </c>
      <c r="AH69">
        <f>X69-AG69</f>
        <v>13</v>
      </c>
      <c r="AI69">
        <f>AH69/(M69/60)</f>
        <v>1.6459168600970671</v>
      </c>
    </row>
    <row r="70" spans="1:35" hidden="1" x14ac:dyDescent="0.25">
      <c r="A70">
        <v>171</v>
      </c>
      <c r="B70" t="s">
        <v>245</v>
      </c>
      <c r="C70" t="s">
        <v>32</v>
      </c>
      <c r="D70" t="s">
        <v>41</v>
      </c>
      <c r="E70">
        <v>52</v>
      </c>
      <c r="F70">
        <v>2</v>
      </c>
      <c r="G70">
        <v>4</v>
      </c>
      <c r="H70">
        <v>6</v>
      </c>
      <c r="I70">
        <v>2</v>
      </c>
      <c r="J70">
        <v>2</v>
      </c>
      <c r="K70">
        <v>38</v>
      </c>
      <c r="L70">
        <v>4</v>
      </c>
      <c r="M70">
        <v>511.6</v>
      </c>
      <c r="N70">
        <v>59</v>
      </c>
      <c r="O70" s="1">
        <v>3.4000000000000002E-2</v>
      </c>
      <c r="P70">
        <v>20</v>
      </c>
      <c r="Q70">
        <v>27</v>
      </c>
      <c r="R70">
        <v>106</v>
      </c>
      <c r="S70">
        <v>79</v>
      </c>
      <c r="T70">
        <v>0.36</v>
      </c>
      <c r="U70">
        <v>2</v>
      </c>
      <c r="V70">
        <v>4</v>
      </c>
      <c r="W70" s="1">
        <v>0.33</v>
      </c>
      <c r="X70">
        <v>18</v>
      </c>
      <c r="Y70">
        <v>14</v>
      </c>
      <c r="Z70">
        <v>4</v>
      </c>
      <c r="AA70">
        <v>21</v>
      </c>
      <c r="AB70">
        <v>74</v>
      </c>
      <c r="AC70">
        <v>71</v>
      </c>
      <c r="AD70">
        <v>3</v>
      </c>
      <c r="AE70">
        <v>15</v>
      </c>
      <c r="AF70">
        <v>18</v>
      </c>
      <c r="AG70">
        <f>IFERROR(VLOOKUP(B70,Sheet2!$B$2:$H$171,7,0),0)</f>
        <v>4</v>
      </c>
      <c r="AH70">
        <f>X70-AG70</f>
        <v>14</v>
      </c>
      <c r="AI70">
        <f>AH70/(M70/60)</f>
        <v>1.6419077404222047</v>
      </c>
    </row>
    <row r="71" spans="1:35" hidden="1" x14ac:dyDescent="0.25">
      <c r="A71">
        <v>298</v>
      </c>
      <c r="B71" t="s">
        <v>381</v>
      </c>
      <c r="C71" t="s">
        <v>32</v>
      </c>
      <c r="D71" t="s">
        <v>52</v>
      </c>
      <c r="E71">
        <v>33</v>
      </c>
      <c r="F71">
        <v>1</v>
      </c>
      <c r="G71">
        <v>1</v>
      </c>
      <c r="H71">
        <v>2</v>
      </c>
      <c r="I71">
        <v>1</v>
      </c>
      <c r="J71">
        <v>0</v>
      </c>
      <c r="K71">
        <v>38</v>
      </c>
      <c r="L71">
        <v>2</v>
      </c>
      <c r="M71">
        <v>146.4</v>
      </c>
      <c r="N71">
        <v>12</v>
      </c>
      <c r="O71" s="1">
        <v>8.3000000000000004E-2</v>
      </c>
      <c r="P71">
        <v>4</v>
      </c>
      <c r="Q71">
        <v>3</v>
      </c>
      <c r="R71">
        <v>19</v>
      </c>
      <c r="S71">
        <v>16</v>
      </c>
      <c r="T71">
        <v>1.98</v>
      </c>
      <c r="U71">
        <v>0</v>
      </c>
      <c r="V71">
        <v>0</v>
      </c>
      <c r="W71" s="1">
        <v>0</v>
      </c>
      <c r="X71">
        <v>13</v>
      </c>
      <c r="Y71">
        <v>14</v>
      </c>
      <c r="Z71">
        <v>-1</v>
      </c>
      <c r="AA71">
        <v>3</v>
      </c>
      <c r="AB71">
        <v>52</v>
      </c>
      <c r="AC71">
        <v>16</v>
      </c>
      <c r="AD71">
        <v>36</v>
      </c>
      <c r="AE71">
        <v>1</v>
      </c>
      <c r="AF71">
        <v>5</v>
      </c>
      <c r="AG71">
        <f>IFERROR(VLOOKUP(B71,Sheet2!$B$2:$H$171,7,0),0)</f>
        <v>9</v>
      </c>
      <c r="AH71">
        <f>X71-AG71</f>
        <v>4</v>
      </c>
      <c r="AI71">
        <f>AH71/(M71/60)</f>
        <v>1.639344262295082</v>
      </c>
    </row>
    <row r="72" spans="1:35" hidden="1" x14ac:dyDescent="0.25">
      <c r="A72">
        <v>707</v>
      </c>
      <c r="B72" t="s">
        <v>812</v>
      </c>
      <c r="C72" t="s">
        <v>77</v>
      </c>
      <c r="D72" t="s">
        <v>104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73.8</v>
      </c>
      <c r="N72">
        <v>5</v>
      </c>
      <c r="O72" s="1">
        <v>0</v>
      </c>
      <c r="P72">
        <v>2</v>
      </c>
      <c r="Q72">
        <v>6</v>
      </c>
      <c r="R72">
        <v>13</v>
      </c>
      <c r="S72">
        <v>7</v>
      </c>
      <c r="T72">
        <v>0</v>
      </c>
      <c r="U72">
        <v>0</v>
      </c>
      <c r="V72">
        <v>0</v>
      </c>
      <c r="W72" s="1">
        <v>0</v>
      </c>
      <c r="X72">
        <v>2</v>
      </c>
      <c r="Y72">
        <v>0</v>
      </c>
      <c r="Z72">
        <v>2</v>
      </c>
      <c r="AA72">
        <v>7</v>
      </c>
      <c r="AB72">
        <v>6</v>
      </c>
      <c r="AC72">
        <v>9</v>
      </c>
      <c r="AD72">
        <v>-3</v>
      </c>
      <c r="AE72">
        <v>0</v>
      </c>
      <c r="AF72">
        <v>4</v>
      </c>
      <c r="AG72">
        <f>IFERROR(VLOOKUP(B72,Sheet2!$B$2:$H$171,7,0),0)</f>
        <v>0</v>
      </c>
      <c r="AH72">
        <f>X72-AG72</f>
        <v>2</v>
      </c>
      <c r="AI72">
        <f>AH72/(M72/60)</f>
        <v>1.6260162601626016</v>
      </c>
    </row>
    <row r="73" spans="1:35" hidden="1" x14ac:dyDescent="0.25">
      <c r="A73">
        <v>193</v>
      </c>
      <c r="B73" t="s">
        <v>267</v>
      </c>
      <c r="C73" t="s">
        <v>35</v>
      </c>
      <c r="D73" t="s">
        <v>78</v>
      </c>
      <c r="E73">
        <v>50</v>
      </c>
      <c r="F73">
        <v>3</v>
      </c>
      <c r="G73">
        <v>10</v>
      </c>
      <c r="H73">
        <v>13</v>
      </c>
      <c r="I73">
        <v>5</v>
      </c>
      <c r="J73">
        <v>5</v>
      </c>
      <c r="K73">
        <v>115</v>
      </c>
      <c r="L73">
        <v>8</v>
      </c>
      <c r="M73">
        <v>634.5</v>
      </c>
      <c r="N73">
        <v>56</v>
      </c>
      <c r="O73" s="1">
        <v>5.3999999999999999E-2</v>
      </c>
      <c r="P73">
        <v>32</v>
      </c>
      <c r="Q73">
        <v>26</v>
      </c>
      <c r="R73">
        <v>114</v>
      </c>
      <c r="S73">
        <v>88</v>
      </c>
      <c r="T73">
        <v>1.01</v>
      </c>
      <c r="U73">
        <v>3</v>
      </c>
      <c r="V73">
        <v>5</v>
      </c>
      <c r="W73" s="1">
        <v>0.37</v>
      </c>
      <c r="X73">
        <v>17</v>
      </c>
      <c r="Y73">
        <v>9</v>
      </c>
      <c r="Z73">
        <v>8</v>
      </c>
      <c r="AA73">
        <v>16</v>
      </c>
      <c r="AB73">
        <v>70</v>
      </c>
      <c r="AC73">
        <v>59</v>
      </c>
      <c r="AD73">
        <v>11</v>
      </c>
      <c r="AE73">
        <v>16</v>
      </c>
      <c r="AF73">
        <v>23</v>
      </c>
      <c r="AG73">
        <f>IFERROR(VLOOKUP(B73,Sheet2!$B$2:$H$171,7,0),0)</f>
        <v>0</v>
      </c>
      <c r="AH73">
        <f>X73-AG73</f>
        <v>17</v>
      </c>
      <c r="AI73">
        <f>AH73/(M73/60)</f>
        <v>1.6075650118203311</v>
      </c>
    </row>
    <row r="74" spans="1:35" hidden="1" x14ac:dyDescent="0.25">
      <c r="A74">
        <v>502</v>
      </c>
      <c r="B74" t="s">
        <v>597</v>
      </c>
      <c r="C74" t="s">
        <v>77</v>
      </c>
      <c r="D74" t="s">
        <v>598</v>
      </c>
      <c r="E74">
        <v>19</v>
      </c>
      <c r="F74">
        <v>0</v>
      </c>
      <c r="G74">
        <v>5</v>
      </c>
      <c r="H74">
        <v>5</v>
      </c>
      <c r="I74">
        <v>3</v>
      </c>
      <c r="J74">
        <v>2</v>
      </c>
      <c r="K74">
        <v>35</v>
      </c>
      <c r="L74">
        <v>3</v>
      </c>
      <c r="M74">
        <v>261.60000000000002</v>
      </c>
      <c r="N74">
        <v>17</v>
      </c>
      <c r="O74" s="1">
        <v>0</v>
      </c>
      <c r="P74">
        <v>2</v>
      </c>
      <c r="Q74">
        <v>7</v>
      </c>
      <c r="R74">
        <v>26</v>
      </c>
      <c r="S74">
        <v>19</v>
      </c>
      <c r="T74">
        <v>1.36</v>
      </c>
      <c r="U74">
        <v>0</v>
      </c>
      <c r="V74">
        <v>0</v>
      </c>
      <c r="W74" s="1">
        <v>0</v>
      </c>
      <c r="X74">
        <v>7</v>
      </c>
      <c r="Y74">
        <v>5</v>
      </c>
      <c r="Z74">
        <v>2</v>
      </c>
      <c r="AA74">
        <v>18</v>
      </c>
      <c r="AB74">
        <v>20</v>
      </c>
      <c r="AC74">
        <v>13</v>
      </c>
      <c r="AD74">
        <v>7</v>
      </c>
      <c r="AE74">
        <v>6</v>
      </c>
      <c r="AF74">
        <v>6</v>
      </c>
      <c r="AG74">
        <f>IFERROR(VLOOKUP(B74,Sheet2!$B$2:$H$171,7,0),0)</f>
        <v>0</v>
      </c>
      <c r="AH74">
        <f>X74-AG74</f>
        <v>7</v>
      </c>
      <c r="AI74">
        <f>AH74/(M74/60)</f>
        <v>1.6055045871559632</v>
      </c>
    </row>
    <row r="75" spans="1:35" x14ac:dyDescent="0.25">
      <c r="A75">
        <v>10</v>
      </c>
      <c r="B75" t="s">
        <v>51</v>
      </c>
      <c r="C75" t="s">
        <v>38</v>
      </c>
      <c r="D75" t="s">
        <v>52</v>
      </c>
      <c r="E75">
        <v>82</v>
      </c>
      <c r="F75">
        <v>13</v>
      </c>
      <c r="G75">
        <v>9</v>
      </c>
      <c r="H75">
        <v>22</v>
      </c>
      <c r="I75">
        <v>4</v>
      </c>
      <c r="J75">
        <v>5</v>
      </c>
      <c r="K75">
        <v>142</v>
      </c>
      <c r="L75">
        <v>17</v>
      </c>
      <c r="M75">
        <v>1273.3</v>
      </c>
      <c r="N75">
        <v>158</v>
      </c>
      <c r="O75" s="1">
        <v>8.2000000000000003E-2</v>
      </c>
      <c r="P75">
        <v>54</v>
      </c>
      <c r="Q75">
        <v>46</v>
      </c>
      <c r="R75">
        <v>258</v>
      </c>
      <c r="S75">
        <v>212</v>
      </c>
      <c r="T75">
        <v>0.55000000000000004</v>
      </c>
      <c r="U75">
        <v>680</v>
      </c>
      <c r="V75">
        <v>604</v>
      </c>
      <c r="W75" s="1">
        <v>0.52</v>
      </c>
      <c r="X75">
        <v>37</v>
      </c>
      <c r="Y75">
        <v>43</v>
      </c>
      <c r="Z75">
        <v>-6</v>
      </c>
      <c r="AA75">
        <v>29</v>
      </c>
      <c r="AB75">
        <v>176</v>
      </c>
      <c r="AC75">
        <v>165</v>
      </c>
      <c r="AD75">
        <v>11</v>
      </c>
      <c r="AE75">
        <v>46</v>
      </c>
      <c r="AF75">
        <v>41</v>
      </c>
      <c r="AG75">
        <f>IFERROR(VLOOKUP(B75,Sheet2!$B$2:$H$171,7,0),0)</f>
        <v>3</v>
      </c>
      <c r="AH75">
        <f>X75-AG75</f>
        <v>34</v>
      </c>
      <c r="AI75">
        <f>AH75/(M75/60)</f>
        <v>1.6021361815754338</v>
      </c>
    </row>
    <row r="76" spans="1:35" x14ac:dyDescent="0.25">
      <c r="A76">
        <v>5</v>
      </c>
      <c r="B76" t="s">
        <v>42</v>
      </c>
      <c r="C76" t="s">
        <v>38</v>
      </c>
      <c r="D76" t="s">
        <v>43</v>
      </c>
      <c r="E76">
        <v>79</v>
      </c>
      <c r="F76">
        <v>21</v>
      </c>
      <c r="G76">
        <v>39</v>
      </c>
      <c r="H76">
        <v>60</v>
      </c>
      <c r="I76">
        <v>26</v>
      </c>
      <c r="J76">
        <v>13</v>
      </c>
      <c r="K76">
        <v>470</v>
      </c>
      <c r="L76">
        <v>47</v>
      </c>
      <c r="M76">
        <v>1499.3</v>
      </c>
      <c r="N76">
        <v>152</v>
      </c>
      <c r="O76" s="1">
        <v>0.13800000000000001</v>
      </c>
      <c r="P76">
        <v>64</v>
      </c>
      <c r="Q76">
        <v>56</v>
      </c>
      <c r="R76">
        <v>272</v>
      </c>
      <c r="S76">
        <v>216</v>
      </c>
      <c r="T76">
        <v>1.73</v>
      </c>
      <c r="U76">
        <v>28</v>
      </c>
      <c r="V76">
        <v>38</v>
      </c>
      <c r="W76" s="1">
        <v>0.42</v>
      </c>
      <c r="X76">
        <v>40</v>
      </c>
      <c r="Y76">
        <v>21</v>
      </c>
      <c r="Z76">
        <v>19</v>
      </c>
      <c r="AA76">
        <v>54</v>
      </c>
      <c r="AB76">
        <v>77</v>
      </c>
      <c r="AC76">
        <v>108</v>
      </c>
      <c r="AD76">
        <v>-31</v>
      </c>
      <c r="AE76">
        <v>62</v>
      </c>
      <c r="AF76">
        <v>21</v>
      </c>
      <c r="AG76">
        <f>IFERROR(VLOOKUP(B76,Sheet2!$B$2:$H$171,7,0),0)</f>
        <v>0</v>
      </c>
      <c r="AH76">
        <f>X76-AG76</f>
        <v>40</v>
      </c>
      <c r="AI76">
        <f>AH76/(M76/60)</f>
        <v>1.6007470152737944</v>
      </c>
    </row>
    <row r="77" spans="1:35" hidden="1" x14ac:dyDescent="0.25">
      <c r="A77">
        <v>300</v>
      </c>
      <c r="B77" t="s">
        <v>384</v>
      </c>
      <c r="C77" t="s">
        <v>38</v>
      </c>
      <c r="D77" t="s">
        <v>55</v>
      </c>
      <c r="E77">
        <v>41</v>
      </c>
      <c r="F77">
        <v>5</v>
      </c>
      <c r="G77">
        <v>12</v>
      </c>
      <c r="H77">
        <v>17</v>
      </c>
      <c r="I77">
        <v>7</v>
      </c>
      <c r="J77">
        <v>5</v>
      </c>
      <c r="K77">
        <v>130</v>
      </c>
      <c r="L77">
        <v>12</v>
      </c>
      <c r="M77">
        <v>489.7</v>
      </c>
      <c r="N77">
        <v>29</v>
      </c>
      <c r="O77" s="1">
        <v>0.17199999999999999</v>
      </c>
      <c r="P77">
        <v>9</v>
      </c>
      <c r="Q77">
        <v>15</v>
      </c>
      <c r="R77">
        <v>53</v>
      </c>
      <c r="S77">
        <v>38</v>
      </c>
      <c r="T77">
        <v>2.4500000000000002</v>
      </c>
      <c r="U77">
        <v>9</v>
      </c>
      <c r="V77">
        <v>13</v>
      </c>
      <c r="W77" s="1">
        <v>0.4</v>
      </c>
      <c r="X77">
        <v>13</v>
      </c>
      <c r="Y77">
        <v>3</v>
      </c>
      <c r="Z77">
        <v>10</v>
      </c>
      <c r="AA77">
        <v>19</v>
      </c>
      <c r="AB77">
        <v>24</v>
      </c>
      <c r="AC77">
        <v>43</v>
      </c>
      <c r="AD77">
        <v>-19</v>
      </c>
      <c r="AE77">
        <v>10</v>
      </c>
      <c r="AF77">
        <v>11</v>
      </c>
      <c r="AG77">
        <f>IFERROR(VLOOKUP(B77,Sheet2!$B$2:$H$171,7,0),0)</f>
        <v>0</v>
      </c>
      <c r="AH77">
        <f>X77-AG77</f>
        <v>13</v>
      </c>
      <c r="AI77">
        <f>AH77/(M77/60)</f>
        <v>1.5928119256687767</v>
      </c>
    </row>
    <row r="78" spans="1:35" hidden="1" x14ac:dyDescent="0.25">
      <c r="A78">
        <v>742</v>
      </c>
      <c r="B78" t="s">
        <v>847</v>
      </c>
      <c r="C78" t="s">
        <v>77</v>
      </c>
      <c r="D78" t="s">
        <v>50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38.1</v>
      </c>
      <c r="N78">
        <v>4</v>
      </c>
      <c r="O78" s="1">
        <v>0</v>
      </c>
      <c r="P78">
        <v>1</v>
      </c>
      <c r="Q78">
        <v>2</v>
      </c>
      <c r="R78">
        <v>7</v>
      </c>
      <c r="S78">
        <v>5</v>
      </c>
      <c r="T78">
        <v>0</v>
      </c>
      <c r="U78">
        <v>0</v>
      </c>
      <c r="V78">
        <v>0</v>
      </c>
      <c r="W78" s="1">
        <v>0</v>
      </c>
      <c r="X78">
        <v>1</v>
      </c>
      <c r="Y78">
        <v>0</v>
      </c>
      <c r="Z78">
        <v>1</v>
      </c>
      <c r="AA78">
        <v>1</v>
      </c>
      <c r="AB78">
        <v>3</v>
      </c>
      <c r="AC78">
        <v>11</v>
      </c>
      <c r="AD78">
        <v>-8</v>
      </c>
      <c r="AE78">
        <v>0</v>
      </c>
      <c r="AF78">
        <v>0</v>
      </c>
      <c r="AG78">
        <f>IFERROR(VLOOKUP(B78,Sheet2!$B$2:$H$171,7,0),0)</f>
        <v>0</v>
      </c>
      <c r="AH78">
        <f>X78-AG78</f>
        <v>1</v>
      </c>
      <c r="AI78">
        <f>AH78/(M78/60)</f>
        <v>1.5748031496062991</v>
      </c>
    </row>
    <row r="79" spans="1:35" x14ac:dyDescent="0.25">
      <c r="A79">
        <v>8</v>
      </c>
      <c r="B79" t="s">
        <v>47</v>
      </c>
      <c r="C79" t="s">
        <v>32</v>
      </c>
      <c r="D79" t="s">
        <v>48</v>
      </c>
      <c r="E79">
        <v>78</v>
      </c>
      <c r="F79">
        <v>20</v>
      </c>
      <c r="G79">
        <v>32</v>
      </c>
      <c r="H79">
        <v>52</v>
      </c>
      <c r="I79">
        <v>19</v>
      </c>
      <c r="J79">
        <v>13</v>
      </c>
      <c r="K79">
        <v>343</v>
      </c>
      <c r="L79">
        <v>39</v>
      </c>
      <c r="M79">
        <v>1316.5</v>
      </c>
      <c r="N79">
        <v>207</v>
      </c>
      <c r="O79" s="1">
        <v>9.7000000000000003E-2</v>
      </c>
      <c r="P79">
        <v>89</v>
      </c>
      <c r="Q79">
        <v>58</v>
      </c>
      <c r="R79">
        <v>354</v>
      </c>
      <c r="S79">
        <v>296</v>
      </c>
      <c r="T79">
        <v>0.97</v>
      </c>
      <c r="U79">
        <v>4</v>
      </c>
      <c r="V79">
        <v>14</v>
      </c>
      <c r="W79" s="1">
        <v>0.22</v>
      </c>
      <c r="X79">
        <v>37</v>
      </c>
      <c r="Y79">
        <v>38</v>
      </c>
      <c r="Z79">
        <v>-1</v>
      </c>
      <c r="AA79">
        <v>39</v>
      </c>
      <c r="AB79">
        <v>155</v>
      </c>
      <c r="AC79">
        <v>113</v>
      </c>
      <c r="AD79">
        <v>42</v>
      </c>
      <c r="AE79">
        <v>19</v>
      </c>
      <c r="AF79">
        <v>35</v>
      </c>
      <c r="AG79">
        <f>IFERROR(VLOOKUP(B79,Sheet2!$B$2:$H$171,7,0),0)</f>
        <v>3</v>
      </c>
      <c r="AH79">
        <f>X79-AG79</f>
        <v>34</v>
      </c>
      <c r="AI79">
        <f>AH79/(M79/60)</f>
        <v>1.5495632358526397</v>
      </c>
    </row>
    <row r="80" spans="1:35" x14ac:dyDescent="0.25">
      <c r="A80">
        <v>19</v>
      </c>
      <c r="B80" t="s">
        <v>65</v>
      </c>
      <c r="C80" t="s">
        <v>38</v>
      </c>
      <c r="D80" t="s">
        <v>66</v>
      </c>
      <c r="E80">
        <v>77</v>
      </c>
      <c r="F80">
        <v>19</v>
      </c>
      <c r="G80">
        <v>40</v>
      </c>
      <c r="H80">
        <v>59</v>
      </c>
      <c r="I80">
        <v>27</v>
      </c>
      <c r="J80">
        <v>13</v>
      </c>
      <c r="K80">
        <v>570</v>
      </c>
      <c r="L80">
        <v>46</v>
      </c>
      <c r="M80">
        <v>1319.5</v>
      </c>
      <c r="N80">
        <v>170</v>
      </c>
      <c r="O80" s="1">
        <v>0.112</v>
      </c>
      <c r="P80">
        <v>62</v>
      </c>
      <c r="Q80">
        <v>62</v>
      </c>
      <c r="R80">
        <v>294</v>
      </c>
      <c r="S80">
        <v>232</v>
      </c>
      <c r="T80">
        <v>1.94</v>
      </c>
      <c r="U80">
        <v>3</v>
      </c>
      <c r="V80">
        <v>5</v>
      </c>
      <c r="W80" s="1">
        <v>0.37</v>
      </c>
      <c r="X80">
        <v>34</v>
      </c>
      <c r="Y80">
        <v>16</v>
      </c>
      <c r="Z80">
        <v>18</v>
      </c>
      <c r="AA80">
        <v>41</v>
      </c>
      <c r="AB80">
        <v>116</v>
      </c>
      <c r="AC80">
        <v>104</v>
      </c>
      <c r="AD80">
        <v>12</v>
      </c>
      <c r="AE80">
        <v>44</v>
      </c>
      <c r="AF80">
        <v>38</v>
      </c>
      <c r="AG80">
        <f>IFERROR(VLOOKUP(B80,Sheet2!$B$2:$H$171,7,0),0)</f>
        <v>0</v>
      </c>
      <c r="AH80">
        <f>X80-AG80</f>
        <v>34</v>
      </c>
      <c r="AI80">
        <f>AH80/(M80/60)</f>
        <v>1.5460401667298218</v>
      </c>
    </row>
    <row r="81" spans="1:35" hidden="1" x14ac:dyDescent="0.25">
      <c r="A81">
        <v>643</v>
      </c>
      <c r="B81" t="s">
        <v>746</v>
      </c>
      <c r="C81" t="s">
        <v>32</v>
      </c>
      <c r="D81" t="s">
        <v>747</v>
      </c>
      <c r="E81">
        <v>7</v>
      </c>
      <c r="F81">
        <v>0</v>
      </c>
      <c r="G81">
        <v>2</v>
      </c>
      <c r="H81">
        <v>2</v>
      </c>
      <c r="I81">
        <v>1</v>
      </c>
      <c r="J81">
        <v>1</v>
      </c>
      <c r="K81">
        <v>16</v>
      </c>
      <c r="L81">
        <v>1</v>
      </c>
      <c r="M81">
        <v>39</v>
      </c>
      <c r="N81">
        <v>1</v>
      </c>
      <c r="O81" s="1">
        <v>0</v>
      </c>
      <c r="P81">
        <v>0</v>
      </c>
      <c r="Q81">
        <v>1</v>
      </c>
      <c r="R81">
        <v>2</v>
      </c>
      <c r="S81">
        <v>1</v>
      </c>
      <c r="T81">
        <v>7.75</v>
      </c>
      <c r="U81">
        <v>1</v>
      </c>
      <c r="V81">
        <v>1</v>
      </c>
      <c r="W81" s="1">
        <v>0.5</v>
      </c>
      <c r="X81">
        <v>3</v>
      </c>
      <c r="Y81">
        <v>3</v>
      </c>
      <c r="Z81">
        <v>0</v>
      </c>
      <c r="AA81">
        <v>3</v>
      </c>
      <c r="AB81">
        <v>10</v>
      </c>
      <c r="AC81">
        <v>5</v>
      </c>
      <c r="AD81">
        <v>5</v>
      </c>
      <c r="AE81">
        <v>0</v>
      </c>
      <c r="AF81">
        <v>0</v>
      </c>
      <c r="AG81">
        <f>IFERROR(VLOOKUP(B81,Sheet2!$B$2:$H$171,7,0),0)</f>
        <v>2</v>
      </c>
      <c r="AH81">
        <f>X81-AG81</f>
        <v>1</v>
      </c>
      <c r="AI81">
        <f>AH81/(M81/60)</f>
        <v>1.5384615384615383</v>
      </c>
    </row>
    <row r="82" spans="1:35" hidden="1" x14ac:dyDescent="0.25">
      <c r="A82">
        <v>651</v>
      </c>
      <c r="B82" t="s">
        <v>755</v>
      </c>
      <c r="C82" t="s">
        <v>35</v>
      </c>
      <c r="D82" t="s">
        <v>128</v>
      </c>
      <c r="E82">
        <v>15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117.5</v>
      </c>
      <c r="N82">
        <v>17</v>
      </c>
      <c r="O82" s="1">
        <v>5.8999999999999997E-2</v>
      </c>
      <c r="P82">
        <v>10</v>
      </c>
      <c r="Q82">
        <v>1</v>
      </c>
      <c r="R82">
        <v>28</v>
      </c>
      <c r="S82">
        <v>27</v>
      </c>
      <c r="T82">
        <v>0</v>
      </c>
      <c r="U82">
        <v>9</v>
      </c>
      <c r="V82">
        <v>12</v>
      </c>
      <c r="W82" s="1">
        <v>0.42</v>
      </c>
      <c r="X82">
        <v>3</v>
      </c>
      <c r="Y82">
        <v>1</v>
      </c>
      <c r="Z82">
        <v>2</v>
      </c>
      <c r="AA82">
        <v>10</v>
      </c>
      <c r="AB82">
        <v>40</v>
      </c>
      <c r="AC82">
        <v>20</v>
      </c>
      <c r="AD82">
        <v>20</v>
      </c>
      <c r="AE82">
        <v>2</v>
      </c>
      <c r="AF82">
        <v>3</v>
      </c>
      <c r="AG82">
        <f>IFERROR(VLOOKUP(B82,Sheet2!$B$2:$H$171,7,0),0)</f>
        <v>0</v>
      </c>
      <c r="AH82">
        <f>X82-AG82</f>
        <v>3</v>
      </c>
      <c r="AI82">
        <f>AH82/(M82/60)</f>
        <v>1.5319148936170213</v>
      </c>
    </row>
    <row r="83" spans="1:35" x14ac:dyDescent="0.25">
      <c r="A83">
        <v>20</v>
      </c>
      <c r="B83" t="s">
        <v>67</v>
      </c>
      <c r="C83" t="s">
        <v>35</v>
      </c>
      <c r="D83" t="s">
        <v>68</v>
      </c>
      <c r="E83">
        <v>81</v>
      </c>
      <c r="F83">
        <v>19</v>
      </c>
      <c r="G83">
        <v>22</v>
      </c>
      <c r="H83">
        <v>41</v>
      </c>
      <c r="I83">
        <v>9</v>
      </c>
      <c r="J83">
        <v>13</v>
      </c>
      <c r="K83">
        <v>173</v>
      </c>
      <c r="L83">
        <v>28</v>
      </c>
      <c r="M83">
        <v>1292.8</v>
      </c>
      <c r="N83">
        <v>211</v>
      </c>
      <c r="O83" s="1">
        <v>0.09</v>
      </c>
      <c r="P83">
        <v>76</v>
      </c>
      <c r="Q83">
        <v>97</v>
      </c>
      <c r="R83">
        <v>384</v>
      </c>
      <c r="S83">
        <v>287</v>
      </c>
      <c r="T83">
        <v>0.45</v>
      </c>
      <c r="U83">
        <v>47</v>
      </c>
      <c r="V83">
        <v>81</v>
      </c>
      <c r="W83" s="1">
        <v>0.36</v>
      </c>
      <c r="X83">
        <v>33</v>
      </c>
      <c r="Y83">
        <v>31</v>
      </c>
      <c r="Z83">
        <v>2</v>
      </c>
      <c r="AA83">
        <v>36</v>
      </c>
      <c r="AB83">
        <v>38</v>
      </c>
      <c r="AC83">
        <v>147</v>
      </c>
      <c r="AD83">
        <v>-109</v>
      </c>
      <c r="AE83">
        <v>41</v>
      </c>
      <c r="AF83">
        <v>22</v>
      </c>
      <c r="AG83">
        <f>IFERROR(VLOOKUP(B83,Sheet2!$B$2:$H$171,7,0),0)</f>
        <v>0</v>
      </c>
      <c r="AH83">
        <f>X83-AG83</f>
        <v>33</v>
      </c>
      <c r="AI83">
        <f>AH83/(M83/60)</f>
        <v>1.5315594059405941</v>
      </c>
    </row>
    <row r="84" spans="1:35" hidden="1" x14ac:dyDescent="0.25">
      <c r="A84">
        <v>54</v>
      </c>
      <c r="B84" t="s">
        <v>118</v>
      </c>
      <c r="C84" t="s">
        <v>35</v>
      </c>
      <c r="D84" t="s">
        <v>119</v>
      </c>
      <c r="E84">
        <v>62</v>
      </c>
      <c r="F84">
        <v>4</v>
      </c>
      <c r="G84">
        <v>20</v>
      </c>
      <c r="H84">
        <v>24</v>
      </c>
      <c r="I84">
        <v>12</v>
      </c>
      <c r="J84">
        <v>8</v>
      </c>
      <c r="K84">
        <v>189</v>
      </c>
      <c r="L84">
        <v>16</v>
      </c>
      <c r="M84">
        <v>874.2</v>
      </c>
      <c r="N84">
        <v>88</v>
      </c>
      <c r="O84" s="1">
        <v>4.4999999999999998E-2</v>
      </c>
      <c r="P84">
        <v>33</v>
      </c>
      <c r="Q84">
        <v>38</v>
      </c>
      <c r="R84">
        <v>159</v>
      </c>
      <c r="S84">
        <v>121</v>
      </c>
      <c r="T84">
        <v>1.19</v>
      </c>
      <c r="U84">
        <v>4</v>
      </c>
      <c r="V84">
        <v>3</v>
      </c>
      <c r="W84" s="1">
        <v>0.56999999999999995</v>
      </c>
      <c r="X84">
        <v>26</v>
      </c>
      <c r="Y84">
        <v>39</v>
      </c>
      <c r="Z84">
        <v>-13</v>
      </c>
      <c r="AA84">
        <v>18</v>
      </c>
      <c r="AB84">
        <v>70</v>
      </c>
      <c r="AC84">
        <v>80</v>
      </c>
      <c r="AD84">
        <v>-10</v>
      </c>
      <c r="AE84">
        <v>24</v>
      </c>
      <c r="AF84">
        <v>21</v>
      </c>
      <c r="AG84">
        <f>IFERROR(VLOOKUP(B84,Sheet2!$B$2:$H$171,7,0),0)</f>
        <v>4</v>
      </c>
      <c r="AH84">
        <f>X84-AG84</f>
        <v>22</v>
      </c>
      <c r="AI84">
        <f>AH84/(M84/60)</f>
        <v>1.5099519560741248</v>
      </c>
    </row>
    <row r="85" spans="1:35" hidden="1" x14ac:dyDescent="0.25">
      <c r="A85">
        <v>614</v>
      </c>
      <c r="B85" t="s">
        <v>716</v>
      </c>
      <c r="C85" t="s">
        <v>38</v>
      </c>
      <c r="D85" t="s">
        <v>117</v>
      </c>
      <c r="E85">
        <v>14</v>
      </c>
      <c r="F85">
        <v>2</v>
      </c>
      <c r="G85">
        <v>0</v>
      </c>
      <c r="H85">
        <v>2</v>
      </c>
      <c r="I85">
        <v>0</v>
      </c>
      <c r="J85">
        <v>0</v>
      </c>
      <c r="K85">
        <v>0</v>
      </c>
      <c r="L85">
        <v>2</v>
      </c>
      <c r="M85">
        <v>159.19999999999999</v>
      </c>
      <c r="N85">
        <v>14</v>
      </c>
      <c r="O85" s="1">
        <v>0.14299999999999999</v>
      </c>
      <c r="P85">
        <v>9</v>
      </c>
      <c r="Q85">
        <v>10</v>
      </c>
      <c r="R85">
        <v>33</v>
      </c>
      <c r="S85">
        <v>23</v>
      </c>
      <c r="T85">
        <v>0</v>
      </c>
      <c r="U85">
        <v>36</v>
      </c>
      <c r="V85">
        <v>40</v>
      </c>
      <c r="W85" s="1">
        <v>0.47</v>
      </c>
      <c r="X85">
        <v>4</v>
      </c>
      <c r="Y85">
        <v>5</v>
      </c>
      <c r="Z85">
        <v>-1</v>
      </c>
      <c r="AA85">
        <v>5</v>
      </c>
      <c r="AB85">
        <v>30</v>
      </c>
      <c r="AC85">
        <v>15</v>
      </c>
      <c r="AD85">
        <v>15</v>
      </c>
      <c r="AE85">
        <v>5</v>
      </c>
      <c r="AF85">
        <v>9</v>
      </c>
      <c r="AG85">
        <f>IFERROR(VLOOKUP(B85,Sheet2!$B$2:$H$171,7,0),0)</f>
        <v>0</v>
      </c>
      <c r="AH85">
        <f>X85-AG85</f>
        <v>4</v>
      </c>
      <c r="AI85">
        <f>AH85/(M85/60)</f>
        <v>1.5075376884422111</v>
      </c>
    </row>
    <row r="86" spans="1:35" hidden="1" x14ac:dyDescent="0.25">
      <c r="A86">
        <v>468</v>
      </c>
      <c r="B86" t="s">
        <v>562</v>
      </c>
      <c r="C86" t="s">
        <v>35</v>
      </c>
      <c r="D86" t="s">
        <v>39</v>
      </c>
      <c r="E86">
        <v>32</v>
      </c>
      <c r="F86">
        <v>0</v>
      </c>
      <c r="G86">
        <v>3</v>
      </c>
      <c r="H86">
        <v>3</v>
      </c>
      <c r="I86">
        <v>2</v>
      </c>
      <c r="J86">
        <v>1</v>
      </c>
      <c r="K86">
        <v>46</v>
      </c>
      <c r="L86">
        <v>2</v>
      </c>
      <c r="M86">
        <v>200.7</v>
      </c>
      <c r="N86">
        <v>23</v>
      </c>
      <c r="O86" s="1">
        <v>0</v>
      </c>
      <c r="P86">
        <v>7</v>
      </c>
      <c r="Q86">
        <v>8</v>
      </c>
      <c r="R86">
        <v>38</v>
      </c>
      <c r="S86">
        <v>30</v>
      </c>
      <c r="T86">
        <v>1.21</v>
      </c>
      <c r="U86">
        <v>12</v>
      </c>
      <c r="V86">
        <v>11</v>
      </c>
      <c r="W86" s="1">
        <v>0.52</v>
      </c>
      <c r="X86">
        <v>8</v>
      </c>
      <c r="Y86">
        <v>5</v>
      </c>
      <c r="Z86">
        <v>3</v>
      </c>
      <c r="AA86">
        <v>7</v>
      </c>
      <c r="AB86">
        <v>46</v>
      </c>
      <c r="AC86">
        <v>55</v>
      </c>
      <c r="AD86">
        <v>-9</v>
      </c>
      <c r="AE86">
        <v>3</v>
      </c>
      <c r="AF86">
        <v>5</v>
      </c>
      <c r="AG86">
        <f>IFERROR(VLOOKUP(B86,Sheet2!$B$2:$H$171,7,0),0)</f>
        <v>3</v>
      </c>
      <c r="AH86">
        <f>X86-AG86</f>
        <v>5</v>
      </c>
      <c r="AI86">
        <f>AH86/(M86/60)</f>
        <v>1.4947683109118088</v>
      </c>
    </row>
    <row r="87" spans="1:35" hidden="1" x14ac:dyDescent="0.25">
      <c r="A87">
        <v>87</v>
      </c>
      <c r="B87" t="s">
        <v>156</v>
      </c>
      <c r="C87" t="s">
        <v>38</v>
      </c>
      <c r="D87" t="s">
        <v>128</v>
      </c>
      <c r="E87">
        <v>67</v>
      </c>
      <c r="F87">
        <v>4</v>
      </c>
      <c r="G87">
        <v>13</v>
      </c>
      <c r="H87">
        <v>17</v>
      </c>
      <c r="I87">
        <v>9</v>
      </c>
      <c r="J87">
        <v>4</v>
      </c>
      <c r="K87">
        <v>235</v>
      </c>
      <c r="L87">
        <v>13</v>
      </c>
      <c r="M87">
        <v>852.2</v>
      </c>
      <c r="N87">
        <v>143</v>
      </c>
      <c r="O87" s="1">
        <v>2.8000000000000001E-2</v>
      </c>
      <c r="P87">
        <v>54</v>
      </c>
      <c r="Q87">
        <v>73</v>
      </c>
      <c r="R87">
        <v>270</v>
      </c>
      <c r="S87">
        <v>197</v>
      </c>
      <c r="T87">
        <v>0.87</v>
      </c>
      <c r="U87">
        <v>57</v>
      </c>
      <c r="V87">
        <v>79</v>
      </c>
      <c r="W87" s="1">
        <v>0.41</v>
      </c>
      <c r="X87">
        <v>23</v>
      </c>
      <c r="Y87">
        <v>14</v>
      </c>
      <c r="Z87">
        <v>9</v>
      </c>
      <c r="AA87">
        <v>11</v>
      </c>
      <c r="AB87">
        <v>54</v>
      </c>
      <c r="AC87">
        <v>98</v>
      </c>
      <c r="AD87">
        <v>-44</v>
      </c>
      <c r="AE87">
        <v>36</v>
      </c>
      <c r="AF87">
        <v>14</v>
      </c>
      <c r="AG87">
        <f>IFERROR(VLOOKUP(B87,Sheet2!$B$2:$H$171,7,0),0)</f>
        <v>2</v>
      </c>
      <c r="AH87">
        <f>X87-AG87</f>
        <v>21</v>
      </c>
      <c r="AI87">
        <f>AH87/(M87/60)</f>
        <v>1.4785261675662988</v>
      </c>
    </row>
    <row r="88" spans="1:35" hidden="1" x14ac:dyDescent="0.25">
      <c r="A88">
        <v>301</v>
      </c>
      <c r="B88" t="s">
        <v>385</v>
      </c>
      <c r="C88" t="s">
        <v>35</v>
      </c>
      <c r="D88" t="s">
        <v>386</v>
      </c>
      <c r="E88">
        <v>44</v>
      </c>
      <c r="F88">
        <v>2</v>
      </c>
      <c r="G88">
        <v>5</v>
      </c>
      <c r="H88">
        <v>7</v>
      </c>
      <c r="I88">
        <v>4</v>
      </c>
      <c r="J88">
        <v>1</v>
      </c>
      <c r="K88">
        <v>144</v>
      </c>
      <c r="L88">
        <v>6</v>
      </c>
      <c r="M88">
        <v>528.4</v>
      </c>
      <c r="N88">
        <v>61</v>
      </c>
      <c r="O88" s="1">
        <v>3.3000000000000002E-2</v>
      </c>
      <c r="P88">
        <v>27</v>
      </c>
      <c r="Q88">
        <v>20</v>
      </c>
      <c r="R88">
        <v>108</v>
      </c>
      <c r="S88">
        <v>88</v>
      </c>
      <c r="T88">
        <v>1.33</v>
      </c>
      <c r="U88">
        <v>2</v>
      </c>
      <c r="V88">
        <v>2</v>
      </c>
      <c r="W88" s="1">
        <v>0.5</v>
      </c>
      <c r="X88">
        <v>13</v>
      </c>
      <c r="Y88">
        <v>4</v>
      </c>
      <c r="Z88">
        <v>9</v>
      </c>
      <c r="AA88">
        <v>11</v>
      </c>
      <c r="AB88">
        <v>85</v>
      </c>
      <c r="AC88">
        <v>75</v>
      </c>
      <c r="AD88">
        <v>10</v>
      </c>
      <c r="AE88">
        <v>6</v>
      </c>
      <c r="AF88">
        <v>11</v>
      </c>
      <c r="AG88">
        <f>IFERROR(VLOOKUP(B88,Sheet2!$B$2:$H$171,7,0),0)</f>
        <v>0</v>
      </c>
      <c r="AH88">
        <f>X88-AG88</f>
        <v>13</v>
      </c>
      <c r="AI88">
        <f>AH88/(M88/60)</f>
        <v>1.4761544284632855</v>
      </c>
    </row>
    <row r="89" spans="1:35" hidden="1" x14ac:dyDescent="0.25">
      <c r="A89">
        <v>745</v>
      </c>
      <c r="B89" t="s">
        <v>850</v>
      </c>
      <c r="C89" t="s">
        <v>32</v>
      </c>
      <c r="D89" t="s">
        <v>39</v>
      </c>
      <c r="E89">
        <v>5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40.9</v>
      </c>
      <c r="N89">
        <v>3</v>
      </c>
      <c r="O89" s="1">
        <v>0</v>
      </c>
      <c r="P89">
        <v>1</v>
      </c>
      <c r="Q89">
        <v>3</v>
      </c>
      <c r="R89">
        <v>7</v>
      </c>
      <c r="S89">
        <v>4</v>
      </c>
      <c r="T89">
        <v>0</v>
      </c>
      <c r="U89">
        <v>0</v>
      </c>
      <c r="V89">
        <v>0</v>
      </c>
      <c r="W89" s="1">
        <v>0</v>
      </c>
      <c r="X89">
        <v>1</v>
      </c>
      <c r="Y89">
        <v>1</v>
      </c>
      <c r="Z89">
        <v>0</v>
      </c>
      <c r="AA89">
        <v>2</v>
      </c>
      <c r="AB89">
        <v>7</v>
      </c>
      <c r="AC89">
        <v>3</v>
      </c>
      <c r="AD89">
        <v>4</v>
      </c>
      <c r="AE89">
        <v>2</v>
      </c>
      <c r="AF89">
        <v>5</v>
      </c>
      <c r="AG89">
        <f>IFERROR(VLOOKUP(B89,Sheet2!$B$2:$H$171,7,0),0)</f>
        <v>0</v>
      </c>
      <c r="AH89">
        <f>X89-AG89</f>
        <v>1</v>
      </c>
      <c r="AI89">
        <f>AH89/(M89/60)</f>
        <v>1.4669926650366749</v>
      </c>
    </row>
    <row r="90" spans="1:35" hidden="1" x14ac:dyDescent="0.25">
      <c r="A90">
        <v>508</v>
      </c>
      <c r="B90" t="s">
        <v>604</v>
      </c>
      <c r="C90" t="s">
        <v>32</v>
      </c>
      <c r="D90" t="s">
        <v>150</v>
      </c>
      <c r="E90">
        <v>34</v>
      </c>
      <c r="F90">
        <v>3</v>
      </c>
      <c r="G90">
        <v>0</v>
      </c>
      <c r="H90">
        <v>3</v>
      </c>
      <c r="I90">
        <v>0</v>
      </c>
      <c r="J90">
        <v>0</v>
      </c>
      <c r="K90">
        <v>0</v>
      </c>
      <c r="L90">
        <v>3</v>
      </c>
      <c r="M90">
        <v>286.7</v>
      </c>
      <c r="N90">
        <v>26</v>
      </c>
      <c r="O90" s="1">
        <v>0.115</v>
      </c>
      <c r="P90">
        <v>6</v>
      </c>
      <c r="Q90">
        <v>11</v>
      </c>
      <c r="R90">
        <v>43</v>
      </c>
      <c r="S90">
        <v>32</v>
      </c>
      <c r="T90">
        <v>0</v>
      </c>
      <c r="U90">
        <v>1</v>
      </c>
      <c r="V90">
        <v>1</v>
      </c>
      <c r="W90" s="1">
        <v>0.5</v>
      </c>
      <c r="X90">
        <v>7</v>
      </c>
      <c r="Y90">
        <v>9</v>
      </c>
      <c r="Z90">
        <v>-2</v>
      </c>
      <c r="AA90">
        <v>20</v>
      </c>
      <c r="AB90">
        <v>41</v>
      </c>
      <c r="AC90">
        <v>26</v>
      </c>
      <c r="AD90">
        <v>15</v>
      </c>
      <c r="AE90">
        <v>9</v>
      </c>
      <c r="AF90">
        <v>2</v>
      </c>
      <c r="AG90">
        <f>IFERROR(VLOOKUP(B90,Sheet2!$B$2:$H$171,7,0),0)</f>
        <v>0</v>
      </c>
      <c r="AH90">
        <f>X90-AG90</f>
        <v>7</v>
      </c>
      <c r="AI90">
        <f>AH90/(M90/60)</f>
        <v>1.4649459365190094</v>
      </c>
    </row>
    <row r="91" spans="1:35" hidden="1" x14ac:dyDescent="0.25">
      <c r="A91">
        <v>98</v>
      </c>
      <c r="B91" t="s">
        <v>168</v>
      </c>
      <c r="C91" t="s">
        <v>35</v>
      </c>
      <c r="D91" t="s">
        <v>41</v>
      </c>
      <c r="E91">
        <v>63</v>
      </c>
      <c r="F91">
        <v>11</v>
      </c>
      <c r="G91">
        <v>13</v>
      </c>
      <c r="H91">
        <v>24</v>
      </c>
      <c r="I91">
        <v>9</v>
      </c>
      <c r="J91">
        <v>4</v>
      </c>
      <c r="K91">
        <v>233</v>
      </c>
      <c r="L91">
        <v>20</v>
      </c>
      <c r="M91">
        <v>901.6</v>
      </c>
      <c r="N91">
        <v>122</v>
      </c>
      <c r="O91" s="1">
        <v>0.09</v>
      </c>
      <c r="P91">
        <v>45</v>
      </c>
      <c r="Q91">
        <v>50</v>
      </c>
      <c r="R91">
        <v>217</v>
      </c>
      <c r="S91">
        <v>167</v>
      </c>
      <c r="T91">
        <v>1.07</v>
      </c>
      <c r="U91">
        <v>0</v>
      </c>
      <c r="V91">
        <v>0</v>
      </c>
      <c r="W91" s="1">
        <v>0</v>
      </c>
      <c r="X91">
        <v>22</v>
      </c>
      <c r="Y91">
        <v>13</v>
      </c>
      <c r="Z91">
        <v>9</v>
      </c>
      <c r="AA91">
        <v>23</v>
      </c>
      <c r="AB91">
        <v>64</v>
      </c>
      <c r="AC91">
        <v>56</v>
      </c>
      <c r="AD91">
        <v>8</v>
      </c>
      <c r="AE91">
        <v>18</v>
      </c>
      <c r="AF91">
        <v>32</v>
      </c>
      <c r="AG91">
        <f>IFERROR(VLOOKUP(B91,Sheet2!$B$2:$H$171,7,0),0)</f>
        <v>0</v>
      </c>
      <c r="AH91">
        <f>X91-AG91</f>
        <v>22</v>
      </c>
      <c r="AI91">
        <f>AH91/(M91/60)</f>
        <v>1.4640638864241349</v>
      </c>
    </row>
    <row r="92" spans="1:35" x14ac:dyDescent="0.25">
      <c r="A92">
        <v>22</v>
      </c>
      <c r="B92" t="s">
        <v>71</v>
      </c>
      <c r="C92" t="s">
        <v>38</v>
      </c>
      <c r="D92" t="s">
        <v>70</v>
      </c>
      <c r="E92">
        <v>71</v>
      </c>
      <c r="F92">
        <v>23</v>
      </c>
      <c r="G92">
        <v>47</v>
      </c>
      <c r="H92">
        <v>70</v>
      </c>
      <c r="I92">
        <v>31</v>
      </c>
      <c r="J92">
        <v>16</v>
      </c>
      <c r="K92">
        <v>489</v>
      </c>
      <c r="L92">
        <v>54</v>
      </c>
      <c r="M92">
        <v>1312.9</v>
      </c>
      <c r="N92">
        <v>217</v>
      </c>
      <c r="O92" s="1">
        <v>0.106</v>
      </c>
      <c r="P92">
        <v>76</v>
      </c>
      <c r="Q92">
        <v>81</v>
      </c>
      <c r="R92">
        <v>374</v>
      </c>
      <c r="S92">
        <v>293</v>
      </c>
      <c r="T92">
        <v>1.31</v>
      </c>
      <c r="U92">
        <v>532</v>
      </c>
      <c r="V92">
        <v>526</v>
      </c>
      <c r="W92" s="1">
        <v>0.5</v>
      </c>
      <c r="X92">
        <v>32</v>
      </c>
      <c r="Y92">
        <v>8</v>
      </c>
      <c r="Z92">
        <v>24</v>
      </c>
      <c r="AA92">
        <v>44</v>
      </c>
      <c r="AB92">
        <v>53</v>
      </c>
      <c r="AC92">
        <v>101</v>
      </c>
      <c r="AD92">
        <v>-48</v>
      </c>
      <c r="AE92">
        <v>40</v>
      </c>
      <c r="AF92">
        <v>36</v>
      </c>
      <c r="AG92">
        <f>IFERROR(VLOOKUP(B92,Sheet2!$B$2:$H$171,7,0),0)</f>
        <v>0</v>
      </c>
      <c r="AH92">
        <f>X92-AG92</f>
        <v>32</v>
      </c>
      <c r="AI92">
        <f>AH92/(M92/60)</f>
        <v>1.4624114555564018</v>
      </c>
    </row>
    <row r="93" spans="1:35" hidden="1" x14ac:dyDescent="0.25">
      <c r="A93">
        <v>644</v>
      </c>
      <c r="B93" t="s">
        <v>748</v>
      </c>
      <c r="C93" t="s">
        <v>77</v>
      </c>
      <c r="D93" t="s">
        <v>33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124.5</v>
      </c>
      <c r="N93">
        <v>9</v>
      </c>
      <c r="O93" s="1">
        <v>0</v>
      </c>
      <c r="P93">
        <v>2</v>
      </c>
      <c r="Q93">
        <v>4</v>
      </c>
      <c r="R93">
        <v>15</v>
      </c>
      <c r="S93">
        <v>11</v>
      </c>
      <c r="T93">
        <v>0</v>
      </c>
      <c r="U93">
        <v>0</v>
      </c>
      <c r="V93">
        <v>0</v>
      </c>
      <c r="W93" s="1">
        <v>0</v>
      </c>
      <c r="X93">
        <v>3</v>
      </c>
      <c r="Y93">
        <v>2</v>
      </c>
      <c r="Z93">
        <v>1</v>
      </c>
      <c r="AA93">
        <v>4</v>
      </c>
      <c r="AB93">
        <v>11</v>
      </c>
      <c r="AC93">
        <v>13</v>
      </c>
      <c r="AD93">
        <v>-2</v>
      </c>
      <c r="AE93">
        <v>3</v>
      </c>
      <c r="AF93">
        <v>10</v>
      </c>
      <c r="AG93">
        <f>IFERROR(VLOOKUP(B93,Sheet2!$B$2:$H$171,7,0),0)</f>
        <v>0</v>
      </c>
      <c r="AH93">
        <f>X93-AG93</f>
        <v>3</v>
      </c>
      <c r="AI93">
        <f>AH93/(M93/60)</f>
        <v>1.4457831325301203</v>
      </c>
    </row>
    <row r="94" spans="1:35" hidden="1" x14ac:dyDescent="0.25">
      <c r="A94">
        <v>71</v>
      </c>
      <c r="B94" t="s">
        <v>139</v>
      </c>
      <c r="C94" t="s">
        <v>32</v>
      </c>
      <c r="D94" t="s">
        <v>104</v>
      </c>
      <c r="E94">
        <v>49</v>
      </c>
      <c r="F94">
        <v>5</v>
      </c>
      <c r="G94">
        <v>10</v>
      </c>
      <c r="H94">
        <v>15</v>
      </c>
      <c r="I94">
        <v>6</v>
      </c>
      <c r="J94">
        <v>4</v>
      </c>
      <c r="K94">
        <v>183</v>
      </c>
      <c r="L94">
        <v>11</v>
      </c>
      <c r="M94">
        <v>872.9</v>
      </c>
      <c r="N94">
        <v>104</v>
      </c>
      <c r="O94" s="1">
        <v>4.8000000000000001E-2</v>
      </c>
      <c r="P94">
        <v>51</v>
      </c>
      <c r="Q94">
        <v>46</v>
      </c>
      <c r="R94">
        <v>201</v>
      </c>
      <c r="S94">
        <v>155</v>
      </c>
      <c r="T94">
        <v>0.91</v>
      </c>
      <c r="U94">
        <v>23</v>
      </c>
      <c r="V94">
        <v>32</v>
      </c>
      <c r="W94" s="1">
        <v>0.41</v>
      </c>
      <c r="X94">
        <v>24</v>
      </c>
      <c r="Y94">
        <v>28</v>
      </c>
      <c r="Z94">
        <v>-4</v>
      </c>
      <c r="AA94">
        <v>33</v>
      </c>
      <c r="AB94">
        <v>84</v>
      </c>
      <c r="AC94">
        <v>77</v>
      </c>
      <c r="AD94">
        <v>7</v>
      </c>
      <c r="AE94">
        <v>24</v>
      </c>
      <c r="AF94">
        <v>13</v>
      </c>
      <c r="AG94">
        <f>IFERROR(VLOOKUP(B94,Sheet2!$B$2:$H$171,7,0),0)</f>
        <v>3</v>
      </c>
      <c r="AH94">
        <f>X94-AG94</f>
        <v>21</v>
      </c>
      <c r="AI94">
        <f>AH94/(M94/60)</f>
        <v>1.4434643143544506</v>
      </c>
    </row>
    <row r="95" spans="1:35" hidden="1" x14ac:dyDescent="0.25">
      <c r="A95">
        <v>744</v>
      </c>
      <c r="B95" t="s">
        <v>849</v>
      </c>
      <c r="C95" t="s">
        <v>35</v>
      </c>
      <c r="D95" t="s">
        <v>213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41.7</v>
      </c>
      <c r="N95">
        <v>0</v>
      </c>
      <c r="O95" s="1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s="1">
        <v>1</v>
      </c>
      <c r="X95">
        <v>1</v>
      </c>
      <c r="Y95">
        <v>1</v>
      </c>
      <c r="Z95">
        <v>0</v>
      </c>
      <c r="AA95">
        <v>1</v>
      </c>
      <c r="AB95">
        <v>11</v>
      </c>
      <c r="AC95">
        <v>3</v>
      </c>
      <c r="AD95">
        <v>8</v>
      </c>
      <c r="AE95">
        <v>0</v>
      </c>
      <c r="AF95">
        <v>2</v>
      </c>
      <c r="AG95">
        <f>IFERROR(VLOOKUP(B95,Sheet2!$B$2:$H$171,7,0),0)</f>
        <v>0</v>
      </c>
      <c r="AH95">
        <f>X95-AG95</f>
        <v>1</v>
      </c>
      <c r="AI95">
        <f>AH95/(M95/60)</f>
        <v>1.4388489208633093</v>
      </c>
    </row>
    <row r="96" spans="1:35" hidden="1" x14ac:dyDescent="0.25">
      <c r="A96">
        <v>104</v>
      </c>
      <c r="B96" t="s">
        <v>174</v>
      </c>
      <c r="C96" t="s">
        <v>32</v>
      </c>
      <c r="D96" t="s">
        <v>43</v>
      </c>
      <c r="E96">
        <v>71</v>
      </c>
      <c r="F96">
        <v>13</v>
      </c>
      <c r="G96">
        <v>12</v>
      </c>
      <c r="H96">
        <v>25</v>
      </c>
      <c r="I96">
        <v>8</v>
      </c>
      <c r="J96">
        <v>4</v>
      </c>
      <c r="K96">
        <v>197</v>
      </c>
      <c r="L96">
        <v>21</v>
      </c>
      <c r="M96">
        <v>844.9</v>
      </c>
      <c r="N96">
        <v>56</v>
      </c>
      <c r="O96" s="1">
        <v>0.23200000000000001</v>
      </c>
      <c r="P96">
        <v>16</v>
      </c>
      <c r="Q96">
        <v>14</v>
      </c>
      <c r="R96">
        <v>86</v>
      </c>
      <c r="S96">
        <v>72</v>
      </c>
      <c r="T96">
        <v>2.29</v>
      </c>
      <c r="U96">
        <v>9</v>
      </c>
      <c r="V96">
        <v>20</v>
      </c>
      <c r="W96" s="1">
        <v>0.31</v>
      </c>
      <c r="X96">
        <v>22</v>
      </c>
      <c r="Y96">
        <v>31</v>
      </c>
      <c r="Z96">
        <v>-9</v>
      </c>
      <c r="AA96">
        <v>20</v>
      </c>
      <c r="AB96">
        <v>110</v>
      </c>
      <c r="AC96">
        <v>67</v>
      </c>
      <c r="AD96">
        <v>43</v>
      </c>
      <c r="AE96">
        <v>12</v>
      </c>
      <c r="AF96">
        <v>13</v>
      </c>
      <c r="AG96">
        <f>IFERROR(VLOOKUP(B96,Sheet2!$B$2:$H$171,7,0),0)</f>
        <v>2</v>
      </c>
      <c r="AH96">
        <f>X96-AG96</f>
        <v>20</v>
      </c>
      <c r="AI96">
        <f>AH96/(M96/60)</f>
        <v>1.4202864244289264</v>
      </c>
    </row>
    <row r="97" spans="1:35" x14ac:dyDescent="0.25">
      <c r="A97">
        <v>39</v>
      </c>
      <c r="B97" t="s">
        <v>97</v>
      </c>
      <c r="C97" t="s">
        <v>32</v>
      </c>
      <c r="D97" t="s">
        <v>66</v>
      </c>
      <c r="E97">
        <v>65</v>
      </c>
      <c r="F97">
        <v>26</v>
      </c>
      <c r="G97">
        <v>13</v>
      </c>
      <c r="H97">
        <v>39</v>
      </c>
      <c r="I97">
        <v>10</v>
      </c>
      <c r="J97">
        <v>3</v>
      </c>
      <c r="K97">
        <v>257</v>
      </c>
      <c r="L97">
        <v>36</v>
      </c>
      <c r="M97">
        <v>1105.8</v>
      </c>
      <c r="N97">
        <v>258</v>
      </c>
      <c r="O97" s="1">
        <v>0.10100000000000001</v>
      </c>
      <c r="P97">
        <v>75</v>
      </c>
      <c r="Q97">
        <v>82</v>
      </c>
      <c r="R97">
        <v>415</v>
      </c>
      <c r="S97">
        <v>333</v>
      </c>
      <c r="T97">
        <v>0.62</v>
      </c>
      <c r="U97">
        <v>2</v>
      </c>
      <c r="V97">
        <v>0</v>
      </c>
      <c r="W97" s="1">
        <v>1</v>
      </c>
      <c r="X97">
        <v>28</v>
      </c>
      <c r="Y97">
        <v>15</v>
      </c>
      <c r="Z97">
        <v>13</v>
      </c>
      <c r="AA97">
        <v>29</v>
      </c>
      <c r="AB97">
        <v>11</v>
      </c>
      <c r="AC97">
        <v>47</v>
      </c>
      <c r="AD97">
        <v>-36</v>
      </c>
      <c r="AE97">
        <v>51</v>
      </c>
      <c r="AF97">
        <v>49</v>
      </c>
      <c r="AG97">
        <f>IFERROR(VLOOKUP(B97,Sheet2!$B$2:$H$171,7,0),0)</f>
        <v>2</v>
      </c>
      <c r="AH97">
        <f>X97-AG97</f>
        <v>26</v>
      </c>
      <c r="AI97">
        <f>AH97/(M97/60)</f>
        <v>1.4107433532284319</v>
      </c>
    </row>
    <row r="98" spans="1:35" hidden="1" x14ac:dyDescent="0.25">
      <c r="A98">
        <v>702</v>
      </c>
      <c r="B98" t="s">
        <v>807</v>
      </c>
      <c r="C98" t="s">
        <v>77</v>
      </c>
      <c r="D98" t="s">
        <v>46</v>
      </c>
      <c r="E98">
        <v>7</v>
      </c>
      <c r="F98">
        <v>0</v>
      </c>
      <c r="G98">
        <v>1</v>
      </c>
      <c r="H98">
        <v>1</v>
      </c>
      <c r="I98">
        <v>1</v>
      </c>
      <c r="J98">
        <v>0</v>
      </c>
      <c r="K98">
        <v>8</v>
      </c>
      <c r="L98">
        <v>1</v>
      </c>
      <c r="M98">
        <v>85.6</v>
      </c>
      <c r="N98">
        <v>4</v>
      </c>
      <c r="O98" s="1">
        <v>0</v>
      </c>
      <c r="P98">
        <v>3</v>
      </c>
      <c r="Q98">
        <v>4</v>
      </c>
      <c r="R98">
        <v>11</v>
      </c>
      <c r="S98">
        <v>7</v>
      </c>
      <c r="T98">
        <v>0.69</v>
      </c>
      <c r="U98">
        <v>0</v>
      </c>
      <c r="V98">
        <v>0</v>
      </c>
      <c r="W98" s="1">
        <v>0</v>
      </c>
      <c r="X98">
        <v>2</v>
      </c>
      <c r="Y98">
        <v>4</v>
      </c>
      <c r="Z98">
        <v>-2</v>
      </c>
      <c r="AA98">
        <v>5</v>
      </c>
      <c r="AB98">
        <v>24</v>
      </c>
      <c r="AC98">
        <v>11</v>
      </c>
      <c r="AD98">
        <v>13</v>
      </c>
      <c r="AE98">
        <v>0</v>
      </c>
      <c r="AF98">
        <v>0</v>
      </c>
      <c r="AG98">
        <f>IFERROR(VLOOKUP(B98,Sheet2!$B$2:$H$171,7,0),0)</f>
        <v>0</v>
      </c>
      <c r="AH98">
        <f>X98-AG98</f>
        <v>2</v>
      </c>
      <c r="AI98">
        <f>AH98/(M98/60)</f>
        <v>1.4018691588785048</v>
      </c>
    </row>
    <row r="99" spans="1:35" hidden="1" x14ac:dyDescent="0.25">
      <c r="A99">
        <v>467</v>
      </c>
      <c r="B99" t="s">
        <v>561</v>
      </c>
      <c r="C99" t="s">
        <v>38</v>
      </c>
      <c r="D99" t="s">
        <v>66</v>
      </c>
      <c r="E99">
        <v>30</v>
      </c>
      <c r="F99">
        <v>3</v>
      </c>
      <c r="G99">
        <v>3</v>
      </c>
      <c r="H99">
        <v>6</v>
      </c>
      <c r="I99">
        <v>0</v>
      </c>
      <c r="J99">
        <v>3</v>
      </c>
      <c r="K99">
        <v>0</v>
      </c>
      <c r="L99">
        <v>3</v>
      </c>
      <c r="M99">
        <v>343.5</v>
      </c>
      <c r="N99">
        <v>46</v>
      </c>
      <c r="O99" s="1">
        <v>6.5000000000000002E-2</v>
      </c>
      <c r="P99">
        <v>19</v>
      </c>
      <c r="Q99">
        <v>14</v>
      </c>
      <c r="R99">
        <v>79</v>
      </c>
      <c r="S99">
        <v>65</v>
      </c>
      <c r="T99">
        <v>0</v>
      </c>
      <c r="U99">
        <v>26</v>
      </c>
      <c r="V99">
        <v>25</v>
      </c>
      <c r="W99" s="1">
        <v>0.5</v>
      </c>
      <c r="X99">
        <v>8</v>
      </c>
      <c r="Y99">
        <v>9</v>
      </c>
      <c r="Z99">
        <v>-1</v>
      </c>
      <c r="AA99">
        <v>17</v>
      </c>
      <c r="AB99">
        <v>44</v>
      </c>
      <c r="AC99">
        <v>32</v>
      </c>
      <c r="AD99">
        <v>12</v>
      </c>
      <c r="AE99">
        <v>11</v>
      </c>
      <c r="AF99">
        <v>7</v>
      </c>
      <c r="AG99">
        <f>IFERROR(VLOOKUP(B99,Sheet2!$B$2:$H$171,7,0),0)</f>
        <v>0</v>
      </c>
      <c r="AH99">
        <f>X99-AG99</f>
        <v>8</v>
      </c>
      <c r="AI99">
        <f>AH99/(M99/60)</f>
        <v>1.3973799126637556</v>
      </c>
    </row>
    <row r="100" spans="1:35" x14ac:dyDescent="0.25">
      <c r="A100">
        <v>21</v>
      </c>
      <c r="B100" t="s">
        <v>69</v>
      </c>
      <c r="C100" t="s">
        <v>38</v>
      </c>
      <c r="D100" t="s">
        <v>70</v>
      </c>
      <c r="E100">
        <v>82</v>
      </c>
      <c r="F100">
        <v>24</v>
      </c>
      <c r="G100">
        <v>39</v>
      </c>
      <c r="H100">
        <v>63</v>
      </c>
      <c r="I100">
        <v>22</v>
      </c>
      <c r="J100">
        <v>17</v>
      </c>
      <c r="K100">
        <v>326</v>
      </c>
      <c r="L100">
        <v>46</v>
      </c>
      <c r="M100">
        <v>1422</v>
      </c>
      <c r="N100">
        <v>242</v>
      </c>
      <c r="O100" s="1">
        <v>9.9000000000000005E-2</v>
      </c>
      <c r="P100">
        <v>79</v>
      </c>
      <c r="Q100">
        <v>68</v>
      </c>
      <c r="R100">
        <v>389</v>
      </c>
      <c r="S100">
        <v>321</v>
      </c>
      <c r="T100">
        <v>0.84</v>
      </c>
      <c r="U100">
        <v>194</v>
      </c>
      <c r="V100">
        <v>258</v>
      </c>
      <c r="W100" s="1">
        <v>0.42</v>
      </c>
      <c r="X100">
        <v>33</v>
      </c>
      <c r="Y100">
        <v>13</v>
      </c>
      <c r="Z100">
        <v>20</v>
      </c>
      <c r="AA100">
        <v>45</v>
      </c>
      <c r="AB100">
        <v>57</v>
      </c>
      <c r="AC100">
        <v>128</v>
      </c>
      <c r="AD100">
        <v>-71</v>
      </c>
      <c r="AE100">
        <v>51</v>
      </c>
      <c r="AF100">
        <v>28</v>
      </c>
      <c r="AG100">
        <f>IFERROR(VLOOKUP(B100,Sheet2!$B$2:$H$171,7,0),0)</f>
        <v>0</v>
      </c>
      <c r="AH100">
        <f>X100-AG100</f>
        <v>33</v>
      </c>
      <c r="AI100">
        <f>AH100/(M100/60)</f>
        <v>1.3924050632911393</v>
      </c>
    </row>
    <row r="101" spans="1:35" hidden="1" x14ac:dyDescent="0.25">
      <c r="A101">
        <v>645</v>
      </c>
      <c r="B101" t="s">
        <v>749</v>
      </c>
      <c r="C101" t="s">
        <v>35</v>
      </c>
      <c r="D101" t="s">
        <v>46</v>
      </c>
      <c r="E101">
        <v>9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58</v>
      </c>
      <c r="L101">
        <v>1</v>
      </c>
      <c r="M101">
        <v>129.30000000000001</v>
      </c>
      <c r="N101">
        <v>5</v>
      </c>
      <c r="O101" s="1">
        <v>0</v>
      </c>
      <c r="P101">
        <v>3</v>
      </c>
      <c r="Q101">
        <v>4</v>
      </c>
      <c r="R101">
        <v>12</v>
      </c>
      <c r="S101">
        <v>8</v>
      </c>
      <c r="T101">
        <v>4.83</v>
      </c>
      <c r="U101">
        <v>10</v>
      </c>
      <c r="V101">
        <v>10</v>
      </c>
      <c r="W101" s="1">
        <v>0.5</v>
      </c>
      <c r="X101">
        <v>3</v>
      </c>
      <c r="Y101">
        <v>2</v>
      </c>
      <c r="Z101">
        <v>1</v>
      </c>
      <c r="AA101">
        <v>5</v>
      </c>
      <c r="AB101">
        <v>23</v>
      </c>
      <c r="AC101">
        <v>11</v>
      </c>
      <c r="AD101">
        <v>12</v>
      </c>
      <c r="AE101">
        <v>1</v>
      </c>
      <c r="AF101">
        <v>1</v>
      </c>
      <c r="AG101">
        <f>IFERROR(VLOOKUP(B101,Sheet2!$B$2:$H$171,7,0),0)</f>
        <v>0</v>
      </c>
      <c r="AH101">
        <f>X101-AG101</f>
        <v>3</v>
      </c>
      <c r="AI101">
        <f>AH101/(M101/60)</f>
        <v>1.3921113689095126</v>
      </c>
    </row>
    <row r="102" spans="1:35" hidden="1" x14ac:dyDescent="0.25">
      <c r="A102">
        <v>92</v>
      </c>
      <c r="B102" t="s">
        <v>162</v>
      </c>
      <c r="C102" t="s">
        <v>38</v>
      </c>
      <c r="D102" t="s">
        <v>107</v>
      </c>
      <c r="E102">
        <v>80</v>
      </c>
      <c r="F102">
        <v>5</v>
      </c>
      <c r="G102">
        <v>15</v>
      </c>
      <c r="H102">
        <v>20</v>
      </c>
      <c r="I102">
        <v>8</v>
      </c>
      <c r="J102">
        <v>7</v>
      </c>
      <c r="K102">
        <v>204</v>
      </c>
      <c r="L102">
        <v>13</v>
      </c>
      <c r="M102">
        <v>777.3</v>
      </c>
      <c r="N102">
        <v>46</v>
      </c>
      <c r="O102" s="1">
        <v>0.109</v>
      </c>
      <c r="P102">
        <v>15</v>
      </c>
      <c r="Q102">
        <v>24</v>
      </c>
      <c r="R102">
        <v>85</v>
      </c>
      <c r="S102">
        <v>61</v>
      </c>
      <c r="T102">
        <v>2.4</v>
      </c>
      <c r="U102">
        <v>176</v>
      </c>
      <c r="V102">
        <v>155</v>
      </c>
      <c r="W102" s="1">
        <v>0.53</v>
      </c>
      <c r="X102">
        <v>23</v>
      </c>
      <c r="Y102">
        <v>15</v>
      </c>
      <c r="Z102">
        <v>8</v>
      </c>
      <c r="AA102">
        <v>9</v>
      </c>
      <c r="AB102">
        <v>116</v>
      </c>
      <c r="AC102">
        <v>101</v>
      </c>
      <c r="AD102">
        <v>15</v>
      </c>
      <c r="AE102">
        <v>30</v>
      </c>
      <c r="AF102">
        <v>12</v>
      </c>
      <c r="AG102">
        <f>IFERROR(VLOOKUP(B102,Sheet2!$B$2:$H$171,7,0),0)</f>
        <v>5</v>
      </c>
      <c r="AH102">
        <f>X102-AG102</f>
        <v>18</v>
      </c>
      <c r="AI102">
        <f>AH102/(M102/60)</f>
        <v>1.3894249324585102</v>
      </c>
    </row>
    <row r="103" spans="1:35" x14ac:dyDescent="0.25">
      <c r="A103">
        <v>27</v>
      </c>
      <c r="B103" t="s">
        <v>79</v>
      </c>
      <c r="C103" t="s">
        <v>38</v>
      </c>
      <c r="D103" t="s">
        <v>80</v>
      </c>
      <c r="E103">
        <v>80</v>
      </c>
      <c r="F103">
        <v>20</v>
      </c>
      <c r="G103">
        <v>19</v>
      </c>
      <c r="H103">
        <v>39</v>
      </c>
      <c r="I103">
        <v>8</v>
      </c>
      <c r="J103">
        <v>11</v>
      </c>
      <c r="K103">
        <v>142</v>
      </c>
      <c r="L103">
        <v>28</v>
      </c>
      <c r="M103">
        <v>1254.8</v>
      </c>
      <c r="N103">
        <v>149</v>
      </c>
      <c r="O103" s="1">
        <v>0.13400000000000001</v>
      </c>
      <c r="P103">
        <v>40</v>
      </c>
      <c r="Q103">
        <v>49</v>
      </c>
      <c r="R103">
        <v>238</v>
      </c>
      <c r="S103">
        <v>189</v>
      </c>
      <c r="T103">
        <v>0.6</v>
      </c>
      <c r="U103">
        <v>296</v>
      </c>
      <c r="V103">
        <v>388</v>
      </c>
      <c r="W103" s="1">
        <v>0.43</v>
      </c>
      <c r="X103">
        <v>31</v>
      </c>
      <c r="Y103">
        <v>30</v>
      </c>
      <c r="Z103">
        <v>1</v>
      </c>
      <c r="AA103">
        <v>16</v>
      </c>
      <c r="AB103">
        <v>168</v>
      </c>
      <c r="AC103">
        <v>203</v>
      </c>
      <c r="AD103">
        <v>-35</v>
      </c>
      <c r="AE103">
        <v>25</v>
      </c>
      <c r="AF103">
        <v>18</v>
      </c>
      <c r="AG103">
        <f>IFERROR(VLOOKUP(B103,Sheet2!$B$2:$H$171,7,0),0)</f>
        <v>2</v>
      </c>
      <c r="AH103">
        <f>X103-AG103</f>
        <v>29</v>
      </c>
      <c r="AI103">
        <f>AH103/(M103/60)</f>
        <v>1.3866751673573476</v>
      </c>
    </row>
    <row r="104" spans="1:35" hidden="1" x14ac:dyDescent="0.25">
      <c r="A104">
        <v>658</v>
      </c>
      <c r="B104" t="s">
        <v>762</v>
      </c>
      <c r="C104" t="s">
        <v>38</v>
      </c>
      <c r="D104" t="s">
        <v>104</v>
      </c>
      <c r="E104">
        <v>19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130.19999999999999</v>
      </c>
      <c r="N104">
        <v>13</v>
      </c>
      <c r="O104" s="1">
        <v>7.6999999999999999E-2</v>
      </c>
      <c r="P104">
        <v>5</v>
      </c>
      <c r="Q104">
        <v>2</v>
      </c>
      <c r="R104">
        <v>20</v>
      </c>
      <c r="S104">
        <v>18</v>
      </c>
      <c r="T104">
        <v>0</v>
      </c>
      <c r="U104">
        <v>46</v>
      </c>
      <c r="V104">
        <v>44</v>
      </c>
      <c r="W104" s="1">
        <v>0.51</v>
      </c>
      <c r="X104">
        <v>3</v>
      </c>
      <c r="Y104">
        <v>3</v>
      </c>
      <c r="Z104">
        <v>0</v>
      </c>
      <c r="AA104">
        <v>8</v>
      </c>
      <c r="AB104">
        <v>16</v>
      </c>
      <c r="AC104">
        <v>12</v>
      </c>
      <c r="AD104">
        <v>4</v>
      </c>
      <c r="AE104">
        <v>3</v>
      </c>
      <c r="AF104">
        <v>5</v>
      </c>
      <c r="AG104">
        <f>IFERROR(VLOOKUP(B104,Sheet2!$B$2:$H$171,7,0),0)</f>
        <v>0</v>
      </c>
      <c r="AH104">
        <f>X104-AG104</f>
        <v>3</v>
      </c>
      <c r="AI104">
        <f>AH104/(M104/60)</f>
        <v>1.3824884792626728</v>
      </c>
    </row>
    <row r="105" spans="1:35" hidden="1" x14ac:dyDescent="0.25">
      <c r="A105">
        <v>695</v>
      </c>
      <c r="B105" t="s">
        <v>800</v>
      </c>
      <c r="C105" t="s">
        <v>77</v>
      </c>
      <c r="D105" t="s">
        <v>83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86.8</v>
      </c>
      <c r="N105">
        <v>7</v>
      </c>
      <c r="O105" s="1">
        <v>0</v>
      </c>
      <c r="P105">
        <v>1</v>
      </c>
      <c r="Q105">
        <v>5</v>
      </c>
      <c r="R105">
        <v>13</v>
      </c>
      <c r="S105">
        <v>8</v>
      </c>
      <c r="T105">
        <v>0</v>
      </c>
      <c r="U105">
        <v>0</v>
      </c>
      <c r="V105">
        <v>0</v>
      </c>
      <c r="W105" s="1">
        <v>0</v>
      </c>
      <c r="X105">
        <v>2</v>
      </c>
      <c r="Y105">
        <v>2</v>
      </c>
      <c r="Z105">
        <v>0</v>
      </c>
      <c r="AA105">
        <v>8</v>
      </c>
      <c r="AB105">
        <v>7</v>
      </c>
      <c r="AC105">
        <v>4</v>
      </c>
      <c r="AD105">
        <v>3</v>
      </c>
      <c r="AE105">
        <v>2</v>
      </c>
      <c r="AF105">
        <v>2</v>
      </c>
      <c r="AG105">
        <f>IFERROR(VLOOKUP(B105,Sheet2!$B$2:$H$171,7,0),0)</f>
        <v>0</v>
      </c>
      <c r="AH105">
        <f>X105-AG105</f>
        <v>2</v>
      </c>
      <c r="AI105">
        <f>AH105/(M105/60)</f>
        <v>1.3824884792626728</v>
      </c>
    </row>
    <row r="106" spans="1:35" x14ac:dyDescent="0.25">
      <c r="A106">
        <v>42</v>
      </c>
      <c r="B106" t="s">
        <v>100</v>
      </c>
      <c r="C106" t="s">
        <v>38</v>
      </c>
      <c r="D106" t="s">
        <v>101</v>
      </c>
      <c r="E106">
        <v>71</v>
      </c>
      <c r="F106">
        <v>33</v>
      </c>
      <c r="G106">
        <v>21</v>
      </c>
      <c r="H106">
        <v>54</v>
      </c>
      <c r="I106">
        <v>16</v>
      </c>
      <c r="J106">
        <v>5</v>
      </c>
      <c r="K106">
        <v>390</v>
      </c>
      <c r="L106">
        <v>49</v>
      </c>
      <c r="M106">
        <v>1220.5</v>
      </c>
      <c r="N106">
        <v>274</v>
      </c>
      <c r="O106" s="1">
        <v>0.12</v>
      </c>
      <c r="P106">
        <v>87</v>
      </c>
      <c r="Q106">
        <v>113</v>
      </c>
      <c r="R106">
        <v>474</v>
      </c>
      <c r="S106">
        <v>361</v>
      </c>
      <c r="T106">
        <v>0.82</v>
      </c>
      <c r="U106">
        <v>23</v>
      </c>
      <c r="V106">
        <v>28</v>
      </c>
      <c r="W106" s="1">
        <v>0.45</v>
      </c>
      <c r="X106">
        <v>28</v>
      </c>
      <c r="Y106">
        <v>11</v>
      </c>
      <c r="Z106">
        <v>17</v>
      </c>
      <c r="AA106">
        <v>8</v>
      </c>
      <c r="AB106">
        <v>22</v>
      </c>
      <c r="AC106">
        <v>71</v>
      </c>
      <c r="AD106">
        <v>-49</v>
      </c>
      <c r="AE106">
        <v>48</v>
      </c>
      <c r="AF106">
        <v>43</v>
      </c>
      <c r="AG106">
        <f>IFERROR(VLOOKUP(B106,Sheet2!$B$2:$H$171,7,0),0)</f>
        <v>0</v>
      </c>
      <c r="AH106">
        <f>X106-AG106</f>
        <v>28</v>
      </c>
      <c r="AI106">
        <f>AH106/(M106/60)</f>
        <v>1.3764850471118395</v>
      </c>
    </row>
    <row r="107" spans="1:35" hidden="1" x14ac:dyDescent="0.25">
      <c r="A107">
        <v>704</v>
      </c>
      <c r="B107" t="s">
        <v>809</v>
      </c>
      <c r="C107" t="s">
        <v>35</v>
      </c>
      <c r="D107" t="s">
        <v>113</v>
      </c>
      <c r="E107">
        <v>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87.3</v>
      </c>
      <c r="N107">
        <v>10</v>
      </c>
      <c r="O107" s="1">
        <v>0</v>
      </c>
      <c r="P107">
        <v>2</v>
      </c>
      <c r="Q107">
        <v>2</v>
      </c>
      <c r="R107">
        <v>14</v>
      </c>
      <c r="S107">
        <v>12</v>
      </c>
      <c r="T107">
        <v>0</v>
      </c>
      <c r="U107">
        <v>0</v>
      </c>
      <c r="V107">
        <v>0</v>
      </c>
      <c r="W107" s="1">
        <v>0</v>
      </c>
      <c r="X107">
        <v>2</v>
      </c>
      <c r="Y107">
        <v>0</v>
      </c>
      <c r="Z107">
        <v>2</v>
      </c>
      <c r="AA107">
        <v>5</v>
      </c>
      <c r="AB107">
        <v>3</v>
      </c>
      <c r="AC107">
        <v>8</v>
      </c>
      <c r="AD107">
        <v>-5</v>
      </c>
      <c r="AE107">
        <v>5</v>
      </c>
      <c r="AF107">
        <v>2</v>
      </c>
      <c r="AG107">
        <f>IFERROR(VLOOKUP(B107,Sheet2!$B$2:$H$171,7,0),0)</f>
        <v>0</v>
      </c>
      <c r="AH107">
        <f>X107-AG107</f>
        <v>2</v>
      </c>
      <c r="AI107">
        <f>AH107/(M107/60)</f>
        <v>1.3745704467353954</v>
      </c>
    </row>
    <row r="108" spans="1:35" hidden="1" x14ac:dyDescent="0.25">
      <c r="A108">
        <v>362</v>
      </c>
      <c r="B108" t="s">
        <v>449</v>
      </c>
      <c r="C108" t="s">
        <v>35</v>
      </c>
      <c r="D108" t="s">
        <v>158</v>
      </c>
      <c r="E108">
        <v>36</v>
      </c>
      <c r="F108">
        <v>8</v>
      </c>
      <c r="G108">
        <v>7</v>
      </c>
      <c r="H108">
        <v>15</v>
      </c>
      <c r="I108">
        <v>4</v>
      </c>
      <c r="J108">
        <v>3</v>
      </c>
      <c r="K108">
        <v>95</v>
      </c>
      <c r="L108">
        <v>12</v>
      </c>
      <c r="M108">
        <v>484.6</v>
      </c>
      <c r="N108">
        <v>77</v>
      </c>
      <c r="O108" s="1">
        <v>0.104</v>
      </c>
      <c r="P108">
        <v>29</v>
      </c>
      <c r="Q108">
        <v>23</v>
      </c>
      <c r="R108">
        <v>129</v>
      </c>
      <c r="S108">
        <v>106</v>
      </c>
      <c r="T108">
        <v>0.74</v>
      </c>
      <c r="U108">
        <v>0</v>
      </c>
      <c r="V108">
        <v>0</v>
      </c>
      <c r="W108" s="1">
        <v>0</v>
      </c>
      <c r="X108">
        <v>11</v>
      </c>
      <c r="Y108">
        <v>7</v>
      </c>
      <c r="Z108">
        <v>4</v>
      </c>
      <c r="AA108">
        <v>9</v>
      </c>
      <c r="AB108">
        <v>67</v>
      </c>
      <c r="AC108">
        <v>40</v>
      </c>
      <c r="AD108">
        <v>27</v>
      </c>
      <c r="AE108">
        <v>8</v>
      </c>
      <c r="AF108">
        <v>10</v>
      </c>
      <c r="AG108">
        <f>IFERROR(VLOOKUP(B108,Sheet2!$B$2:$H$171,7,0),0)</f>
        <v>0</v>
      </c>
      <c r="AH108">
        <f>X108-AG108</f>
        <v>11</v>
      </c>
      <c r="AI108">
        <f>AH108/(M108/60)</f>
        <v>1.361947998349154</v>
      </c>
    </row>
    <row r="109" spans="1:35" hidden="1" x14ac:dyDescent="0.25">
      <c r="A109">
        <v>101</v>
      </c>
      <c r="B109" t="s">
        <v>171</v>
      </c>
      <c r="C109" t="s">
        <v>35</v>
      </c>
      <c r="D109" t="s">
        <v>43</v>
      </c>
      <c r="E109">
        <v>64</v>
      </c>
      <c r="F109">
        <v>21</v>
      </c>
      <c r="G109">
        <v>22</v>
      </c>
      <c r="H109">
        <v>43</v>
      </c>
      <c r="I109">
        <v>15</v>
      </c>
      <c r="J109">
        <v>7</v>
      </c>
      <c r="K109">
        <v>310</v>
      </c>
      <c r="L109">
        <v>36</v>
      </c>
      <c r="M109">
        <v>970.9</v>
      </c>
      <c r="N109">
        <v>136</v>
      </c>
      <c r="O109" s="1">
        <v>0.154</v>
      </c>
      <c r="P109">
        <v>79</v>
      </c>
      <c r="Q109">
        <v>61</v>
      </c>
      <c r="R109">
        <v>276</v>
      </c>
      <c r="S109">
        <v>215</v>
      </c>
      <c r="T109">
        <v>1.1200000000000001</v>
      </c>
      <c r="U109">
        <v>2</v>
      </c>
      <c r="V109">
        <v>4</v>
      </c>
      <c r="W109" s="1">
        <v>0.33</v>
      </c>
      <c r="X109">
        <v>22</v>
      </c>
      <c r="Y109">
        <v>8</v>
      </c>
      <c r="Z109">
        <v>14</v>
      </c>
      <c r="AA109">
        <v>9</v>
      </c>
      <c r="AB109">
        <v>22</v>
      </c>
      <c r="AC109">
        <v>71</v>
      </c>
      <c r="AD109">
        <v>-49</v>
      </c>
      <c r="AE109">
        <v>32</v>
      </c>
      <c r="AF109">
        <v>20</v>
      </c>
      <c r="AG109">
        <f>IFERROR(VLOOKUP(B109,Sheet2!$B$2:$H$171,7,0),0)</f>
        <v>0</v>
      </c>
      <c r="AH109">
        <f>X109-AG109</f>
        <v>22</v>
      </c>
      <c r="AI109">
        <f>AH109/(M109/60)</f>
        <v>1.3595632917911218</v>
      </c>
    </row>
    <row r="110" spans="1:35" x14ac:dyDescent="0.25">
      <c r="A110">
        <v>65</v>
      </c>
      <c r="B110" t="s">
        <v>132</v>
      </c>
      <c r="C110" t="s">
        <v>35</v>
      </c>
      <c r="D110" t="s">
        <v>133</v>
      </c>
      <c r="E110">
        <v>76</v>
      </c>
      <c r="F110">
        <v>8</v>
      </c>
      <c r="G110">
        <v>16</v>
      </c>
      <c r="H110">
        <v>24</v>
      </c>
      <c r="I110">
        <v>6</v>
      </c>
      <c r="J110">
        <v>10</v>
      </c>
      <c r="K110">
        <v>173</v>
      </c>
      <c r="L110">
        <v>14</v>
      </c>
      <c r="M110">
        <v>1106.9000000000001</v>
      </c>
      <c r="N110">
        <v>105</v>
      </c>
      <c r="O110" s="1">
        <v>7.5999999999999998E-2</v>
      </c>
      <c r="P110">
        <v>55</v>
      </c>
      <c r="Q110">
        <v>47</v>
      </c>
      <c r="R110">
        <v>207</v>
      </c>
      <c r="S110">
        <v>160</v>
      </c>
      <c r="T110">
        <v>0.83</v>
      </c>
      <c r="U110">
        <v>14</v>
      </c>
      <c r="V110">
        <v>23</v>
      </c>
      <c r="W110" s="1">
        <v>0.37</v>
      </c>
      <c r="X110">
        <v>25</v>
      </c>
      <c r="Y110">
        <v>21</v>
      </c>
      <c r="Z110">
        <v>4</v>
      </c>
      <c r="AA110">
        <v>34</v>
      </c>
      <c r="AB110">
        <v>216</v>
      </c>
      <c r="AC110">
        <v>150</v>
      </c>
      <c r="AD110">
        <v>66</v>
      </c>
      <c r="AE110">
        <v>32</v>
      </c>
      <c r="AF110">
        <v>34</v>
      </c>
      <c r="AG110">
        <f>IFERROR(VLOOKUP(B110,Sheet2!$B$2:$H$171,7,0),0)</f>
        <v>0</v>
      </c>
      <c r="AH110">
        <f>X110-AG110</f>
        <v>25</v>
      </c>
      <c r="AI110">
        <f>AH110/(M110/60)</f>
        <v>1.3551359653085193</v>
      </c>
    </row>
    <row r="111" spans="1:35" x14ac:dyDescent="0.25">
      <c r="A111">
        <v>63</v>
      </c>
      <c r="B111" t="s">
        <v>129</v>
      </c>
      <c r="C111" t="s">
        <v>38</v>
      </c>
      <c r="D111" t="s">
        <v>43</v>
      </c>
      <c r="E111">
        <v>61</v>
      </c>
      <c r="F111">
        <v>9</v>
      </c>
      <c r="G111">
        <v>24</v>
      </c>
      <c r="H111">
        <v>33</v>
      </c>
      <c r="I111">
        <v>13</v>
      </c>
      <c r="J111">
        <v>11</v>
      </c>
      <c r="K111">
        <v>211</v>
      </c>
      <c r="L111">
        <v>22</v>
      </c>
      <c r="M111">
        <v>1021</v>
      </c>
      <c r="N111">
        <v>102</v>
      </c>
      <c r="O111" s="1">
        <v>8.7999999999999995E-2</v>
      </c>
      <c r="P111">
        <v>56</v>
      </c>
      <c r="Q111">
        <v>67</v>
      </c>
      <c r="R111">
        <v>225</v>
      </c>
      <c r="S111">
        <v>158</v>
      </c>
      <c r="T111">
        <v>0.94</v>
      </c>
      <c r="U111">
        <v>503</v>
      </c>
      <c r="V111">
        <v>310</v>
      </c>
      <c r="W111" s="1">
        <v>0.61</v>
      </c>
      <c r="X111">
        <v>25</v>
      </c>
      <c r="Y111">
        <v>29</v>
      </c>
      <c r="Z111">
        <v>-4</v>
      </c>
      <c r="AA111">
        <v>28</v>
      </c>
      <c r="AB111">
        <v>110</v>
      </c>
      <c r="AC111">
        <v>81</v>
      </c>
      <c r="AD111">
        <v>29</v>
      </c>
      <c r="AE111">
        <v>25</v>
      </c>
      <c r="AF111">
        <v>8</v>
      </c>
      <c r="AG111">
        <f>IFERROR(VLOOKUP(B111,Sheet2!$B$2:$H$171,7,0),0)</f>
        <v>2</v>
      </c>
      <c r="AH111">
        <f>X111-AG111</f>
        <v>23</v>
      </c>
      <c r="AI111">
        <f>AH111/(M111/60)</f>
        <v>1.3516160626836435</v>
      </c>
    </row>
    <row r="112" spans="1:35" hidden="1" x14ac:dyDescent="0.25">
      <c r="A112">
        <v>304</v>
      </c>
      <c r="B112" t="s">
        <v>389</v>
      </c>
      <c r="C112" t="s">
        <v>38</v>
      </c>
      <c r="D112" t="s">
        <v>55</v>
      </c>
      <c r="E112">
        <v>53</v>
      </c>
      <c r="F112">
        <v>1</v>
      </c>
      <c r="G112">
        <v>13</v>
      </c>
      <c r="H112">
        <v>14</v>
      </c>
      <c r="I112">
        <v>5</v>
      </c>
      <c r="J112">
        <v>8</v>
      </c>
      <c r="K112">
        <v>100</v>
      </c>
      <c r="L112">
        <v>6</v>
      </c>
      <c r="M112">
        <v>581.5</v>
      </c>
      <c r="N112">
        <v>42</v>
      </c>
      <c r="O112" s="1">
        <v>2.4E-2</v>
      </c>
      <c r="P112">
        <v>19</v>
      </c>
      <c r="Q112">
        <v>17</v>
      </c>
      <c r="R112">
        <v>78</v>
      </c>
      <c r="S112">
        <v>61</v>
      </c>
      <c r="T112">
        <v>1.28</v>
      </c>
      <c r="U112">
        <v>200</v>
      </c>
      <c r="V112">
        <v>120</v>
      </c>
      <c r="W112" s="1">
        <v>0.62</v>
      </c>
      <c r="X112">
        <v>13</v>
      </c>
      <c r="Y112">
        <v>13</v>
      </c>
      <c r="Z112">
        <v>0</v>
      </c>
      <c r="AA112">
        <v>22</v>
      </c>
      <c r="AB112">
        <v>89</v>
      </c>
      <c r="AC112">
        <v>77</v>
      </c>
      <c r="AD112">
        <v>12</v>
      </c>
      <c r="AE112">
        <v>8</v>
      </c>
      <c r="AF112">
        <v>12</v>
      </c>
      <c r="AG112">
        <f>IFERROR(VLOOKUP(B112,Sheet2!$B$2:$H$171,7,0),0)</f>
        <v>0</v>
      </c>
      <c r="AH112">
        <f>X112-AG112</f>
        <v>13</v>
      </c>
      <c r="AI112">
        <f>AH112/(M112/60)</f>
        <v>1.3413585554600171</v>
      </c>
    </row>
    <row r="113" spans="1:35" hidden="1" x14ac:dyDescent="0.25">
      <c r="A113">
        <v>97</v>
      </c>
      <c r="B113" t="s">
        <v>167</v>
      </c>
      <c r="C113" t="s">
        <v>35</v>
      </c>
      <c r="D113" t="s">
        <v>43</v>
      </c>
      <c r="E113">
        <v>63</v>
      </c>
      <c r="F113">
        <v>2</v>
      </c>
      <c r="G113">
        <v>6</v>
      </c>
      <c r="H113">
        <v>8</v>
      </c>
      <c r="I113">
        <v>4</v>
      </c>
      <c r="J113">
        <v>2</v>
      </c>
      <c r="K113">
        <v>96</v>
      </c>
      <c r="L113">
        <v>6</v>
      </c>
      <c r="M113">
        <v>536.79999999999995</v>
      </c>
      <c r="N113">
        <v>25</v>
      </c>
      <c r="O113" s="1">
        <v>0.08</v>
      </c>
      <c r="P113">
        <v>22</v>
      </c>
      <c r="Q113">
        <v>14</v>
      </c>
      <c r="R113">
        <v>61</v>
      </c>
      <c r="S113">
        <v>47</v>
      </c>
      <c r="T113">
        <v>1.57</v>
      </c>
      <c r="U113">
        <v>6</v>
      </c>
      <c r="V113">
        <v>2</v>
      </c>
      <c r="W113" s="1">
        <v>0.75</v>
      </c>
      <c r="X113">
        <v>22</v>
      </c>
      <c r="Y113">
        <v>27</v>
      </c>
      <c r="Z113">
        <v>-5</v>
      </c>
      <c r="AA113">
        <v>12</v>
      </c>
      <c r="AB113">
        <v>211</v>
      </c>
      <c r="AC113">
        <v>73</v>
      </c>
      <c r="AD113">
        <v>138</v>
      </c>
      <c r="AE113">
        <v>12</v>
      </c>
      <c r="AF113">
        <v>6</v>
      </c>
      <c r="AG113">
        <f>IFERROR(VLOOKUP(B113,Sheet2!$B$2:$H$171,7,0),0)</f>
        <v>10</v>
      </c>
      <c r="AH113">
        <f>X113-AG113</f>
        <v>12</v>
      </c>
      <c r="AI113">
        <f>AH113/(M113/60)</f>
        <v>1.3412816691505218</v>
      </c>
    </row>
    <row r="114" spans="1:35" hidden="1" x14ac:dyDescent="0.25">
      <c r="A114">
        <v>16</v>
      </c>
      <c r="B114" t="s">
        <v>61</v>
      </c>
      <c r="C114" t="s">
        <v>35</v>
      </c>
      <c r="D114" t="s">
        <v>52</v>
      </c>
      <c r="E114">
        <v>76</v>
      </c>
      <c r="F114">
        <v>8</v>
      </c>
      <c r="G114">
        <v>6</v>
      </c>
      <c r="H114">
        <v>14</v>
      </c>
      <c r="I114">
        <v>4</v>
      </c>
      <c r="J114">
        <v>2</v>
      </c>
      <c r="K114">
        <v>123</v>
      </c>
      <c r="L114">
        <v>12</v>
      </c>
      <c r="M114">
        <v>896.9</v>
      </c>
      <c r="N114">
        <v>99</v>
      </c>
      <c r="O114" s="1">
        <v>8.1000000000000003E-2</v>
      </c>
      <c r="P114">
        <v>35</v>
      </c>
      <c r="Q114">
        <v>40</v>
      </c>
      <c r="R114">
        <v>174</v>
      </c>
      <c r="S114">
        <v>134</v>
      </c>
      <c r="T114">
        <v>0.71</v>
      </c>
      <c r="U114">
        <v>1</v>
      </c>
      <c r="V114">
        <v>2</v>
      </c>
      <c r="W114" s="1">
        <v>0.33</v>
      </c>
      <c r="X114">
        <v>35</v>
      </c>
      <c r="Y114">
        <v>61</v>
      </c>
      <c r="Z114">
        <v>-26</v>
      </c>
      <c r="AA114">
        <v>18</v>
      </c>
      <c r="AB114">
        <v>253</v>
      </c>
      <c r="AC114">
        <v>84</v>
      </c>
      <c r="AD114">
        <v>169</v>
      </c>
      <c r="AE114">
        <v>16</v>
      </c>
      <c r="AF114">
        <v>13</v>
      </c>
      <c r="AG114">
        <f>IFERROR(VLOOKUP(B114,Sheet2!$B$2:$H$171,7,0),0)</f>
        <v>15</v>
      </c>
      <c r="AH114">
        <f>X114-AG114</f>
        <v>20</v>
      </c>
      <c r="AI114">
        <f>AH114/(M114/60)</f>
        <v>1.3379417995317204</v>
      </c>
    </row>
    <row r="115" spans="1:35" x14ac:dyDescent="0.25">
      <c r="A115">
        <v>24</v>
      </c>
      <c r="B115" t="s">
        <v>73</v>
      </c>
      <c r="C115" t="s">
        <v>32</v>
      </c>
      <c r="D115" t="s">
        <v>74</v>
      </c>
      <c r="E115">
        <v>70</v>
      </c>
      <c r="F115">
        <v>18</v>
      </c>
      <c r="G115">
        <v>21</v>
      </c>
      <c r="H115">
        <v>39</v>
      </c>
      <c r="I115">
        <v>12</v>
      </c>
      <c r="J115">
        <v>9</v>
      </c>
      <c r="K115">
        <v>265</v>
      </c>
      <c r="L115">
        <v>30</v>
      </c>
      <c r="M115">
        <v>1123.8</v>
      </c>
      <c r="N115">
        <v>111</v>
      </c>
      <c r="O115" s="1">
        <v>0.16200000000000001</v>
      </c>
      <c r="P115">
        <v>45</v>
      </c>
      <c r="Q115">
        <v>33</v>
      </c>
      <c r="R115">
        <v>189</v>
      </c>
      <c r="S115">
        <v>156</v>
      </c>
      <c r="T115">
        <v>1.4</v>
      </c>
      <c r="U115">
        <v>6</v>
      </c>
      <c r="V115">
        <v>7</v>
      </c>
      <c r="W115" s="1">
        <v>0.46</v>
      </c>
      <c r="X115">
        <v>31</v>
      </c>
      <c r="Y115">
        <v>31</v>
      </c>
      <c r="Z115">
        <v>0</v>
      </c>
      <c r="AA115">
        <v>42</v>
      </c>
      <c r="AB115">
        <v>210</v>
      </c>
      <c r="AC115">
        <v>112</v>
      </c>
      <c r="AD115">
        <v>98</v>
      </c>
      <c r="AE115">
        <v>43</v>
      </c>
      <c r="AF115">
        <v>22</v>
      </c>
      <c r="AG115">
        <f>IFERROR(VLOOKUP(B115,Sheet2!$B$2:$H$171,7,0),0)</f>
        <v>6</v>
      </c>
      <c r="AH115">
        <f>X115-AG115</f>
        <v>25</v>
      </c>
      <c r="AI115">
        <f>AH115/(M115/60)</f>
        <v>1.3347570742124932</v>
      </c>
    </row>
    <row r="116" spans="1:35" x14ac:dyDescent="0.25">
      <c r="A116">
        <v>46</v>
      </c>
      <c r="B116" t="s">
        <v>106</v>
      </c>
      <c r="C116" t="s">
        <v>38</v>
      </c>
      <c r="D116" t="s">
        <v>107</v>
      </c>
      <c r="E116">
        <v>65</v>
      </c>
      <c r="F116">
        <v>15</v>
      </c>
      <c r="G116">
        <v>25</v>
      </c>
      <c r="H116">
        <v>40</v>
      </c>
      <c r="I116">
        <v>17</v>
      </c>
      <c r="J116">
        <v>8</v>
      </c>
      <c r="K116">
        <v>385</v>
      </c>
      <c r="L116">
        <v>32</v>
      </c>
      <c r="M116">
        <v>1214</v>
      </c>
      <c r="N116">
        <v>169</v>
      </c>
      <c r="O116" s="1">
        <v>8.8999999999999996E-2</v>
      </c>
      <c r="P116">
        <v>62</v>
      </c>
      <c r="Q116">
        <v>37</v>
      </c>
      <c r="R116">
        <v>268</v>
      </c>
      <c r="S116">
        <v>231</v>
      </c>
      <c r="T116">
        <v>1.44</v>
      </c>
      <c r="U116">
        <v>599</v>
      </c>
      <c r="V116">
        <v>500</v>
      </c>
      <c r="W116" s="1">
        <v>0.54</v>
      </c>
      <c r="X116">
        <v>27</v>
      </c>
      <c r="Y116">
        <v>34</v>
      </c>
      <c r="Z116">
        <v>-7</v>
      </c>
      <c r="AA116">
        <v>37</v>
      </c>
      <c r="AB116">
        <v>200</v>
      </c>
      <c r="AC116">
        <v>99</v>
      </c>
      <c r="AD116">
        <v>101</v>
      </c>
      <c r="AE116">
        <v>32</v>
      </c>
      <c r="AF116">
        <v>19</v>
      </c>
      <c r="AG116">
        <f>IFERROR(VLOOKUP(B116,Sheet2!$B$2:$H$171,7,0),0)</f>
        <v>0</v>
      </c>
      <c r="AH116">
        <f>X116-AG116</f>
        <v>27</v>
      </c>
      <c r="AI116">
        <f>AH116/(M116/60)</f>
        <v>1.3344316309719932</v>
      </c>
    </row>
    <row r="117" spans="1:35" x14ac:dyDescent="0.25">
      <c r="A117">
        <v>11</v>
      </c>
      <c r="B117" t="s">
        <v>53</v>
      </c>
      <c r="C117" t="s">
        <v>35</v>
      </c>
      <c r="D117" t="s">
        <v>48</v>
      </c>
      <c r="E117">
        <v>82</v>
      </c>
      <c r="F117">
        <v>28</v>
      </c>
      <c r="G117">
        <v>58</v>
      </c>
      <c r="H117">
        <v>86</v>
      </c>
      <c r="I117">
        <v>26</v>
      </c>
      <c r="J117">
        <v>32</v>
      </c>
      <c r="K117">
        <v>470</v>
      </c>
      <c r="L117">
        <v>54</v>
      </c>
      <c r="M117">
        <v>1675.2</v>
      </c>
      <c r="N117">
        <v>223</v>
      </c>
      <c r="O117" s="1">
        <v>0.126</v>
      </c>
      <c r="P117">
        <v>88</v>
      </c>
      <c r="Q117">
        <v>125</v>
      </c>
      <c r="R117">
        <v>436</v>
      </c>
      <c r="S117">
        <v>311</v>
      </c>
      <c r="T117">
        <v>1.08</v>
      </c>
      <c r="U117">
        <v>931</v>
      </c>
      <c r="V117">
        <v>829</v>
      </c>
      <c r="W117" s="1">
        <v>0.52</v>
      </c>
      <c r="X117">
        <v>37</v>
      </c>
      <c r="Y117">
        <v>23</v>
      </c>
      <c r="Z117">
        <v>14</v>
      </c>
      <c r="AA117">
        <v>46</v>
      </c>
      <c r="AB117">
        <v>90</v>
      </c>
      <c r="AC117">
        <v>70</v>
      </c>
      <c r="AD117">
        <v>20</v>
      </c>
      <c r="AE117">
        <v>43</v>
      </c>
      <c r="AF117">
        <v>34</v>
      </c>
      <c r="AG117">
        <f>IFERROR(VLOOKUP(B117,Sheet2!$B$2:$H$171,7,0),0)</f>
        <v>0</v>
      </c>
      <c r="AH117">
        <f>X117-AG117</f>
        <v>37</v>
      </c>
      <c r="AI117">
        <f>AH117/(M117/60)</f>
        <v>1.325214899713467</v>
      </c>
    </row>
    <row r="118" spans="1:35" hidden="1" x14ac:dyDescent="0.25">
      <c r="A118">
        <v>83</v>
      </c>
      <c r="B118" t="s">
        <v>152</v>
      </c>
      <c r="C118" t="s">
        <v>77</v>
      </c>
      <c r="D118" t="s">
        <v>83</v>
      </c>
      <c r="E118">
        <v>53</v>
      </c>
      <c r="F118">
        <v>0</v>
      </c>
      <c r="G118">
        <v>3</v>
      </c>
      <c r="H118">
        <v>3</v>
      </c>
      <c r="I118">
        <v>3</v>
      </c>
      <c r="J118">
        <v>0</v>
      </c>
      <c r="K118">
        <v>99</v>
      </c>
      <c r="L118">
        <v>3</v>
      </c>
      <c r="M118">
        <v>635.29999999999995</v>
      </c>
      <c r="N118">
        <v>50</v>
      </c>
      <c r="O118" s="1">
        <v>0</v>
      </c>
      <c r="P118">
        <v>16</v>
      </c>
      <c r="Q118">
        <v>24</v>
      </c>
      <c r="R118">
        <v>90</v>
      </c>
      <c r="S118">
        <v>66</v>
      </c>
      <c r="T118">
        <v>1.1000000000000001</v>
      </c>
      <c r="U118">
        <v>0</v>
      </c>
      <c r="V118">
        <v>0</v>
      </c>
      <c r="W118" s="1">
        <v>0</v>
      </c>
      <c r="X118">
        <v>23</v>
      </c>
      <c r="Y118">
        <v>41</v>
      </c>
      <c r="Z118">
        <v>-18</v>
      </c>
      <c r="AA118">
        <v>59</v>
      </c>
      <c r="AB118">
        <v>58</v>
      </c>
      <c r="AC118">
        <v>57</v>
      </c>
      <c r="AD118">
        <v>1</v>
      </c>
      <c r="AE118">
        <v>9</v>
      </c>
      <c r="AF118">
        <v>15</v>
      </c>
      <c r="AG118">
        <f>IFERROR(VLOOKUP(B118,Sheet2!$B$2:$H$171,7,0),0)</f>
        <v>9</v>
      </c>
      <c r="AH118">
        <f>X118-AG118</f>
        <v>14</v>
      </c>
      <c r="AI118">
        <f>AH118/(M118/60)</f>
        <v>1.3222099795372266</v>
      </c>
    </row>
    <row r="119" spans="1:35" x14ac:dyDescent="0.25">
      <c r="A119">
        <v>43</v>
      </c>
      <c r="B119" t="s">
        <v>102</v>
      </c>
      <c r="C119" t="s">
        <v>35</v>
      </c>
      <c r="D119" t="s">
        <v>59</v>
      </c>
      <c r="E119">
        <v>76</v>
      </c>
      <c r="F119">
        <v>22</v>
      </c>
      <c r="G119">
        <v>31</v>
      </c>
      <c r="H119">
        <v>53</v>
      </c>
      <c r="I119">
        <v>20</v>
      </c>
      <c r="J119">
        <v>11</v>
      </c>
      <c r="K119">
        <v>341</v>
      </c>
      <c r="L119">
        <v>42</v>
      </c>
      <c r="M119">
        <v>1280.9000000000001</v>
      </c>
      <c r="N119">
        <v>248</v>
      </c>
      <c r="O119" s="1">
        <v>8.8999999999999996E-2</v>
      </c>
      <c r="P119">
        <v>81</v>
      </c>
      <c r="Q119">
        <v>55</v>
      </c>
      <c r="R119">
        <v>384</v>
      </c>
      <c r="S119">
        <v>329</v>
      </c>
      <c r="T119">
        <v>0.89</v>
      </c>
      <c r="U119">
        <v>0</v>
      </c>
      <c r="V119">
        <v>6</v>
      </c>
      <c r="W119" s="1">
        <v>0</v>
      </c>
      <c r="X119">
        <v>28</v>
      </c>
      <c r="Y119">
        <v>14</v>
      </c>
      <c r="Z119">
        <v>14</v>
      </c>
      <c r="AA119">
        <v>34</v>
      </c>
      <c r="AB119">
        <v>77</v>
      </c>
      <c r="AC119">
        <v>139</v>
      </c>
      <c r="AD119">
        <v>-62</v>
      </c>
      <c r="AE119">
        <v>53</v>
      </c>
      <c r="AF119">
        <v>13</v>
      </c>
      <c r="AG119">
        <f>IFERROR(VLOOKUP(B119,Sheet2!$B$2:$H$171,7,0),0)</f>
        <v>0</v>
      </c>
      <c r="AH119">
        <f>X119-AG119</f>
        <v>28</v>
      </c>
      <c r="AI119">
        <f>AH119/(M119/60)</f>
        <v>1.3115777968615816</v>
      </c>
    </row>
    <row r="120" spans="1:35" hidden="1" x14ac:dyDescent="0.25">
      <c r="A120">
        <v>464</v>
      </c>
      <c r="B120" t="s">
        <v>558</v>
      </c>
      <c r="C120" t="s">
        <v>32</v>
      </c>
      <c r="D120" t="s">
        <v>117</v>
      </c>
      <c r="E120">
        <v>26</v>
      </c>
      <c r="F120">
        <v>2</v>
      </c>
      <c r="G120">
        <v>9</v>
      </c>
      <c r="H120">
        <v>11</v>
      </c>
      <c r="I120">
        <v>4</v>
      </c>
      <c r="J120">
        <v>5</v>
      </c>
      <c r="K120">
        <v>71</v>
      </c>
      <c r="L120">
        <v>6</v>
      </c>
      <c r="M120">
        <v>366.8</v>
      </c>
      <c r="N120">
        <v>30</v>
      </c>
      <c r="O120" s="1">
        <v>6.7000000000000004E-2</v>
      </c>
      <c r="P120">
        <v>10</v>
      </c>
      <c r="Q120">
        <v>16</v>
      </c>
      <c r="R120">
        <v>56</v>
      </c>
      <c r="S120">
        <v>40</v>
      </c>
      <c r="T120">
        <v>1.26</v>
      </c>
      <c r="U120">
        <v>0</v>
      </c>
      <c r="V120">
        <v>0</v>
      </c>
      <c r="W120" s="1">
        <v>0</v>
      </c>
      <c r="X120">
        <v>8</v>
      </c>
      <c r="Y120">
        <v>2</v>
      </c>
      <c r="Z120">
        <v>6</v>
      </c>
      <c r="AA120">
        <v>19</v>
      </c>
      <c r="AB120">
        <v>22</v>
      </c>
      <c r="AC120">
        <v>30</v>
      </c>
      <c r="AD120">
        <v>-8</v>
      </c>
      <c r="AE120">
        <v>9</v>
      </c>
      <c r="AF120">
        <v>13</v>
      </c>
      <c r="AG120">
        <f>IFERROR(VLOOKUP(B120,Sheet2!$B$2:$H$171,7,0),0)</f>
        <v>0</v>
      </c>
      <c r="AH120">
        <f>X120-AG120</f>
        <v>8</v>
      </c>
      <c r="AI120">
        <f>AH120/(M120/60)</f>
        <v>1.3086150490730644</v>
      </c>
    </row>
    <row r="121" spans="1:35" hidden="1" x14ac:dyDescent="0.25">
      <c r="A121">
        <v>465</v>
      </c>
      <c r="B121" t="s">
        <v>559</v>
      </c>
      <c r="C121" t="s">
        <v>38</v>
      </c>
      <c r="D121" t="s">
        <v>41</v>
      </c>
      <c r="E121">
        <v>27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28</v>
      </c>
      <c r="L121">
        <v>1</v>
      </c>
      <c r="M121">
        <v>366.8</v>
      </c>
      <c r="N121">
        <v>18</v>
      </c>
      <c r="O121" s="1">
        <v>0</v>
      </c>
      <c r="P121">
        <v>12</v>
      </c>
      <c r="Q121">
        <v>9</v>
      </c>
      <c r="R121">
        <v>39</v>
      </c>
      <c r="S121">
        <v>30</v>
      </c>
      <c r="T121">
        <v>0.71</v>
      </c>
      <c r="U121">
        <v>71</v>
      </c>
      <c r="V121">
        <v>89</v>
      </c>
      <c r="W121" s="1">
        <v>0.44</v>
      </c>
      <c r="X121">
        <v>8</v>
      </c>
      <c r="Y121">
        <v>2</v>
      </c>
      <c r="Z121">
        <v>6</v>
      </c>
      <c r="AA121">
        <v>8</v>
      </c>
      <c r="AB121">
        <v>29</v>
      </c>
      <c r="AC121">
        <v>30</v>
      </c>
      <c r="AD121">
        <v>-1</v>
      </c>
      <c r="AE121">
        <v>6</v>
      </c>
      <c r="AF121">
        <v>9</v>
      </c>
      <c r="AG121">
        <f>IFERROR(VLOOKUP(B121,Sheet2!$B$2:$H$171,7,0),0)</f>
        <v>0</v>
      </c>
      <c r="AH121">
        <f>X121-AG121</f>
        <v>8</v>
      </c>
      <c r="AI121">
        <f>AH121/(M121/60)</f>
        <v>1.3086150490730644</v>
      </c>
    </row>
    <row r="122" spans="1:35" hidden="1" x14ac:dyDescent="0.25">
      <c r="A122">
        <v>131</v>
      </c>
      <c r="B122" t="s">
        <v>203</v>
      </c>
      <c r="C122" t="s">
        <v>38</v>
      </c>
      <c r="D122" t="s">
        <v>50</v>
      </c>
      <c r="E122">
        <v>73</v>
      </c>
      <c r="F122">
        <v>6</v>
      </c>
      <c r="G122">
        <v>5</v>
      </c>
      <c r="H122">
        <v>11</v>
      </c>
      <c r="I122">
        <v>3</v>
      </c>
      <c r="J122">
        <v>2</v>
      </c>
      <c r="K122">
        <v>146</v>
      </c>
      <c r="L122">
        <v>9</v>
      </c>
      <c r="M122">
        <v>967</v>
      </c>
      <c r="N122">
        <v>111</v>
      </c>
      <c r="O122" s="1">
        <v>5.3999999999999999E-2</v>
      </c>
      <c r="P122">
        <v>57</v>
      </c>
      <c r="Q122">
        <v>33</v>
      </c>
      <c r="R122">
        <v>201</v>
      </c>
      <c r="S122">
        <v>168</v>
      </c>
      <c r="T122">
        <v>0.73</v>
      </c>
      <c r="U122">
        <v>127</v>
      </c>
      <c r="V122">
        <v>135</v>
      </c>
      <c r="W122" s="1">
        <v>0.48</v>
      </c>
      <c r="X122">
        <v>21</v>
      </c>
      <c r="Y122">
        <v>3</v>
      </c>
      <c r="Z122">
        <v>18</v>
      </c>
      <c r="AA122">
        <v>36</v>
      </c>
      <c r="AB122">
        <v>145</v>
      </c>
      <c r="AC122">
        <v>138</v>
      </c>
      <c r="AD122">
        <v>7</v>
      </c>
      <c r="AE122">
        <v>14</v>
      </c>
      <c r="AF122">
        <v>18</v>
      </c>
      <c r="AG122">
        <f>IFERROR(VLOOKUP(B122,Sheet2!$B$2:$H$171,7,0),0)</f>
        <v>0</v>
      </c>
      <c r="AH122">
        <f>X122-AG122</f>
        <v>21</v>
      </c>
      <c r="AI122">
        <f>AH122/(M122/60)</f>
        <v>1.3029989658738366</v>
      </c>
    </row>
    <row r="123" spans="1:35" hidden="1" x14ac:dyDescent="0.25">
      <c r="A123">
        <v>164</v>
      </c>
      <c r="B123" t="s">
        <v>238</v>
      </c>
      <c r="C123" t="s">
        <v>35</v>
      </c>
      <c r="D123" t="s">
        <v>52</v>
      </c>
      <c r="E123">
        <v>76</v>
      </c>
      <c r="F123">
        <v>6</v>
      </c>
      <c r="G123">
        <v>10</v>
      </c>
      <c r="H123">
        <v>16</v>
      </c>
      <c r="I123">
        <v>6</v>
      </c>
      <c r="J123">
        <v>4</v>
      </c>
      <c r="K123">
        <v>201</v>
      </c>
      <c r="L123">
        <v>12</v>
      </c>
      <c r="M123">
        <v>885.1</v>
      </c>
      <c r="N123">
        <v>85</v>
      </c>
      <c r="O123" s="1">
        <v>7.0999999999999994E-2</v>
      </c>
      <c r="P123">
        <v>49</v>
      </c>
      <c r="Q123">
        <v>46</v>
      </c>
      <c r="R123">
        <v>180</v>
      </c>
      <c r="S123">
        <v>134</v>
      </c>
      <c r="T123">
        <v>1.1200000000000001</v>
      </c>
      <c r="U123">
        <v>1</v>
      </c>
      <c r="V123">
        <v>14</v>
      </c>
      <c r="W123" s="1">
        <v>0.06</v>
      </c>
      <c r="X123">
        <v>19</v>
      </c>
      <c r="Y123">
        <v>14</v>
      </c>
      <c r="Z123">
        <v>5</v>
      </c>
      <c r="AA123">
        <v>44</v>
      </c>
      <c r="AB123">
        <v>28</v>
      </c>
      <c r="AC123">
        <v>104</v>
      </c>
      <c r="AD123">
        <v>-76</v>
      </c>
      <c r="AE123">
        <v>37</v>
      </c>
      <c r="AF123">
        <v>30</v>
      </c>
      <c r="AG123">
        <f>IFERROR(VLOOKUP(B123,Sheet2!$B$2:$H$171,7,0),0)</f>
        <v>0</v>
      </c>
      <c r="AH123">
        <f>X123-AG123</f>
        <v>19</v>
      </c>
      <c r="AI123">
        <f>AH123/(M123/60)</f>
        <v>1.2879900576206078</v>
      </c>
    </row>
    <row r="124" spans="1:35" x14ac:dyDescent="0.25">
      <c r="A124">
        <v>85</v>
      </c>
      <c r="B124" t="s">
        <v>154</v>
      </c>
      <c r="C124" t="s">
        <v>32</v>
      </c>
      <c r="D124" t="s">
        <v>55</v>
      </c>
      <c r="E124">
        <v>59</v>
      </c>
      <c r="F124">
        <v>27</v>
      </c>
      <c r="G124">
        <v>34</v>
      </c>
      <c r="H124">
        <v>61</v>
      </c>
      <c r="I124">
        <v>20</v>
      </c>
      <c r="J124">
        <v>14</v>
      </c>
      <c r="K124">
        <v>287</v>
      </c>
      <c r="L124">
        <v>47</v>
      </c>
      <c r="M124">
        <v>1086.7</v>
      </c>
      <c r="N124">
        <v>238</v>
      </c>
      <c r="O124" s="1">
        <v>0.113</v>
      </c>
      <c r="P124">
        <v>84</v>
      </c>
      <c r="Q124">
        <v>105</v>
      </c>
      <c r="R124">
        <v>427</v>
      </c>
      <c r="S124">
        <v>322</v>
      </c>
      <c r="T124">
        <v>0.67</v>
      </c>
      <c r="U124">
        <v>5</v>
      </c>
      <c r="V124">
        <v>13</v>
      </c>
      <c r="W124" s="1">
        <v>0.27</v>
      </c>
      <c r="X124">
        <v>23</v>
      </c>
      <c r="Y124">
        <v>26</v>
      </c>
      <c r="Z124">
        <v>-3</v>
      </c>
      <c r="AA124">
        <v>23</v>
      </c>
      <c r="AB124">
        <v>58</v>
      </c>
      <c r="AC124">
        <v>71</v>
      </c>
      <c r="AD124">
        <v>-13</v>
      </c>
      <c r="AE124">
        <v>31</v>
      </c>
      <c r="AF124">
        <v>22</v>
      </c>
      <c r="AG124">
        <f>IFERROR(VLOOKUP(B124,Sheet2!$B$2:$H$171,7,0),0)</f>
        <v>0</v>
      </c>
      <c r="AH124">
        <f>X124-AG124</f>
        <v>23</v>
      </c>
      <c r="AI124">
        <f>AH124/(M124/60)</f>
        <v>1.2698996963283333</v>
      </c>
    </row>
    <row r="125" spans="1:35" hidden="1" x14ac:dyDescent="0.25">
      <c r="A125">
        <v>306</v>
      </c>
      <c r="B125" t="s">
        <v>391</v>
      </c>
      <c r="C125" t="s">
        <v>32</v>
      </c>
      <c r="D125" t="s">
        <v>213</v>
      </c>
      <c r="E125">
        <v>56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378.2</v>
      </c>
      <c r="N125">
        <v>16</v>
      </c>
      <c r="O125" s="1">
        <v>6.3E-2</v>
      </c>
      <c r="P125">
        <v>3</v>
      </c>
      <c r="Q125">
        <v>5</v>
      </c>
      <c r="R125">
        <v>24</v>
      </c>
      <c r="S125">
        <v>19</v>
      </c>
      <c r="T125">
        <v>0</v>
      </c>
      <c r="U125">
        <v>0</v>
      </c>
      <c r="V125">
        <v>0</v>
      </c>
      <c r="W125" s="1">
        <v>0</v>
      </c>
      <c r="X125">
        <v>13</v>
      </c>
      <c r="Y125">
        <v>35</v>
      </c>
      <c r="Z125">
        <v>-22</v>
      </c>
      <c r="AA125">
        <v>21</v>
      </c>
      <c r="AB125">
        <v>95</v>
      </c>
      <c r="AC125">
        <v>30</v>
      </c>
      <c r="AD125">
        <v>65</v>
      </c>
      <c r="AE125">
        <v>3</v>
      </c>
      <c r="AF125">
        <v>4</v>
      </c>
      <c r="AG125">
        <f>IFERROR(VLOOKUP(B125,Sheet2!$B$2:$H$171,7,0),0)</f>
        <v>5</v>
      </c>
      <c r="AH125">
        <f>X125-AG125</f>
        <v>8</v>
      </c>
      <c r="AI125">
        <f>AH125/(M125/60)</f>
        <v>1.269169751454257</v>
      </c>
    </row>
    <row r="126" spans="1:35" hidden="1" x14ac:dyDescent="0.25">
      <c r="A126">
        <v>84</v>
      </c>
      <c r="B126" t="s">
        <v>153</v>
      </c>
      <c r="C126" t="s">
        <v>77</v>
      </c>
      <c r="D126" t="s">
        <v>52</v>
      </c>
      <c r="E126">
        <v>57</v>
      </c>
      <c r="F126">
        <v>2</v>
      </c>
      <c r="G126">
        <v>9</v>
      </c>
      <c r="H126">
        <v>11</v>
      </c>
      <c r="I126">
        <v>2</v>
      </c>
      <c r="J126">
        <v>7</v>
      </c>
      <c r="K126">
        <v>38</v>
      </c>
      <c r="L126">
        <v>4</v>
      </c>
      <c r="M126">
        <v>998.4</v>
      </c>
      <c r="N126">
        <v>57</v>
      </c>
      <c r="O126" s="1">
        <v>3.5000000000000003E-2</v>
      </c>
      <c r="P126">
        <v>25</v>
      </c>
      <c r="Q126">
        <v>45</v>
      </c>
      <c r="R126">
        <v>127</v>
      </c>
      <c r="S126">
        <v>82</v>
      </c>
      <c r="T126">
        <v>0.3</v>
      </c>
      <c r="U126">
        <v>0</v>
      </c>
      <c r="V126">
        <v>0</v>
      </c>
      <c r="W126" s="1">
        <v>0</v>
      </c>
      <c r="X126">
        <v>23</v>
      </c>
      <c r="Y126">
        <v>29</v>
      </c>
      <c r="Z126">
        <v>-6</v>
      </c>
      <c r="AA126">
        <v>60</v>
      </c>
      <c r="AB126">
        <v>161</v>
      </c>
      <c r="AC126">
        <v>92</v>
      </c>
      <c r="AD126">
        <v>69</v>
      </c>
      <c r="AE126">
        <v>6</v>
      </c>
      <c r="AF126">
        <v>35</v>
      </c>
      <c r="AG126">
        <f>IFERROR(VLOOKUP(B126,Sheet2!$B$2:$H$171,7,0),0)</f>
        <v>2</v>
      </c>
      <c r="AH126">
        <f>X126-AG126</f>
        <v>21</v>
      </c>
      <c r="AI126">
        <f>AH126/(M126/60)</f>
        <v>1.2620192307692306</v>
      </c>
    </row>
    <row r="127" spans="1:35" hidden="1" x14ac:dyDescent="0.25">
      <c r="A127">
        <v>34</v>
      </c>
      <c r="B127" t="s">
        <v>92</v>
      </c>
      <c r="C127" t="s">
        <v>32</v>
      </c>
      <c r="D127" t="s">
        <v>36</v>
      </c>
      <c r="E127">
        <v>62</v>
      </c>
      <c r="F127">
        <v>11</v>
      </c>
      <c r="G127">
        <v>18</v>
      </c>
      <c r="H127">
        <v>29</v>
      </c>
      <c r="I127">
        <v>13</v>
      </c>
      <c r="J127">
        <v>5</v>
      </c>
      <c r="K127">
        <v>249</v>
      </c>
      <c r="L127">
        <v>24</v>
      </c>
      <c r="M127">
        <v>763.2</v>
      </c>
      <c r="N127">
        <v>93</v>
      </c>
      <c r="O127" s="1">
        <v>0.11799999999999999</v>
      </c>
      <c r="P127">
        <v>40</v>
      </c>
      <c r="Q127">
        <v>34</v>
      </c>
      <c r="R127">
        <v>167</v>
      </c>
      <c r="S127">
        <v>133</v>
      </c>
      <c r="T127">
        <v>1.49</v>
      </c>
      <c r="U127">
        <v>7</v>
      </c>
      <c r="V127">
        <v>8</v>
      </c>
      <c r="W127" s="1">
        <v>0.46</v>
      </c>
      <c r="X127">
        <v>29</v>
      </c>
      <c r="Y127">
        <v>22</v>
      </c>
      <c r="Z127">
        <v>7</v>
      </c>
      <c r="AA127">
        <v>16</v>
      </c>
      <c r="AB127">
        <v>124</v>
      </c>
      <c r="AC127">
        <v>119</v>
      </c>
      <c r="AD127">
        <v>5</v>
      </c>
      <c r="AE127">
        <v>15</v>
      </c>
      <c r="AF127">
        <v>15</v>
      </c>
      <c r="AG127">
        <f>IFERROR(VLOOKUP(B127,Sheet2!$B$2:$H$171,7,0),0)</f>
        <v>13</v>
      </c>
      <c r="AH127">
        <f>X127-AG127</f>
        <v>16</v>
      </c>
      <c r="AI127">
        <f>AH127/(M127/60)</f>
        <v>1.2578616352201257</v>
      </c>
    </row>
    <row r="128" spans="1:35" hidden="1" x14ac:dyDescent="0.25">
      <c r="A128">
        <v>547</v>
      </c>
      <c r="B128" t="s">
        <v>645</v>
      </c>
      <c r="C128" t="s">
        <v>38</v>
      </c>
      <c r="D128" t="s">
        <v>52</v>
      </c>
      <c r="E128">
        <v>28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286.89999999999998</v>
      </c>
      <c r="N128">
        <v>31</v>
      </c>
      <c r="O128" s="1">
        <v>6.5000000000000002E-2</v>
      </c>
      <c r="P128">
        <v>18</v>
      </c>
      <c r="Q128">
        <v>9</v>
      </c>
      <c r="R128">
        <v>58</v>
      </c>
      <c r="S128">
        <v>49</v>
      </c>
      <c r="T128">
        <v>0</v>
      </c>
      <c r="U128">
        <v>118</v>
      </c>
      <c r="V128">
        <v>128</v>
      </c>
      <c r="W128" s="1">
        <v>0.47</v>
      </c>
      <c r="X128">
        <v>6</v>
      </c>
      <c r="Y128">
        <v>6</v>
      </c>
      <c r="Z128">
        <v>0</v>
      </c>
      <c r="AA128">
        <v>12</v>
      </c>
      <c r="AB128">
        <v>41</v>
      </c>
      <c r="AC128">
        <v>34</v>
      </c>
      <c r="AD128">
        <v>7</v>
      </c>
      <c r="AE128">
        <v>8</v>
      </c>
      <c r="AF128">
        <v>11</v>
      </c>
      <c r="AG128">
        <f>IFERROR(VLOOKUP(B128,Sheet2!$B$2:$H$171,7,0),0)</f>
        <v>0</v>
      </c>
      <c r="AH128">
        <f>X128-AG128</f>
        <v>6</v>
      </c>
      <c r="AI128">
        <f>AH128/(M128/60)</f>
        <v>1.2547926106657372</v>
      </c>
    </row>
    <row r="129" spans="1:35" hidden="1" x14ac:dyDescent="0.25">
      <c r="A129">
        <v>216</v>
      </c>
      <c r="B129" t="s">
        <v>293</v>
      </c>
      <c r="C129" t="s">
        <v>38</v>
      </c>
      <c r="D129" t="s">
        <v>294</v>
      </c>
      <c r="E129">
        <v>43</v>
      </c>
      <c r="F129">
        <v>2</v>
      </c>
      <c r="G129">
        <v>5</v>
      </c>
      <c r="H129">
        <v>7</v>
      </c>
      <c r="I129">
        <v>4</v>
      </c>
      <c r="J129">
        <v>1</v>
      </c>
      <c r="K129">
        <v>75</v>
      </c>
      <c r="L129">
        <v>6</v>
      </c>
      <c r="M129">
        <v>383</v>
      </c>
      <c r="N129">
        <v>26</v>
      </c>
      <c r="O129" s="1">
        <v>7.6999999999999999E-2</v>
      </c>
      <c r="P129">
        <v>9</v>
      </c>
      <c r="Q129">
        <v>11</v>
      </c>
      <c r="R129">
        <v>46</v>
      </c>
      <c r="S129">
        <v>35</v>
      </c>
      <c r="T129">
        <v>1.63</v>
      </c>
      <c r="U129">
        <v>89</v>
      </c>
      <c r="V129">
        <v>109</v>
      </c>
      <c r="W129" s="1">
        <v>0.44</v>
      </c>
      <c r="X129">
        <v>16</v>
      </c>
      <c r="Y129">
        <v>14</v>
      </c>
      <c r="Z129">
        <v>2</v>
      </c>
      <c r="AA129">
        <v>21</v>
      </c>
      <c r="AB129">
        <v>76</v>
      </c>
      <c r="AC129">
        <v>14</v>
      </c>
      <c r="AD129">
        <v>62</v>
      </c>
      <c r="AE129">
        <v>7</v>
      </c>
      <c r="AF129">
        <v>4</v>
      </c>
      <c r="AG129">
        <f>IFERROR(VLOOKUP(B129,Sheet2!$B$2:$H$171,7,0),0)</f>
        <v>8</v>
      </c>
      <c r="AH129">
        <f>X129-AG129</f>
        <v>8</v>
      </c>
      <c r="AI129">
        <f>AH129/(M129/60)</f>
        <v>1.2532637075718014</v>
      </c>
    </row>
    <row r="130" spans="1:35" hidden="1" x14ac:dyDescent="0.25">
      <c r="A130">
        <v>339</v>
      </c>
      <c r="B130" t="s">
        <v>424</v>
      </c>
      <c r="C130" t="s">
        <v>35</v>
      </c>
      <c r="D130" t="s">
        <v>39</v>
      </c>
      <c r="E130">
        <v>54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290.39999999999998</v>
      </c>
      <c r="N130">
        <v>12</v>
      </c>
      <c r="O130" s="1">
        <v>0</v>
      </c>
      <c r="P130">
        <v>10</v>
      </c>
      <c r="Q130">
        <v>5</v>
      </c>
      <c r="R130">
        <v>27</v>
      </c>
      <c r="S130">
        <v>22</v>
      </c>
      <c r="T130">
        <v>0</v>
      </c>
      <c r="U130">
        <v>1</v>
      </c>
      <c r="V130">
        <v>1</v>
      </c>
      <c r="W130" s="1">
        <v>0.5</v>
      </c>
      <c r="X130">
        <v>12</v>
      </c>
      <c r="Y130">
        <v>22</v>
      </c>
      <c r="Z130">
        <v>-10</v>
      </c>
      <c r="AA130">
        <v>10</v>
      </c>
      <c r="AB130">
        <v>112</v>
      </c>
      <c r="AC130">
        <v>30</v>
      </c>
      <c r="AD130">
        <v>82</v>
      </c>
      <c r="AE130">
        <v>3</v>
      </c>
      <c r="AF130">
        <v>6</v>
      </c>
      <c r="AG130">
        <f>IFERROR(VLOOKUP(B130,Sheet2!$B$2:$H$171,7,0),0)</f>
        <v>6</v>
      </c>
      <c r="AH130">
        <f>X130-AG130</f>
        <v>6</v>
      </c>
      <c r="AI130">
        <f>AH130/(M130/60)</f>
        <v>1.2396694214876034</v>
      </c>
    </row>
    <row r="131" spans="1:35" hidden="1" x14ac:dyDescent="0.25">
      <c r="A131">
        <v>549</v>
      </c>
      <c r="B131" t="s">
        <v>647</v>
      </c>
      <c r="C131" t="s">
        <v>38</v>
      </c>
      <c r="D131" t="s">
        <v>89</v>
      </c>
      <c r="E131">
        <v>30</v>
      </c>
      <c r="F131">
        <v>3</v>
      </c>
      <c r="G131">
        <v>4</v>
      </c>
      <c r="H131">
        <v>7</v>
      </c>
      <c r="I131">
        <v>0</v>
      </c>
      <c r="J131">
        <v>4</v>
      </c>
      <c r="K131">
        <v>0</v>
      </c>
      <c r="L131">
        <v>3</v>
      </c>
      <c r="M131">
        <v>290.7</v>
      </c>
      <c r="N131">
        <v>17</v>
      </c>
      <c r="O131" s="1">
        <v>0.17599999999999999</v>
      </c>
      <c r="P131">
        <v>12</v>
      </c>
      <c r="Q131">
        <v>2</v>
      </c>
      <c r="R131">
        <v>31</v>
      </c>
      <c r="S131">
        <v>29</v>
      </c>
      <c r="T131">
        <v>0</v>
      </c>
      <c r="U131">
        <v>78</v>
      </c>
      <c r="V131">
        <v>78</v>
      </c>
      <c r="W131" s="1">
        <v>0.5</v>
      </c>
      <c r="X131">
        <v>6</v>
      </c>
      <c r="Y131">
        <v>5</v>
      </c>
      <c r="Z131">
        <v>1</v>
      </c>
      <c r="AA131">
        <v>12</v>
      </c>
      <c r="AB131">
        <v>31</v>
      </c>
      <c r="AC131">
        <v>32</v>
      </c>
      <c r="AD131">
        <v>-1</v>
      </c>
      <c r="AE131">
        <v>15</v>
      </c>
      <c r="AF131">
        <v>4</v>
      </c>
      <c r="AG131">
        <f>IFERROR(VLOOKUP(B131,Sheet2!$B$2:$H$171,7,0),0)</f>
        <v>0</v>
      </c>
      <c r="AH131">
        <f>X131-AG131</f>
        <v>6</v>
      </c>
      <c r="AI131">
        <f>AH131/(M131/60)</f>
        <v>1.2383900928792571</v>
      </c>
    </row>
    <row r="132" spans="1:35" x14ac:dyDescent="0.25">
      <c r="A132">
        <v>102</v>
      </c>
      <c r="B132" t="s">
        <v>172</v>
      </c>
      <c r="C132" t="s">
        <v>32</v>
      </c>
      <c r="D132" t="s">
        <v>158</v>
      </c>
      <c r="E132">
        <v>70</v>
      </c>
      <c r="F132">
        <v>10</v>
      </c>
      <c r="G132">
        <v>18</v>
      </c>
      <c r="H132">
        <v>28</v>
      </c>
      <c r="I132">
        <v>12</v>
      </c>
      <c r="J132">
        <v>6</v>
      </c>
      <c r="K132">
        <v>248</v>
      </c>
      <c r="L132">
        <v>22</v>
      </c>
      <c r="M132">
        <v>1069.7</v>
      </c>
      <c r="N132">
        <v>147</v>
      </c>
      <c r="O132" s="1">
        <v>6.8000000000000005E-2</v>
      </c>
      <c r="P132">
        <v>51</v>
      </c>
      <c r="Q132">
        <v>25</v>
      </c>
      <c r="R132">
        <v>223</v>
      </c>
      <c r="S132">
        <v>198</v>
      </c>
      <c r="T132">
        <v>1.1100000000000001</v>
      </c>
      <c r="U132">
        <v>23</v>
      </c>
      <c r="V132">
        <v>32</v>
      </c>
      <c r="W132" s="1">
        <v>0.41</v>
      </c>
      <c r="X132">
        <v>22</v>
      </c>
      <c r="Y132">
        <v>14</v>
      </c>
      <c r="Z132">
        <v>8</v>
      </c>
      <c r="AA132">
        <v>31</v>
      </c>
      <c r="AB132">
        <v>172</v>
      </c>
      <c r="AC132">
        <v>133</v>
      </c>
      <c r="AD132">
        <v>39</v>
      </c>
      <c r="AE132">
        <v>21</v>
      </c>
      <c r="AF132">
        <v>15</v>
      </c>
      <c r="AG132">
        <f>IFERROR(VLOOKUP(B132,Sheet2!$B$2:$H$171,7,0),0)</f>
        <v>0</v>
      </c>
      <c r="AH132">
        <f>X132-AG132</f>
        <v>22</v>
      </c>
      <c r="AI132">
        <f>AH132/(M132/60)</f>
        <v>1.2339908385528653</v>
      </c>
    </row>
    <row r="133" spans="1:35" hidden="1" x14ac:dyDescent="0.25">
      <c r="A133">
        <v>469</v>
      </c>
      <c r="B133" t="s">
        <v>563</v>
      </c>
      <c r="C133" t="s">
        <v>32</v>
      </c>
      <c r="D133" t="s">
        <v>41</v>
      </c>
      <c r="E133">
        <v>42</v>
      </c>
      <c r="F133">
        <v>3</v>
      </c>
      <c r="G133">
        <v>2</v>
      </c>
      <c r="H133">
        <v>5</v>
      </c>
      <c r="I133">
        <v>1</v>
      </c>
      <c r="J133">
        <v>1</v>
      </c>
      <c r="K133">
        <v>64</v>
      </c>
      <c r="L133">
        <v>4</v>
      </c>
      <c r="M133">
        <v>391.4</v>
      </c>
      <c r="N133">
        <v>41</v>
      </c>
      <c r="O133" s="1">
        <v>7.2999999999999995E-2</v>
      </c>
      <c r="P133">
        <v>17</v>
      </c>
      <c r="Q133">
        <v>17</v>
      </c>
      <c r="R133">
        <v>75</v>
      </c>
      <c r="S133">
        <v>58</v>
      </c>
      <c r="T133">
        <v>0.85</v>
      </c>
      <c r="U133">
        <v>0</v>
      </c>
      <c r="V133">
        <v>5</v>
      </c>
      <c r="W133" s="1">
        <v>0</v>
      </c>
      <c r="X133">
        <v>8</v>
      </c>
      <c r="Y133">
        <v>8</v>
      </c>
      <c r="Z133">
        <v>0</v>
      </c>
      <c r="AA133">
        <v>18</v>
      </c>
      <c r="AB133">
        <v>63</v>
      </c>
      <c r="AC133">
        <v>49</v>
      </c>
      <c r="AD133">
        <v>14</v>
      </c>
      <c r="AE133">
        <v>14</v>
      </c>
      <c r="AF133">
        <v>18</v>
      </c>
      <c r="AG133">
        <f>IFERROR(VLOOKUP(B133,Sheet2!$B$2:$H$171,7,0),0)</f>
        <v>0</v>
      </c>
      <c r="AH133">
        <f>X133-AG133</f>
        <v>8</v>
      </c>
      <c r="AI133">
        <f>AH133/(M133/60)</f>
        <v>1.2263668880940215</v>
      </c>
    </row>
    <row r="134" spans="1:35" hidden="1" x14ac:dyDescent="0.25">
      <c r="A134">
        <v>180</v>
      </c>
      <c r="B134" t="s">
        <v>254</v>
      </c>
      <c r="C134" t="s">
        <v>32</v>
      </c>
      <c r="D134" t="s">
        <v>59</v>
      </c>
      <c r="E134">
        <v>70</v>
      </c>
      <c r="F134">
        <v>8</v>
      </c>
      <c r="G134">
        <v>10</v>
      </c>
      <c r="H134">
        <v>18</v>
      </c>
      <c r="I134">
        <v>7</v>
      </c>
      <c r="J134">
        <v>3</v>
      </c>
      <c r="K134">
        <v>221</v>
      </c>
      <c r="L134">
        <v>15</v>
      </c>
      <c r="M134">
        <v>880.8</v>
      </c>
      <c r="N134">
        <v>114</v>
      </c>
      <c r="O134" s="1">
        <v>7.0000000000000007E-2</v>
      </c>
      <c r="P134">
        <v>43</v>
      </c>
      <c r="Q134">
        <v>42</v>
      </c>
      <c r="R134">
        <v>199</v>
      </c>
      <c r="S134">
        <v>157</v>
      </c>
      <c r="T134">
        <v>1.1100000000000001</v>
      </c>
      <c r="U134">
        <v>1</v>
      </c>
      <c r="V134">
        <v>2</v>
      </c>
      <c r="W134" s="1">
        <v>0.33</v>
      </c>
      <c r="X134">
        <v>18</v>
      </c>
      <c r="Y134">
        <v>15</v>
      </c>
      <c r="Z134">
        <v>3</v>
      </c>
      <c r="AA134">
        <v>25</v>
      </c>
      <c r="AB134">
        <v>55</v>
      </c>
      <c r="AC134">
        <v>81</v>
      </c>
      <c r="AD134">
        <v>-26</v>
      </c>
      <c r="AE134">
        <v>32</v>
      </c>
      <c r="AF134">
        <v>23</v>
      </c>
      <c r="AG134">
        <f>IFERROR(VLOOKUP(B134,Sheet2!$B$2:$H$171,7,0),0)</f>
        <v>0</v>
      </c>
      <c r="AH134">
        <f>X134-AG134</f>
        <v>18</v>
      </c>
      <c r="AI134">
        <f>AH134/(M134/60)</f>
        <v>1.2261580381471391</v>
      </c>
    </row>
    <row r="135" spans="1:35" hidden="1" x14ac:dyDescent="0.25">
      <c r="A135">
        <v>746</v>
      </c>
      <c r="B135" t="s">
        <v>851</v>
      </c>
      <c r="C135" t="s">
        <v>77</v>
      </c>
      <c r="D135" t="s">
        <v>74</v>
      </c>
      <c r="E135">
        <v>6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49</v>
      </c>
      <c r="N135">
        <v>6</v>
      </c>
      <c r="O135" s="1">
        <v>0</v>
      </c>
      <c r="P135">
        <v>0</v>
      </c>
      <c r="Q135">
        <v>1</v>
      </c>
      <c r="R135">
        <v>7</v>
      </c>
      <c r="S135">
        <v>6</v>
      </c>
      <c r="T135">
        <v>0</v>
      </c>
      <c r="U135">
        <v>0</v>
      </c>
      <c r="V135">
        <v>0</v>
      </c>
      <c r="W135" s="1">
        <v>0</v>
      </c>
      <c r="X135">
        <v>1</v>
      </c>
      <c r="Y135">
        <v>0</v>
      </c>
      <c r="Z135">
        <v>1</v>
      </c>
      <c r="AA135">
        <v>1</v>
      </c>
      <c r="AB135">
        <v>9</v>
      </c>
      <c r="AC135">
        <v>7</v>
      </c>
      <c r="AD135">
        <v>2</v>
      </c>
      <c r="AE135">
        <v>2</v>
      </c>
      <c r="AF135">
        <v>0</v>
      </c>
      <c r="AG135">
        <f>IFERROR(VLOOKUP(B135,Sheet2!$B$2:$H$171,7,0),0)</f>
        <v>0</v>
      </c>
      <c r="AH135">
        <f>X135-AG135</f>
        <v>1</v>
      </c>
      <c r="AI135">
        <f>AH135/(M135/60)</f>
        <v>1.2244897959183674</v>
      </c>
    </row>
    <row r="136" spans="1:35" hidden="1" x14ac:dyDescent="0.25">
      <c r="A136">
        <v>178</v>
      </c>
      <c r="B136" t="s">
        <v>252</v>
      </c>
      <c r="C136" t="s">
        <v>32</v>
      </c>
      <c r="D136" t="s">
        <v>48</v>
      </c>
      <c r="E136">
        <v>68</v>
      </c>
      <c r="F136">
        <v>9</v>
      </c>
      <c r="G136">
        <v>13</v>
      </c>
      <c r="H136">
        <v>22</v>
      </c>
      <c r="I136">
        <v>11</v>
      </c>
      <c r="J136">
        <v>2</v>
      </c>
      <c r="K136">
        <v>287</v>
      </c>
      <c r="L136">
        <v>20</v>
      </c>
      <c r="M136">
        <v>883.1</v>
      </c>
      <c r="N136">
        <v>101</v>
      </c>
      <c r="O136" s="1">
        <v>8.8999999999999996E-2</v>
      </c>
      <c r="P136">
        <v>47</v>
      </c>
      <c r="Q136">
        <v>39</v>
      </c>
      <c r="R136">
        <v>187</v>
      </c>
      <c r="S136">
        <v>148</v>
      </c>
      <c r="T136">
        <v>1.53</v>
      </c>
      <c r="U136">
        <v>52</v>
      </c>
      <c r="V136">
        <v>41</v>
      </c>
      <c r="W136" s="1">
        <v>0.55000000000000004</v>
      </c>
      <c r="X136">
        <v>18</v>
      </c>
      <c r="Y136">
        <v>14</v>
      </c>
      <c r="Z136">
        <v>4</v>
      </c>
      <c r="AA136">
        <v>44</v>
      </c>
      <c r="AB136">
        <v>113</v>
      </c>
      <c r="AC136">
        <v>113</v>
      </c>
      <c r="AD136">
        <v>0</v>
      </c>
      <c r="AE136">
        <v>25</v>
      </c>
      <c r="AF136">
        <v>21</v>
      </c>
      <c r="AG136">
        <f>IFERROR(VLOOKUP(B136,Sheet2!$B$2:$H$171,7,0),0)</f>
        <v>0</v>
      </c>
      <c r="AH136">
        <f>X136-AG136</f>
        <v>18</v>
      </c>
      <c r="AI136">
        <f>AH136/(M136/60)</f>
        <v>1.2229645566753482</v>
      </c>
    </row>
    <row r="137" spans="1:35" hidden="1" x14ac:dyDescent="0.25">
      <c r="A137">
        <v>196</v>
      </c>
      <c r="B137" t="s">
        <v>271</v>
      </c>
      <c r="C137" t="s">
        <v>32</v>
      </c>
      <c r="D137" t="s">
        <v>213</v>
      </c>
      <c r="E137">
        <v>58</v>
      </c>
      <c r="F137">
        <v>0</v>
      </c>
      <c r="G137">
        <v>15</v>
      </c>
      <c r="H137">
        <v>15</v>
      </c>
      <c r="I137">
        <v>7</v>
      </c>
      <c r="J137">
        <v>8</v>
      </c>
      <c r="K137">
        <v>200</v>
      </c>
      <c r="L137">
        <v>7</v>
      </c>
      <c r="M137">
        <v>837</v>
      </c>
      <c r="N137">
        <v>38</v>
      </c>
      <c r="O137" s="1">
        <v>0</v>
      </c>
      <c r="P137">
        <v>18</v>
      </c>
      <c r="Q137">
        <v>26</v>
      </c>
      <c r="R137">
        <v>82</v>
      </c>
      <c r="S137">
        <v>56</v>
      </c>
      <c r="T137">
        <v>2.44</v>
      </c>
      <c r="U137">
        <v>125</v>
      </c>
      <c r="V137">
        <v>162</v>
      </c>
      <c r="W137" s="1">
        <v>0.43</v>
      </c>
      <c r="X137">
        <v>17</v>
      </c>
      <c r="Y137">
        <v>5</v>
      </c>
      <c r="Z137">
        <v>12</v>
      </c>
      <c r="AA137">
        <v>25</v>
      </c>
      <c r="AB137">
        <v>26</v>
      </c>
      <c r="AC137">
        <v>70</v>
      </c>
      <c r="AD137">
        <v>-44</v>
      </c>
      <c r="AE137">
        <v>23</v>
      </c>
      <c r="AF137">
        <v>17</v>
      </c>
      <c r="AG137">
        <f>IFERROR(VLOOKUP(B137,Sheet2!$B$2:$H$171,7,0),0)</f>
        <v>0</v>
      </c>
      <c r="AH137">
        <f>X137-AG137</f>
        <v>17</v>
      </c>
      <c r="AI137">
        <f>AH137/(M137/60)</f>
        <v>1.2186379928315412</v>
      </c>
    </row>
    <row r="138" spans="1:35" hidden="1" x14ac:dyDescent="0.25">
      <c r="A138">
        <v>229</v>
      </c>
      <c r="B138" t="s">
        <v>308</v>
      </c>
      <c r="C138" t="s">
        <v>32</v>
      </c>
      <c r="D138" t="s">
        <v>113</v>
      </c>
      <c r="E138">
        <v>72</v>
      </c>
      <c r="F138">
        <v>9</v>
      </c>
      <c r="G138">
        <v>9</v>
      </c>
      <c r="H138">
        <v>18</v>
      </c>
      <c r="I138">
        <v>6</v>
      </c>
      <c r="J138">
        <v>3</v>
      </c>
      <c r="K138">
        <v>179</v>
      </c>
      <c r="L138">
        <v>15</v>
      </c>
      <c r="M138">
        <v>789.1</v>
      </c>
      <c r="N138">
        <v>71</v>
      </c>
      <c r="O138" s="1">
        <v>0.127</v>
      </c>
      <c r="P138">
        <v>23</v>
      </c>
      <c r="Q138">
        <v>23</v>
      </c>
      <c r="R138">
        <v>117</v>
      </c>
      <c r="S138">
        <v>94</v>
      </c>
      <c r="T138">
        <v>1.53</v>
      </c>
      <c r="U138">
        <v>11</v>
      </c>
      <c r="V138">
        <v>6</v>
      </c>
      <c r="W138" s="1">
        <v>0.64</v>
      </c>
      <c r="X138">
        <v>16</v>
      </c>
      <c r="Y138">
        <v>3</v>
      </c>
      <c r="Z138">
        <v>13</v>
      </c>
      <c r="AA138">
        <v>30</v>
      </c>
      <c r="AB138">
        <v>70</v>
      </c>
      <c r="AC138">
        <v>83</v>
      </c>
      <c r="AD138">
        <v>-13</v>
      </c>
      <c r="AE138">
        <v>32</v>
      </c>
      <c r="AF138">
        <v>13</v>
      </c>
      <c r="AG138">
        <f>IFERROR(VLOOKUP(B138,Sheet2!$B$2:$H$171,7,0),0)</f>
        <v>0</v>
      </c>
      <c r="AH138">
        <f>X138-AG138</f>
        <v>16</v>
      </c>
      <c r="AI138">
        <f>AH138/(M138/60)</f>
        <v>1.2165758459003928</v>
      </c>
    </row>
    <row r="139" spans="1:35" hidden="1" x14ac:dyDescent="0.25">
      <c r="A139">
        <v>74</v>
      </c>
      <c r="B139" t="s">
        <v>142</v>
      </c>
      <c r="C139" t="s">
        <v>32</v>
      </c>
      <c r="D139" t="s">
        <v>55</v>
      </c>
      <c r="E139">
        <v>67</v>
      </c>
      <c r="F139">
        <v>4</v>
      </c>
      <c r="G139">
        <v>9</v>
      </c>
      <c r="H139">
        <v>13</v>
      </c>
      <c r="I139">
        <v>5</v>
      </c>
      <c r="J139">
        <v>4</v>
      </c>
      <c r="K139">
        <v>159</v>
      </c>
      <c r="L139">
        <v>9</v>
      </c>
      <c r="M139">
        <v>789.5</v>
      </c>
      <c r="N139">
        <v>56</v>
      </c>
      <c r="O139" s="1">
        <v>7.0999999999999994E-2</v>
      </c>
      <c r="P139">
        <v>16</v>
      </c>
      <c r="Q139">
        <v>22</v>
      </c>
      <c r="R139">
        <v>94</v>
      </c>
      <c r="S139">
        <v>72</v>
      </c>
      <c r="T139">
        <v>1.69</v>
      </c>
      <c r="U139">
        <v>9</v>
      </c>
      <c r="V139">
        <v>10</v>
      </c>
      <c r="W139" s="1">
        <v>0.47</v>
      </c>
      <c r="X139">
        <v>24</v>
      </c>
      <c r="Y139">
        <v>25</v>
      </c>
      <c r="Z139">
        <v>-1</v>
      </c>
      <c r="AA139">
        <v>57</v>
      </c>
      <c r="AB139">
        <v>247</v>
      </c>
      <c r="AC139">
        <v>93</v>
      </c>
      <c r="AD139">
        <v>154</v>
      </c>
      <c r="AE139">
        <v>10</v>
      </c>
      <c r="AF139">
        <v>5</v>
      </c>
      <c r="AG139">
        <f>IFERROR(VLOOKUP(B139,Sheet2!$B$2:$H$171,7,0),0)</f>
        <v>8</v>
      </c>
      <c r="AH139">
        <f>X139-AG139</f>
        <v>16</v>
      </c>
      <c r="AI139">
        <f>AH139/(M139/60)</f>
        <v>1.2159594680177328</v>
      </c>
    </row>
    <row r="140" spans="1:35" hidden="1" x14ac:dyDescent="0.25">
      <c r="A140">
        <v>195</v>
      </c>
      <c r="B140" t="s">
        <v>269</v>
      </c>
      <c r="C140" t="s">
        <v>35</v>
      </c>
      <c r="D140" t="s">
        <v>270</v>
      </c>
      <c r="E140">
        <v>57</v>
      </c>
      <c r="F140">
        <v>5</v>
      </c>
      <c r="G140">
        <v>7</v>
      </c>
      <c r="H140">
        <v>12</v>
      </c>
      <c r="I140">
        <v>2</v>
      </c>
      <c r="J140">
        <v>5</v>
      </c>
      <c r="K140">
        <v>61</v>
      </c>
      <c r="L140">
        <v>7</v>
      </c>
      <c r="M140">
        <v>846.3</v>
      </c>
      <c r="N140">
        <v>110</v>
      </c>
      <c r="O140" s="1">
        <v>4.4999999999999998E-2</v>
      </c>
      <c r="P140">
        <v>35</v>
      </c>
      <c r="Q140">
        <v>56</v>
      </c>
      <c r="R140">
        <v>201</v>
      </c>
      <c r="S140">
        <v>145</v>
      </c>
      <c r="T140">
        <v>0.3</v>
      </c>
      <c r="U140">
        <v>5</v>
      </c>
      <c r="V140">
        <v>10</v>
      </c>
      <c r="W140" s="1">
        <v>0.33</v>
      </c>
      <c r="X140">
        <v>17</v>
      </c>
      <c r="Y140">
        <v>13</v>
      </c>
      <c r="Z140">
        <v>4</v>
      </c>
      <c r="AA140">
        <v>40</v>
      </c>
      <c r="AB140">
        <v>55</v>
      </c>
      <c r="AC140">
        <v>89</v>
      </c>
      <c r="AD140">
        <v>-34</v>
      </c>
      <c r="AE140">
        <v>22</v>
      </c>
      <c r="AF140">
        <v>12</v>
      </c>
      <c r="AG140">
        <f>IFERROR(VLOOKUP(B140,Sheet2!$B$2:$H$171,7,0),0)</f>
        <v>0</v>
      </c>
      <c r="AH140">
        <f>X140-AG140</f>
        <v>17</v>
      </c>
      <c r="AI140">
        <f>AH140/(M140/60)</f>
        <v>1.2052463665366893</v>
      </c>
    </row>
    <row r="141" spans="1:35" hidden="1" x14ac:dyDescent="0.25">
      <c r="A141">
        <v>272</v>
      </c>
      <c r="B141" t="s">
        <v>353</v>
      </c>
      <c r="C141" t="s">
        <v>38</v>
      </c>
      <c r="D141" t="s">
        <v>354</v>
      </c>
      <c r="E141">
        <v>61</v>
      </c>
      <c r="F141">
        <v>4</v>
      </c>
      <c r="G141">
        <v>7</v>
      </c>
      <c r="H141">
        <v>11</v>
      </c>
      <c r="I141">
        <v>5</v>
      </c>
      <c r="J141">
        <v>2</v>
      </c>
      <c r="K141">
        <v>164</v>
      </c>
      <c r="L141">
        <v>9</v>
      </c>
      <c r="M141">
        <v>697.7</v>
      </c>
      <c r="N141">
        <v>69</v>
      </c>
      <c r="O141" s="1">
        <v>5.8000000000000003E-2</v>
      </c>
      <c r="P141">
        <v>23</v>
      </c>
      <c r="Q141">
        <v>28</v>
      </c>
      <c r="R141">
        <v>120</v>
      </c>
      <c r="S141">
        <v>92</v>
      </c>
      <c r="T141">
        <v>1.37</v>
      </c>
      <c r="U141">
        <v>176</v>
      </c>
      <c r="V141">
        <v>220</v>
      </c>
      <c r="W141" s="1">
        <v>0.44</v>
      </c>
      <c r="X141">
        <v>14</v>
      </c>
      <c r="Y141">
        <v>6</v>
      </c>
      <c r="Z141">
        <v>8</v>
      </c>
      <c r="AA141">
        <v>19</v>
      </c>
      <c r="AB141">
        <v>43</v>
      </c>
      <c r="AC141">
        <v>78</v>
      </c>
      <c r="AD141">
        <v>-35</v>
      </c>
      <c r="AE141">
        <v>21</v>
      </c>
      <c r="AF141">
        <v>10</v>
      </c>
      <c r="AG141">
        <f>IFERROR(VLOOKUP(B141,Sheet2!$B$2:$H$171,7,0),0)</f>
        <v>0</v>
      </c>
      <c r="AH141">
        <f>X141-AG141</f>
        <v>14</v>
      </c>
      <c r="AI141">
        <f>AH141/(M141/60)</f>
        <v>1.2039558549519851</v>
      </c>
    </row>
    <row r="142" spans="1:35" x14ac:dyDescent="0.25">
      <c r="A142">
        <v>35</v>
      </c>
      <c r="B142" t="s">
        <v>93</v>
      </c>
      <c r="C142" t="s">
        <v>35</v>
      </c>
      <c r="D142" t="s">
        <v>43</v>
      </c>
      <c r="E142">
        <v>74</v>
      </c>
      <c r="F142">
        <v>27</v>
      </c>
      <c r="G142">
        <v>30</v>
      </c>
      <c r="H142">
        <v>57</v>
      </c>
      <c r="I142">
        <v>16</v>
      </c>
      <c r="J142">
        <v>14</v>
      </c>
      <c r="K142">
        <v>342</v>
      </c>
      <c r="L142">
        <v>43</v>
      </c>
      <c r="M142">
        <v>1446</v>
      </c>
      <c r="N142">
        <v>166</v>
      </c>
      <c r="O142" s="1">
        <v>0.16300000000000001</v>
      </c>
      <c r="P142">
        <v>67</v>
      </c>
      <c r="Q142">
        <v>43</v>
      </c>
      <c r="R142">
        <v>276</v>
      </c>
      <c r="S142">
        <v>233</v>
      </c>
      <c r="T142">
        <v>1.24</v>
      </c>
      <c r="U142">
        <v>621</v>
      </c>
      <c r="V142">
        <v>580</v>
      </c>
      <c r="W142" s="1">
        <v>0.51</v>
      </c>
      <c r="X142">
        <v>29</v>
      </c>
      <c r="Y142">
        <v>43</v>
      </c>
      <c r="Z142">
        <v>-14</v>
      </c>
      <c r="AA142">
        <v>56</v>
      </c>
      <c r="AB142">
        <v>273</v>
      </c>
      <c r="AC142">
        <v>88</v>
      </c>
      <c r="AD142">
        <v>185</v>
      </c>
      <c r="AE142">
        <v>32</v>
      </c>
      <c r="AF142">
        <v>22</v>
      </c>
      <c r="AG142">
        <f>IFERROR(VLOOKUP(B142,Sheet2!$B$2:$H$171,7,0),0)</f>
        <v>0</v>
      </c>
      <c r="AH142">
        <f>X142-AG142</f>
        <v>29</v>
      </c>
      <c r="AI142">
        <f>AH142/(M142/60)</f>
        <v>1.2033195020746887</v>
      </c>
    </row>
    <row r="143" spans="1:35" hidden="1" x14ac:dyDescent="0.25">
      <c r="A143">
        <v>158</v>
      </c>
      <c r="B143" t="s">
        <v>231</v>
      </c>
      <c r="C143" t="s">
        <v>38</v>
      </c>
      <c r="D143" t="s">
        <v>36</v>
      </c>
      <c r="E143">
        <v>71</v>
      </c>
      <c r="F143">
        <v>14</v>
      </c>
      <c r="G143">
        <v>17</v>
      </c>
      <c r="H143">
        <v>31</v>
      </c>
      <c r="I143">
        <v>6</v>
      </c>
      <c r="J143">
        <v>11</v>
      </c>
      <c r="K143">
        <v>120</v>
      </c>
      <c r="L143">
        <v>20</v>
      </c>
      <c r="M143">
        <v>847.8</v>
      </c>
      <c r="N143">
        <v>147</v>
      </c>
      <c r="O143" s="1">
        <v>9.5000000000000001E-2</v>
      </c>
      <c r="P143">
        <v>47</v>
      </c>
      <c r="Q143">
        <v>41</v>
      </c>
      <c r="R143">
        <v>235</v>
      </c>
      <c r="S143">
        <v>194</v>
      </c>
      <c r="T143">
        <v>0.51</v>
      </c>
      <c r="U143">
        <v>9</v>
      </c>
      <c r="V143">
        <v>14</v>
      </c>
      <c r="W143" s="1">
        <v>0.39</v>
      </c>
      <c r="X143">
        <v>19</v>
      </c>
      <c r="Y143">
        <v>16</v>
      </c>
      <c r="Z143">
        <v>3</v>
      </c>
      <c r="AA143">
        <v>31</v>
      </c>
      <c r="AB143">
        <v>96</v>
      </c>
      <c r="AC143">
        <v>113</v>
      </c>
      <c r="AD143">
        <v>-17</v>
      </c>
      <c r="AE143">
        <v>14</v>
      </c>
      <c r="AF143">
        <v>17</v>
      </c>
      <c r="AG143">
        <f>IFERROR(VLOOKUP(B143,Sheet2!$B$2:$H$171,7,0),0)</f>
        <v>2</v>
      </c>
      <c r="AH143">
        <f>X143-AG143</f>
        <v>17</v>
      </c>
      <c r="AI143">
        <f>AH143/(M143/60)</f>
        <v>1.2031139419674453</v>
      </c>
    </row>
    <row r="144" spans="1:35" hidden="1" x14ac:dyDescent="0.25">
      <c r="A144">
        <v>240</v>
      </c>
      <c r="B144" t="s">
        <v>319</v>
      </c>
      <c r="C144" t="s">
        <v>38</v>
      </c>
      <c r="D144" t="s">
        <v>78</v>
      </c>
      <c r="E144">
        <v>37</v>
      </c>
      <c r="F144">
        <v>25</v>
      </c>
      <c r="G144">
        <v>15</v>
      </c>
      <c r="H144">
        <v>40</v>
      </c>
      <c r="I144">
        <v>11</v>
      </c>
      <c r="J144">
        <v>4</v>
      </c>
      <c r="K144">
        <v>208</v>
      </c>
      <c r="L144">
        <v>36</v>
      </c>
      <c r="M144">
        <v>748.9</v>
      </c>
      <c r="N144">
        <v>124</v>
      </c>
      <c r="O144" s="1">
        <v>0.20200000000000001</v>
      </c>
      <c r="P144">
        <v>58</v>
      </c>
      <c r="Q144">
        <v>50</v>
      </c>
      <c r="R144">
        <v>232</v>
      </c>
      <c r="S144">
        <v>182</v>
      </c>
      <c r="T144">
        <v>0.9</v>
      </c>
      <c r="U144">
        <v>260</v>
      </c>
      <c r="V144">
        <v>269</v>
      </c>
      <c r="W144" s="1">
        <v>0.49</v>
      </c>
      <c r="X144">
        <v>15</v>
      </c>
      <c r="Y144">
        <v>9</v>
      </c>
      <c r="Z144">
        <v>6</v>
      </c>
      <c r="AA144">
        <v>16</v>
      </c>
      <c r="AB144">
        <v>50</v>
      </c>
      <c r="AC144">
        <v>29</v>
      </c>
      <c r="AD144">
        <v>21</v>
      </c>
      <c r="AE144">
        <v>24</v>
      </c>
      <c r="AF144">
        <v>13</v>
      </c>
      <c r="AG144">
        <f>IFERROR(VLOOKUP(B144,Sheet2!$B$2:$H$171,7,0),0)</f>
        <v>0</v>
      </c>
      <c r="AH144">
        <f>X144-AG144</f>
        <v>15</v>
      </c>
      <c r="AI144">
        <f>AH144/(M144/60)</f>
        <v>1.2017625851248499</v>
      </c>
    </row>
    <row r="145" spans="1:35" hidden="1" x14ac:dyDescent="0.25">
      <c r="A145">
        <v>650</v>
      </c>
      <c r="B145" t="s">
        <v>754</v>
      </c>
      <c r="C145" t="s">
        <v>32</v>
      </c>
      <c r="D145" t="s">
        <v>131</v>
      </c>
      <c r="E145">
        <v>15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150.30000000000001</v>
      </c>
      <c r="N145">
        <v>9</v>
      </c>
      <c r="O145" s="1">
        <v>0.111</v>
      </c>
      <c r="P145">
        <v>4</v>
      </c>
      <c r="Q145">
        <v>5</v>
      </c>
      <c r="R145">
        <v>18</v>
      </c>
      <c r="S145">
        <v>13</v>
      </c>
      <c r="T145">
        <v>0</v>
      </c>
      <c r="U145">
        <v>0</v>
      </c>
      <c r="V145">
        <v>2</v>
      </c>
      <c r="W145" s="1">
        <v>0</v>
      </c>
      <c r="X145">
        <v>3</v>
      </c>
      <c r="Y145">
        <v>4</v>
      </c>
      <c r="Z145">
        <v>-1</v>
      </c>
      <c r="AA145">
        <v>2</v>
      </c>
      <c r="AB145">
        <v>16</v>
      </c>
      <c r="AC145">
        <v>16</v>
      </c>
      <c r="AD145">
        <v>0</v>
      </c>
      <c r="AE145">
        <v>4</v>
      </c>
      <c r="AF145">
        <v>1</v>
      </c>
      <c r="AG145">
        <f>IFERROR(VLOOKUP(B145,Sheet2!$B$2:$H$171,7,0),0)</f>
        <v>0</v>
      </c>
      <c r="AH145">
        <f>X145-AG145</f>
        <v>3</v>
      </c>
      <c r="AI145">
        <f>AH145/(M145/60)</f>
        <v>1.1976047904191616</v>
      </c>
    </row>
    <row r="146" spans="1:35" hidden="1" x14ac:dyDescent="0.25">
      <c r="A146">
        <v>157</v>
      </c>
      <c r="B146" t="s">
        <v>230</v>
      </c>
      <c r="C146" t="s">
        <v>38</v>
      </c>
      <c r="D146" t="s">
        <v>36</v>
      </c>
      <c r="E146">
        <v>69</v>
      </c>
      <c r="F146">
        <v>18</v>
      </c>
      <c r="G146">
        <v>25</v>
      </c>
      <c r="H146">
        <v>43</v>
      </c>
      <c r="I146">
        <v>14</v>
      </c>
      <c r="J146">
        <v>11</v>
      </c>
      <c r="K146">
        <v>304</v>
      </c>
      <c r="L146">
        <v>32</v>
      </c>
      <c r="M146">
        <v>956.6</v>
      </c>
      <c r="N146">
        <v>120</v>
      </c>
      <c r="O146" s="1">
        <v>0.15</v>
      </c>
      <c r="P146">
        <v>36</v>
      </c>
      <c r="Q146">
        <v>46</v>
      </c>
      <c r="R146">
        <v>202</v>
      </c>
      <c r="S146">
        <v>156</v>
      </c>
      <c r="T146">
        <v>1.51</v>
      </c>
      <c r="U146">
        <v>437</v>
      </c>
      <c r="V146">
        <v>393</v>
      </c>
      <c r="W146" s="1">
        <v>0.52</v>
      </c>
      <c r="X146">
        <v>19</v>
      </c>
      <c r="Y146">
        <v>18</v>
      </c>
      <c r="Z146">
        <v>1</v>
      </c>
      <c r="AA146">
        <v>15</v>
      </c>
      <c r="AB146">
        <v>73</v>
      </c>
      <c r="AC146">
        <v>84</v>
      </c>
      <c r="AD146">
        <v>-11</v>
      </c>
      <c r="AE146">
        <v>19</v>
      </c>
      <c r="AF146">
        <v>19</v>
      </c>
      <c r="AG146">
        <f>IFERROR(VLOOKUP(B146,Sheet2!$B$2:$H$171,7,0),0)</f>
        <v>0</v>
      </c>
      <c r="AH146">
        <f>X146-AG146</f>
        <v>19</v>
      </c>
      <c r="AI146">
        <f>AH146/(M146/60)</f>
        <v>1.1917206773991218</v>
      </c>
    </row>
    <row r="147" spans="1:35" hidden="1" x14ac:dyDescent="0.25">
      <c r="A147">
        <v>653</v>
      </c>
      <c r="B147" t="s">
        <v>757</v>
      </c>
      <c r="C147" t="s">
        <v>38</v>
      </c>
      <c r="D147" t="s">
        <v>74</v>
      </c>
      <c r="E147">
        <v>17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14</v>
      </c>
      <c r="L147">
        <v>1</v>
      </c>
      <c r="M147">
        <v>151.1</v>
      </c>
      <c r="N147">
        <v>6</v>
      </c>
      <c r="O147" s="1">
        <v>0</v>
      </c>
      <c r="P147">
        <v>3</v>
      </c>
      <c r="Q147">
        <v>7</v>
      </c>
      <c r="R147">
        <v>16</v>
      </c>
      <c r="S147">
        <v>9</v>
      </c>
      <c r="T147">
        <v>0.89</v>
      </c>
      <c r="U147">
        <v>42</v>
      </c>
      <c r="V147">
        <v>56</v>
      </c>
      <c r="W147" s="1">
        <v>0.42</v>
      </c>
      <c r="X147">
        <v>3</v>
      </c>
      <c r="Y147">
        <v>1</v>
      </c>
      <c r="Z147">
        <v>2</v>
      </c>
      <c r="AA147">
        <v>10</v>
      </c>
      <c r="AB147">
        <v>34</v>
      </c>
      <c r="AC147">
        <v>13</v>
      </c>
      <c r="AD147">
        <v>21</v>
      </c>
      <c r="AE147">
        <v>5</v>
      </c>
      <c r="AF147">
        <v>1</v>
      </c>
      <c r="AG147">
        <f>IFERROR(VLOOKUP(B147,Sheet2!$B$2:$H$171,7,0),0)</f>
        <v>0</v>
      </c>
      <c r="AH147">
        <f>X147-AG147</f>
        <v>3</v>
      </c>
      <c r="AI147">
        <f>AH147/(M147/60)</f>
        <v>1.1912640635340834</v>
      </c>
    </row>
    <row r="148" spans="1:35" x14ac:dyDescent="0.25">
      <c r="A148">
        <v>146</v>
      </c>
      <c r="B148" t="s">
        <v>219</v>
      </c>
      <c r="C148" t="s">
        <v>32</v>
      </c>
      <c r="D148" t="s">
        <v>33</v>
      </c>
      <c r="E148">
        <v>76</v>
      </c>
      <c r="F148">
        <v>6</v>
      </c>
      <c r="G148">
        <v>17</v>
      </c>
      <c r="H148">
        <v>23</v>
      </c>
      <c r="I148">
        <v>10</v>
      </c>
      <c r="J148">
        <v>7</v>
      </c>
      <c r="K148">
        <v>210</v>
      </c>
      <c r="L148">
        <v>16</v>
      </c>
      <c r="M148">
        <v>1009.2</v>
      </c>
      <c r="N148">
        <v>109</v>
      </c>
      <c r="O148" s="1">
        <v>5.5E-2</v>
      </c>
      <c r="P148">
        <v>36</v>
      </c>
      <c r="Q148">
        <v>37</v>
      </c>
      <c r="R148">
        <v>182</v>
      </c>
      <c r="S148">
        <v>145</v>
      </c>
      <c r="T148">
        <v>1.1599999999999999</v>
      </c>
      <c r="U148">
        <v>513</v>
      </c>
      <c r="V148">
        <v>469</v>
      </c>
      <c r="W148" s="1">
        <v>0.52</v>
      </c>
      <c r="X148">
        <v>20</v>
      </c>
      <c r="Y148">
        <v>17</v>
      </c>
      <c r="Z148">
        <v>3</v>
      </c>
      <c r="AA148">
        <v>52</v>
      </c>
      <c r="AB148">
        <v>45</v>
      </c>
      <c r="AC148">
        <v>114</v>
      </c>
      <c r="AD148">
        <v>-69</v>
      </c>
      <c r="AE148">
        <v>21</v>
      </c>
      <c r="AF148">
        <v>24</v>
      </c>
      <c r="AG148">
        <f>IFERROR(VLOOKUP(B148,Sheet2!$B$2:$H$171,7,0),0)</f>
        <v>0</v>
      </c>
      <c r="AH148">
        <f>X148-AG148</f>
        <v>20</v>
      </c>
      <c r="AI148">
        <f>AH148/(M148/60)</f>
        <v>1.1890606420927468</v>
      </c>
    </row>
    <row r="149" spans="1:35" hidden="1" x14ac:dyDescent="0.25">
      <c r="A149">
        <v>750</v>
      </c>
      <c r="B149" t="s">
        <v>855</v>
      </c>
      <c r="C149" t="s">
        <v>32</v>
      </c>
      <c r="D149" t="s">
        <v>41</v>
      </c>
      <c r="E149">
        <v>7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26</v>
      </c>
      <c r="L149">
        <v>1</v>
      </c>
      <c r="M149">
        <v>50.5</v>
      </c>
      <c r="N149">
        <v>4</v>
      </c>
      <c r="O149" s="1">
        <v>0</v>
      </c>
      <c r="P149">
        <v>3</v>
      </c>
      <c r="Q149">
        <v>4</v>
      </c>
      <c r="R149">
        <v>11</v>
      </c>
      <c r="S149">
        <v>7</v>
      </c>
      <c r="T149">
        <v>2.36</v>
      </c>
      <c r="U149">
        <v>1</v>
      </c>
      <c r="V149">
        <v>1</v>
      </c>
      <c r="W149" s="1">
        <v>0.5</v>
      </c>
      <c r="X149">
        <v>1</v>
      </c>
      <c r="Y149">
        <v>1</v>
      </c>
      <c r="Z149">
        <v>0</v>
      </c>
      <c r="AA149">
        <v>2</v>
      </c>
      <c r="AB149">
        <v>9</v>
      </c>
      <c r="AC149">
        <v>3</v>
      </c>
      <c r="AD149">
        <v>6</v>
      </c>
      <c r="AE149">
        <v>2</v>
      </c>
      <c r="AF149">
        <v>2</v>
      </c>
      <c r="AG149">
        <f>IFERROR(VLOOKUP(B149,Sheet2!$B$2:$H$171,7,0),0)</f>
        <v>0</v>
      </c>
      <c r="AH149">
        <f>X149-AG149</f>
        <v>1</v>
      </c>
      <c r="AI149">
        <f>AH149/(M149/60)</f>
        <v>1.1881188118811881</v>
      </c>
    </row>
    <row r="150" spans="1:35" hidden="1" x14ac:dyDescent="0.25">
      <c r="A150">
        <v>280</v>
      </c>
      <c r="B150" t="s">
        <v>363</v>
      </c>
      <c r="C150" t="s">
        <v>38</v>
      </c>
      <c r="D150" t="s">
        <v>107</v>
      </c>
      <c r="E150">
        <v>69</v>
      </c>
      <c r="F150">
        <v>5</v>
      </c>
      <c r="G150">
        <v>7</v>
      </c>
      <c r="H150">
        <v>12</v>
      </c>
      <c r="I150">
        <v>3</v>
      </c>
      <c r="J150">
        <v>4</v>
      </c>
      <c r="K150">
        <v>104</v>
      </c>
      <c r="L150">
        <v>8</v>
      </c>
      <c r="M150">
        <v>709.6</v>
      </c>
      <c r="N150">
        <v>45</v>
      </c>
      <c r="O150" s="1">
        <v>0.111</v>
      </c>
      <c r="P150">
        <v>12</v>
      </c>
      <c r="Q150">
        <v>17</v>
      </c>
      <c r="R150">
        <v>74</v>
      </c>
      <c r="S150">
        <v>57</v>
      </c>
      <c r="T150">
        <v>1.41</v>
      </c>
      <c r="U150">
        <v>296</v>
      </c>
      <c r="V150">
        <v>266</v>
      </c>
      <c r="W150" s="1">
        <v>0.52</v>
      </c>
      <c r="X150">
        <v>14</v>
      </c>
      <c r="Y150">
        <v>12</v>
      </c>
      <c r="Z150">
        <v>2</v>
      </c>
      <c r="AA150">
        <v>33</v>
      </c>
      <c r="AB150">
        <v>65</v>
      </c>
      <c r="AC150">
        <v>70</v>
      </c>
      <c r="AD150">
        <v>-5</v>
      </c>
      <c r="AE150">
        <v>13</v>
      </c>
      <c r="AF150">
        <v>4</v>
      </c>
      <c r="AG150">
        <f>IFERROR(VLOOKUP(B150,Sheet2!$B$2:$H$171,7,0),0)</f>
        <v>0</v>
      </c>
      <c r="AH150">
        <f>X150-AG150</f>
        <v>14</v>
      </c>
      <c r="AI150">
        <f>AH150/(M150/60)</f>
        <v>1.1837655016910935</v>
      </c>
    </row>
    <row r="151" spans="1:35" hidden="1" x14ac:dyDescent="0.25">
      <c r="A151">
        <v>335</v>
      </c>
      <c r="B151" t="s">
        <v>420</v>
      </c>
      <c r="C151" t="s">
        <v>35</v>
      </c>
      <c r="D151" t="s">
        <v>39</v>
      </c>
      <c r="E151">
        <v>47</v>
      </c>
      <c r="F151">
        <v>3</v>
      </c>
      <c r="G151">
        <v>7</v>
      </c>
      <c r="H151">
        <v>10</v>
      </c>
      <c r="I151">
        <v>3</v>
      </c>
      <c r="J151">
        <v>4</v>
      </c>
      <c r="K151">
        <v>59</v>
      </c>
      <c r="L151">
        <v>6</v>
      </c>
      <c r="M151">
        <v>405.6</v>
      </c>
      <c r="N151">
        <v>50</v>
      </c>
      <c r="O151" s="1">
        <v>0.06</v>
      </c>
      <c r="P151">
        <v>20</v>
      </c>
      <c r="Q151">
        <v>13</v>
      </c>
      <c r="R151">
        <v>83</v>
      </c>
      <c r="S151">
        <v>70</v>
      </c>
      <c r="T151">
        <v>0.71</v>
      </c>
      <c r="U151">
        <v>2</v>
      </c>
      <c r="V151">
        <v>5</v>
      </c>
      <c r="W151" s="1">
        <v>0.28000000000000003</v>
      </c>
      <c r="X151">
        <v>12</v>
      </c>
      <c r="Y151">
        <v>7</v>
      </c>
      <c r="Z151">
        <v>5</v>
      </c>
      <c r="AA151">
        <v>19</v>
      </c>
      <c r="AB151">
        <v>64</v>
      </c>
      <c r="AC151">
        <v>73</v>
      </c>
      <c r="AD151">
        <v>-9</v>
      </c>
      <c r="AE151">
        <v>6</v>
      </c>
      <c r="AF151">
        <v>7</v>
      </c>
      <c r="AG151">
        <f>IFERROR(VLOOKUP(B151,Sheet2!$B$2:$H$171,7,0),0)</f>
        <v>4</v>
      </c>
      <c r="AH151">
        <f>X151-AG151</f>
        <v>8</v>
      </c>
      <c r="AI151">
        <f>AH151/(M151/60)</f>
        <v>1.1834319526627217</v>
      </c>
    </row>
    <row r="152" spans="1:35" hidden="1" x14ac:dyDescent="0.25">
      <c r="A152">
        <v>227</v>
      </c>
      <c r="B152" t="s">
        <v>306</v>
      </c>
      <c r="C152" t="s">
        <v>38</v>
      </c>
      <c r="D152" t="s">
        <v>128</v>
      </c>
      <c r="E152">
        <v>67</v>
      </c>
      <c r="F152">
        <v>4</v>
      </c>
      <c r="G152">
        <v>16</v>
      </c>
      <c r="H152">
        <v>20</v>
      </c>
      <c r="I152">
        <v>9</v>
      </c>
      <c r="J152">
        <v>7</v>
      </c>
      <c r="K152">
        <v>222</v>
      </c>
      <c r="L152">
        <v>13</v>
      </c>
      <c r="M152">
        <v>814.7</v>
      </c>
      <c r="N152">
        <v>84</v>
      </c>
      <c r="O152" s="1">
        <v>4.8000000000000001E-2</v>
      </c>
      <c r="P152">
        <v>28</v>
      </c>
      <c r="Q152">
        <v>31</v>
      </c>
      <c r="R152">
        <v>143</v>
      </c>
      <c r="S152">
        <v>112</v>
      </c>
      <c r="T152">
        <v>1.55</v>
      </c>
      <c r="U152">
        <v>105</v>
      </c>
      <c r="V152">
        <v>128</v>
      </c>
      <c r="W152" s="1">
        <v>0.45</v>
      </c>
      <c r="X152">
        <v>16</v>
      </c>
      <c r="Y152">
        <v>15</v>
      </c>
      <c r="Z152">
        <v>1</v>
      </c>
      <c r="AA152">
        <v>34</v>
      </c>
      <c r="AB152">
        <v>105</v>
      </c>
      <c r="AC152">
        <v>113</v>
      </c>
      <c r="AD152">
        <v>-8</v>
      </c>
      <c r="AE152">
        <v>31</v>
      </c>
      <c r="AF152">
        <v>15</v>
      </c>
      <c r="AG152">
        <f>IFERROR(VLOOKUP(B152,Sheet2!$B$2:$H$171,7,0),0)</f>
        <v>0</v>
      </c>
      <c r="AH152">
        <f>X152-AG152</f>
        <v>16</v>
      </c>
      <c r="AI152">
        <f>AH152/(M152/60)</f>
        <v>1.1783478581072786</v>
      </c>
    </row>
    <row r="153" spans="1:35" hidden="1" x14ac:dyDescent="0.25">
      <c r="A153">
        <v>105</v>
      </c>
      <c r="B153" t="s">
        <v>175</v>
      </c>
      <c r="C153" t="s">
        <v>35</v>
      </c>
      <c r="D153" t="s">
        <v>117</v>
      </c>
      <c r="E153">
        <v>76</v>
      </c>
      <c r="F153">
        <v>4</v>
      </c>
      <c r="G153">
        <v>4</v>
      </c>
      <c r="H153">
        <v>8</v>
      </c>
      <c r="I153">
        <v>3</v>
      </c>
      <c r="J153">
        <v>1</v>
      </c>
      <c r="K153">
        <v>73</v>
      </c>
      <c r="L153">
        <v>7</v>
      </c>
      <c r="M153">
        <v>510.4</v>
      </c>
      <c r="N153">
        <v>79</v>
      </c>
      <c r="O153" s="1">
        <v>5.0999999999999997E-2</v>
      </c>
      <c r="P153">
        <v>24</v>
      </c>
      <c r="Q153">
        <v>23</v>
      </c>
      <c r="R153">
        <v>126</v>
      </c>
      <c r="S153">
        <v>103</v>
      </c>
      <c r="T153">
        <v>0.57999999999999996</v>
      </c>
      <c r="U153">
        <v>2</v>
      </c>
      <c r="V153">
        <v>1</v>
      </c>
      <c r="W153" s="1">
        <v>0.66</v>
      </c>
      <c r="X153">
        <v>22</v>
      </c>
      <c r="Y153">
        <v>20</v>
      </c>
      <c r="Z153">
        <v>2</v>
      </c>
      <c r="AA153">
        <v>23</v>
      </c>
      <c r="AB153">
        <v>82</v>
      </c>
      <c r="AC153">
        <v>33</v>
      </c>
      <c r="AD153">
        <v>49</v>
      </c>
      <c r="AE153">
        <v>14</v>
      </c>
      <c r="AF153">
        <v>10</v>
      </c>
      <c r="AG153">
        <f>IFERROR(VLOOKUP(B153,Sheet2!$B$2:$H$171,7,0),0)</f>
        <v>12</v>
      </c>
      <c r="AH153">
        <f>X153-AG153</f>
        <v>10</v>
      </c>
      <c r="AI153">
        <f>AH153/(M153/60)</f>
        <v>1.1755485893416928</v>
      </c>
    </row>
    <row r="154" spans="1:35" x14ac:dyDescent="0.25">
      <c r="A154">
        <v>32</v>
      </c>
      <c r="B154" t="s">
        <v>88</v>
      </c>
      <c r="C154" t="s">
        <v>35</v>
      </c>
      <c r="D154" t="s">
        <v>89</v>
      </c>
      <c r="E154">
        <v>82</v>
      </c>
      <c r="F154">
        <v>28</v>
      </c>
      <c r="G154">
        <v>41</v>
      </c>
      <c r="H154">
        <v>69</v>
      </c>
      <c r="I154">
        <v>28</v>
      </c>
      <c r="J154">
        <v>13</v>
      </c>
      <c r="K154">
        <v>606</v>
      </c>
      <c r="L154">
        <v>56</v>
      </c>
      <c r="M154">
        <v>1531.8</v>
      </c>
      <c r="N154">
        <v>225</v>
      </c>
      <c r="O154" s="1">
        <v>0.124</v>
      </c>
      <c r="P154">
        <v>99</v>
      </c>
      <c r="Q154">
        <v>84</v>
      </c>
      <c r="R154">
        <v>408</v>
      </c>
      <c r="S154">
        <v>324</v>
      </c>
      <c r="T154">
        <v>1.49</v>
      </c>
      <c r="U154">
        <v>15</v>
      </c>
      <c r="V154">
        <v>25</v>
      </c>
      <c r="W154" s="1">
        <v>0.37</v>
      </c>
      <c r="X154">
        <v>30</v>
      </c>
      <c r="Y154">
        <v>26</v>
      </c>
      <c r="Z154">
        <v>4</v>
      </c>
      <c r="AA154">
        <v>68</v>
      </c>
      <c r="AB154">
        <v>150</v>
      </c>
      <c r="AC154">
        <v>145</v>
      </c>
      <c r="AD154">
        <v>5</v>
      </c>
      <c r="AE154">
        <v>36</v>
      </c>
      <c r="AF154">
        <v>32</v>
      </c>
      <c r="AG154">
        <f>IFERROR(VLOOKUP(B154,Sheet2!$B$2:$H$171,7,0),0)</f>
        <v>0</v>
      </c>
      <c r="AH154">
        <f>X154-AG154</f>
        <v>30</v>
      </c>
      <c r="AI154">
        <f>AH154/(M154/60)</f>
        <v>1.1750881316098709</v>
      </c>
    </row>
    <row r="155" spans="1:35" hidden="1" x14ac:dyDescent="0.25">
      <c r="A155">
        <v>646</v>
      </c>
      <c r="B155" t="s">
        <v>750</v>
      </c>
      <c r="C155" t="s">
        <v>77</v>
      </c>
      <c r="D155" t="s">
        <v>89</v>
      </c>
      <c r="E155">
        <v>10</v>
      </c>
      <c r="F155">
        <v>1</v>
      </c>
      <c r="G155">
        <v>2</v>
      </c>
      <c r="H155">
        <v>3</v>
      </c>
      <c r="I155">
        <v>1</v>
      </c>
      <c r="J155">
        <v>1</v>
      </c>
      <c r="K155">
        <v>23</v>
      </c>
      <c r="L155">
        <v>2</v>
      </c>
      <c r="M155">
        <v>153.30000000000001</v>
      </c>
      <c r="N155">
        <v>10</v>
      </c>
      <c r="O155" s="1">
        <v>0.1</v>
      </c>
      <c r="P155">
        <v>8</v>
      </c>
      <c r="Q155">
        <v>12</v>
      </c>
      <c r="R155">
        <v>30</v>
      </c>
      <c r="S155">
        <v>18</v>
      </c>
      <c r="T155">
        <v>0.76</v>
      </c>
      <c r="U155">
        <v>0</v>
      </c>
      <c r="V155">
        <v>0</v>
      </c>
      <c r="W155" s="1">
        <v>0</v>
      </c>
      <c r="X155">
        <v>3</v>
      </c>
      <c r="Y155">
        <v>0</v>
      </c>
      <c r="Z155">
        <v>3</v>
      </c>
      <c r="AA155">
        <v>11</v>
      </c>
      <c r="AB155">
        <v>7</v>
      </c>
      <c r="AC155">
        <v>11</v>
      </c>
      <c r="AD155">
        <v>-4</v>
      </c>
      <c r="AE155">
        <v>2</v>
      </c>
      <c r="AF155">
        <v>4</v>
      </c>
      <c r="AG155">
        <f>IFERROR(VLOOKUP(B155,Sheet2!$B$2:$H$171,7,0),0)</f>
        <v>0</v>
      </c>
      <c r="AH155">
        <f>X155-AG155</f>
        <v>3</v>
      </c>
      <c r="AI155">
        <f>AH155/(M155/60)</f>
        <v>1.1741682974559686</v>
      </c>
    </row>
    <row r="156" spans="1:35" x14ac:dyDescent="0.25">
      <c r="A156">
        <v>76</v>
      </c>
      <c r="B156" t="s">
        <v>144</v>
      </c>
      <c r="C156" t="s">
        <v>38</v>
      </c>
      <c r="D156" t="s">
        <v>68</v>
      </c>
      <c r="E156">
        <v>77</v>
      </c>
      <c r="F156">
        <v>12</v>
      </c>
      <c r="G156">
        <v>14</v>
      </c>
      <c r="H156">
        <v>26</v>
      </c>
      <c r="I156">
        <v>8</v>
      </c>
      <c r="J156">
        <v>6</v>
      </c>
      <c r="K156">
        <v>245</v>
      </c>
      <c r="L156">
        <v>20</v>
      </c>
      <c r="M156">
        <v>1228.7</v>
      </c>
      <c r="N156">
        <v>138</v>
      </c>
      <c r="O156" s="1">
        <v>8.6999999999999994E-2</v>
      </c>
      <c r="P156">
        <v>48</v>
      </c>
      <c r="Q156">
        <v>67</v>
      </c>
      <c r="R156">
        <v>253</v>
      </c>
      <c r="S156">
        <v>186</v>
      </c>
      <c r="T156">
        <v>0.97</v>
      </c>
      <c r="U156">
        <v>521</v>
      </c>
      <c r="V156">
        <v>458</v>
      </c>
      <c r="W156" s="1">
        <v>0.53</v>
      </c>
      <c r="X156">
        <v>24</v>
      </c>
      <c r="Y156">
        <v>29</v>
      </c>
      <c r="Z156">
        <v>-5</v>
      </c>
      <c r="AA156">
        <v>58</v>
      </c>
      <c r="AB156">
        <v>130</v>
      </c>
      <c r="AC156">
        <v>164</v>
      </c>
      <c r="AD156">
        <v>-34</v>
      </c>
      <c r="AE156">
        <v>30</v>
      </c>
      <c r="AF156">
        <v>25</v>
      </c>
      <c r="AG156">
        <f>IFERROR(VLOOKUP(B156,Sheet2!$B$2:$H$171,7,0),0)</f>
        <v>0</v>
      </c>
      <c r="AH156">
        <f>X156-AG156</f>
        <v>24</v>
      </c>
      <c r="AI156">
        <f>AH156/(M156/60)</f>
        <v>1.1719703751932937</v>
      </c>
    </row>
    <row r="157" spans="1:35" hidden="1" x14ac:dyDescent="0.25">
      <c r="A157">
        <v>190</v>
      </c>
      <c r="B157" t="s">
        <v>264</v>
      </c>
      <c r="C157" t="s">
        <v>32</v>
      </c>
      <c r="D157" t="s">
        <v>70</v>
      </c>
      <c r="E157">
        <v>82</v>
      </c>
      <c r="F157">
        <v>6</v>
      </c>
      <c r="G157">
        <v>5</v>
      </c>
      <c r="H157">
        <v>11</v>
      </c>
      <c r="I157">
        <v>3</v>
      </c>
      <c r="J157">
        <v>2</v>
      </c>
      <c r="K157">
        <v>102</v>
      </c>
      <c r="L157">
        <v>9</v>
      </c>
      <c r="M157">
        <v>564.6</v>
      </c>
      <c r="N157">
        <v>37</v>
      </c>
      <c r="O157" s="1">
        <v>0.16200000000000001</v>
      </c>
      <c r="P157">
        <v>13</v>
      </c>
      <c r="Q157">
        <v>14</v>
      </c>
      <c r="R157">
        <v>64</v>
      </c>
      <c r="S157">
        <v>50</v>
      </c>
      <c r="T157">
        <v>1.59</v>
      </c>
      <c r="U157">
        <v>1</v>
      </c>
      <c r="V157">
        <v>2</v>
      </c>
      <c r="W157" s="1">
        <v>0.33</v>
      </c>
      <c r="X157">
        <v>18</v>
      </c>
      <c r="Y157">
        <v>23</v>
      </c>
      <c r="Z157">
        <v>-5</v>
      </c>
      <c r="AA157">
        <v>14</v>
      </c>
      <c r="AB157">
        <v>178</v>
      </c>
      <c r="AC157">
        <v>60</v>
      </c>
      <c r="AD157">
        <v>118</v>
      </c>
      <c r="AE157">
        <v>8</v>
      </c>
      <c r="AF157">
        <v>13</v>
      </c>
      <c r="AG157">
        <f>IFERROR(VLOOKUP(B157,Sheet2!$B$2:$H$171,7,0),0)</f>
        <v>7</v>
      </c>
      <c r="AH157">
        <f>X157-AG157</f>
        <v>11</v>
      </c>
      <c r="AI157">
        <f>AH157/(M157/60)</f>
        <v>1.1689691817215728</v>
      </c>
    </row>
    <row r="158" spans="1:35" hidden="1" x14ac:dyDescent="0.25">
      <c r="A158">
        <v>648</v>
      </c>
      <c r="B158" t="s">
        <v>752</v>
      </c>
      <c r="C158" t="s">
        <v>38</v>
      </c>
      <c r="D158" t="s">
        <v>213</v>
      </c>
      <c r="E158">
        <v>12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154</v>
      </c>
      <c r="N158">
        <v>16</v>
      </c>
      <c r="O158" s="1">
        <v>6.3E-2</v>
      </c>
      <c r="P158">
        <v>7</v>
      </c>
      <c r="Q158">
        <v>12</v>
      </c>
      <c r="R158">
        <v>35</v>
      </c>
      <c r="S158">
        <v>23</v>
      </c>
      <c r="T158">
        <v>0</v>
      </c>
      <c r="U158">
        <v>10</v>
      </c>
      <c r="V158">
        <v>16</v>
      </c>
      <c r="W158" s="1">
        <v>0.38</v>
      </c>
      <c r="X158">
        <v>3</v>
      </c>
      <c r="Y158">
        <v>2</v>
      </c>
      <c r="Z158">
        <v>1</v>
      </c>
      <c r="AA158">
        <v>1</v>
      </c>
      <c r="AB158">
        <v>16</v>
      </c>
      <c r="AC158">
        <v>12</v>
      </c>
      <c r="AD158">
        <v>4</v>
      </c>
      <c r="AE158">
        <v>1</v>
      </c>
      <c r="AF158">
        <v>0</v>
      </c>
      <c r="AG158">
        <f>IFERROR(VLOOKUP(B158,Sheet2!$B$2:$H$171,7,0),0)</f>
        <v>0</v>
      </c>
      <c r="AH158">
        <f>X158-AG158</f>
        <v>3</v>
      </c>
      <c r="AI158">
        <f>AH158/(M158/60)</f>
        <v>1.1688311688311688</v>
      </c>
    </row>
    <row r="159" spans="1:35" x14ac:dyDescent="0.25">
      <c r="A159">
        <v>137</v>
      </c>
      <c r="B159" t="s">
        <v>209</v>
      </c>
      <c r="C159" t="s">
        <v>38</v>
      </c>
      <c r="D159" t="s">
        <v>89</v>
      </c>
      <c r="E159">
        <v>63</v>
      </c>
      <c r="F159">
        <v>13</v>
      </c>
      <c r="G159">
        <v>21</v>
      </c>
      <c r="H159">
        <v>34</v>
      </c>
      <c r="I159">
        <v>10</v>
      </c>
      <c r="J159">
        <v>11</v>
      </c>
      <c r="K159">
        <v>201</v>
      </c>
      <c r="L159">
        <v>23</v>
      </c>
      <c r="M159">
        <v>1030.2</v>
      </c>
      <c r="N159">
        <v>100</v>
      </c>
      <c r="O159" s="1">
        <v>0.13</v>
      </c>
      <c r="P159">
        <v>45</v>
      </c>
      <c r="Q159">
        <v>39</v>
      </c>
      <c r="R159">
        <v>184</v>
      </c>
      <c r="S159">
        <v>145</v>
      </c>
      <c r="T159">
        <v>1.1000000000000001</v>
      </c>
      <c r="U159">
        <v>331</v>
      </c>
      <c r="V159">
        <v>454</v>
      </c>
      <c r="W159" s="1">
        <v>0.42</v>
      </c>
      <c r="X159">
        <v>20</v>
      </c>
      <c r="Y159">
        <v>7</v>
      </c>
      <c r="Z159">
        <v>13</v>
      </c>
      <c r="AA159">
        <v>39</v>
      </c>
      <c r="AB159">
        <v>63</v>
      </c>
      <c r="AC159">
        <v>118</v>
      </c>
      <c r="AD159">
        <v>-55</v>
      </c>
      <c r="AE159">
        <v>31</v>
      </c>
      <c r="AF159">
        <v>22</v>
      </c>
      <c r="AG159">
        <f>IFERROR(VLOOKUP(B159,Sheet2!$B$2:$H$171,7,0),0)</f>
        <v>0</v>
      </c>
      <c r="AH159">
        <f>X159-AG159</f>
        <v>20</v>
      </c>
      <c r="AI159">
        <f>AH159/(M159/60)</f>
        <v>1.1648223645894</v>
      </c>
    </row>
    <row r="160" spans="1:35" hidden="1" x14ac:dyDescent="0.25">
      <c r="A160">
        <v>172</v>
      </c>
      <c r="B160" t="s">
        <v>246</v>
      </c>
      <c r="C160" t="s">
        <v>32</v>
      </c>
      <c r="D160" t="s">
        <v>78</v>
      </c>
      <c r="E160">
        <v>57</v>
      </c>
      <c r="F160">
        <v>5</v>
      </c>
      <c r="G160">
        <v>10</v>
      </c>
      <c r="H160">
        <v>15</v>
      </c>
      <c r="I160">
        <v>6</v>
      </c>
      <c r="J160">
        <v>4</v>
      </c>
      <c r="K160">
        <v>146</v>
      </c>
      <c r="L160">
        <v>11</v>
      </c>
      <c r="M160">
        <v>671.3</v>
      </c>
      <c r="N160">
        <v>95</v>
      </c>
      <c r="O160" s="1">
        <v>5.2999999999999999E-2</v>
      </c>
      <c r="P160">
        <v>24</v>
      </c>
      <c r="Q160">
        <v>21</v>
      </c>
      <c r="R160">
        <v>140</v>
      </c>
      <c r="S160">
        <v>119</v>
      </c>
      <c r="T160">
        <v>1.05</v>
      </c>
      <c r="U160">
        <v>2</v>
      </c>
      <c r="V160">
        <v>5</v>
      </c>
      <c r="W160" s="1">
        <v>0.28000000000000003</v>
      </c>
      <c r="X160">
        <v>18</v>
      </c>
      <c r="Y160">
        <v>21</v>
      </c>
      <c r="Z160">
        <v>-3</v>
      </c>
      <c r="AA160">
        <v>26</v>
      </c>
      <c r="AB160">
        <v>75</v>
      </c>
      <c r="AC160">
        <v>52</v>
      </c>
      <c r="AD160">
        <v>23</v>
      </c>
      <c r="AE160">
        <v>11</v>
      </c>
      <c r="AF160">
        <v>23</v>
      </c>
      <c r="AG160">
        <f>IFERROR(VLOOKUP(B160,Sheet2!$B$2:$H$171,7,0),0)</f>
        <v>5</v>
      </c>
      <c r="AH160">
        <f>X160-AG160</f>
        <v>13</v>
      </c>
      <c r="AI160">
        <f>AH160/(M160/60)</f>
        <v>1.1619246238641443</v>
      </c>
    </row>
    <row r="161" spans="1:35" x14ac:dyDescent="0.25">
      <c r="A161">
        <v>26</v>
      </c>
      <c r="B161" t="s">
        <v>76</v>
      </c>
      <c r="C161" t="s">
        <v>77</v>
      </c>
      <c r="D161" t="s">
        <v>78</v>
      </c>
      <c r="E161">
        <v>73</v>
      </c>
      <c r="F161">
        <v>3</v>
      </c>
      <c r="G161">
        <v>19</v>
      </c>
      <c r="H161">
        <v>22</v>
      </c>
      <c r="I161">
        <v>8</v>
      </c>
      <c r="J161">
        <v>11</v>
      </c>
      <c r="K161">
        <v>143</v>
      </c>
      <c r="L161">
        <v>11</v>
      </c>
      <c r="M161">
        <v>1396</v>
      </c>
      <c r="N161">
        <v>114</v>
      </c>
      <c r="O161" s="1">
        <v>2.5999999999999999E-2</v>
      </c>
      <c r="P161">
        <v>52</v>
      </c>
      <c r="Q161">
        <v>85</v>
      </c>
      <c r="R161">
        <v>251</v>
      </c>
      <c r="S161">
        <v>166</v>
      </c>
      <c r="T161">
        <v>0.56999999999999995</v>
      </c>
      <c r="U161">
        <v>0</v>
      </c>
      <c r="V161">
        <v>0</v>
      </c>
      <c r="W161" s="1">
        <v>0</v>
      </c>
      <c r="X161">
        <v>31</v>
      </c>
      <c r="Y161">
        <v>50</v>
      </c>
      <c r="Z161">
        <v>-19</v>
      </c>
      <c r="AA161">
        <v>138</v>
      </c>
      <c r="AB161">
        <v>273</v>
      </c>
      <c r="AC161">
        <v>98</v>
      </c>
      <c r="AD161">
        <v>175</v>
      </c>
      <c r="AE161">
        <v>13</v>
      </c>
      <c r="AF161">
        <v>36</v>
      </c>
      <c r="AG161">
        <f>IFERROR(VLOOKUP(B161,Sheet2!$B$2:$H$171,7,0),0)</f>
        <v>4</v>
      </c>
      <c r="AH161">
        <f>X161-AG161</f>
        <v>27</v>
      </c>
      <c r="AI161">
        <f>AH161/(M161/60)</f>
        <v>1.1604584527220632</v>
      </c>
    </row>
    <row r="162" spans="1:35" hidden="1" x14ac:dyDescent="0.25">
      <c r="A162">
        <v>165</v>
      </c>
      <c r="B162" t="s">
        <v>239</v>
      </c>
      <c r="C162" t="s">
        <v>32</v>
      </c>
      <c r="D162" t="s">
        <v>117</v>
      </c>
      <c r="E162">
        <v>78</v>
      </c>
      <c r="F162">
        <v>5</v>
      </c>
      <c r="G162">
        <v>10</v>
      </c>
      <c r="H162">
        <v>15</v>
      </c>
      <c r="I162">
        <v>6</v>
      </c>
      <c r="J162">
        <v>4</v>
      </c>
      <c r="K162">
        <v>124</v>
      </c>
      <c r="L162">
        <v>11</v>
      </c>
      <c r="M162">
        <v>983.1</v>
      </c>
      <c r="N162">
        <v>82</v>
      </c>
      <c r="O162" s="1">
        <v>6.0999999999999999E-2</v>
      </c>
      <c r="P162">
        <v>39</v>
      </c>
      <c r="Q162">
        <v>30</v>
      </c>
      <c r="R162">
        <v>151</v>
      </c>
      <c r="S162">
        <v>121</v>
      </c>
      <c r="T162">
        <v>0.82</v>
      </c>
      <c r="U162">
        <v>22</v>
      </c>
      <c r="V162">
        <v>63</v>
      </c>
      <c r="W162" s="1">
        <v>0.25</v>
      </c>
      <c r="X162">
        <v>19</v>
      </c>
      <c r="Y162">
        <v>18</v>
      </c>
      <c r="Z162">
        <v>1</v>
      </c>
      <c r="AA162">
        <v>87</v>
      </c>
      <c r="AB162">
        <v>181</v>
      </c>
      <c r="AC162">
        <v>89</v>
      </c>
      <c r="AD162">
        <v>92</v>
      </c>
      <c r="AE162">
        <v>20</v>
      </c>
      <c r="AF162">
        <v>15</v>
      </c>
      <c r="AG162">
        <f>IFERROR(VLOOKUP(B162,Sheet2!$B$2:$H$171,7,0),0)</f>
        <v>0</v>
      </c>
      <c r="AH162">
        <f>X162-AG162</f>
        <v>19</v>
      </c>
      <c r="AI162">
        <f>AH162/(M162/60)</f>
        <v>1.1595971925541653</v>
      </c>
    </row>
    <row r="163" spans="1:35" hidden="1" x14ac:dyDescent="0.25">
      <c r="A163">
        <v>660</v>
      </c>
      <c r="B163" t="s">
        <v>764</v>
      </c>
      <c r="C163" t="s">
        <v>35</v>
      </c>
      <c r="D163" t="s">
        <v>43</v>
      </c>
      <c r="E163">
        <v>19</v>
      </c>
      <c r="F163">
        <v>0</v>
      </c>
      <c r="G163">
        <v>2</v>
      </c>
      <c r="H163">
        <v>2</v>
      </c>
      <c r="I163">
        <v>1</v>
      </c>
      <c r="J163">
        <v>1</v>
      </c>
      <c r="K163">
        <v>16</v>
      </c>
      <c r="L163">
        <v>1</v>
      </c>
      <c r="M163">
        <v>155.4</v>
      </c>
      <c r="N163">
        <v>16</v>
      </c>
      <c r="O163" s="1">
        <v>0</v>
      </c>
      <c r="P163">
        <v>7</v>
      </c>
      <c r="Q163">
        <v>5</v>
      </c>
      <c r="R163">
        <v>28</v>
      </c>
      <c r="S163">
        <v>23</v>
      </c>
      <c r="T163">
        <v>0.57999999999999996</v>
      </c>
      <c r="U163">
        <v>10</v>
      </c>
      <c r="V163">
        <v>17</v>
      </c>
      <c r="W163" s="1">
        <v>0.37</v>
      </c>
      <c r="X163">
        <v>3</v>
      </c>
      <c r="Y163">
        <v>0</v>
      </c>
      <c r="Z163">
        <v>3</v>
      </c>
      <c r="AA163">
        <v>8</v>
      </c>
      <c r="AB163">
        <v>33</v>
      </c>
      <c r="AC163">
        <v>26</v>
      </c>
      <c r="AD163">
        <v>7</v>
      </c>
      <c r="AE163">
        <v>3</v>
      </c>
      <c r="AF163">
        <v>0</v>
      </c>
      <c r="AG163">
        <f>IFERROR(VLOOKUP(B163,Sheet2!$B$2:$H$171,7,0),0)</f>
        <v>0</v>
      </c>
      <c r="AH163">
        <f>X163-AG163</f>
        <v>3</v>
      </c>
      <c r="AI163">
        <f>AH163/(M163/60)</f>
        <v>1.1583011583011582</v>
      </c>
    </row>
    <row r="164" spans="1:35" hidden="1" x14ac:dyDescent="0.25">
      <c r="A164">
        <v>175</v>
      </c>
      <c r="B164" t="s">
        <v>249</v>
      </c>
      <c r="C164" t="s">
        <v>38</v>
      </c>
      <c r="D164" t="s">
        <v>68</v>
      </c>
      <c r="E164">
        <v>65</v>
      </c>
      <c r="F164">
        <v>13</v>
      </c>
      <c r="G164">
        <v>18</v>
      </c>
      <c r="H164">
        <v>31</v>
      </c>
      <c r="I164">
        <v>13</v>
      </c>
      <c r="J164">
        <v>5</v>
      </c>
      <c r="K164">
        <v>343</v>
      </c>
      <c r="L164">
        <v>26</v>
      </c>
      <c r="M164">
        <v>935.5</v>
      </c>
      <c r="N164">
        <v>110</v>
      </c>
      <c r="O164" s="1">
        <v>0.11799999999999999</v>
      </c>
      <c r="P164">
        <v>36</v>
      </c>
      <c r="Q164">
        <v>47</v>
      </c>
      <c r="R164">
        <v>193</v>
      </c>
      <c r="S164">
        <v>146</v>
      </c>
      <c r="T164">
        <v>1.78</v>
      </c>
      <c r="U164">
        <v>5</v>
      </c>
      <c r="V164">
        <v>10</v>
      </c>
      <c r="W164" s="1">
        <v>0.33</v>
      </c>
      <c r="X164">
        <v>18</v>
      </c>
      <c r="Y164">
        <v>12</v>
      </c>
      <c r="Z164">
        <v>6</v>
      </c>
      <c r="AA164">
        <v>25</v>
      </c>
      <c r="AB164">
        <v>49</v>
      </c>
      <c r="AC164">
        <v>71</v>
      </c>
      <c r="AD164">
        <v>-22</v>
      </c>
      <c r="AE164">
        <v>30</v>
      </c>
      <c r="AF164">
        <v>23</v>
      </c>
      <c r="AG164">
        <f>IFERROR(VLOOKUP(B164,Sheet2!$B$2:$H$171,7,0),0)</f>
        <v>0</v>
      </c>
      <c r="AH164">
        <f>X164-AG164</f>
        <v>18</v>
      </c>
      <c r="AI164">
        <f>AH164/(M164/60)</f>
        <v>1.1544628540887225</v>
      </c>
    </row>
    <row r="165" spans="1:35" hidden="1" x14ac:dyDescent="0.25">
      <c r="A165">
        <v>711</v>
      </c>
      <c r="B165" t="s">
        <v>816</v>
      </c>
      <c r="C165" t="s">
        <v>38</v>
      </c>
      <c r="D165" t="s">
        <v>465</v>
      </c>
      <c r="E165">
        <v>12</v>
      </c>
      <c r="F165">
        <v>1</v>
      </c>
      <c r="G165">
        <v>1</v>
      </c>
      <c r="H165">
        <v>2</v>
      </c>
      <c r="I165">
        <v>1</v>
      </c>
      <c r="J165">
        <v>0</v>
      </c>
      <c r="K165">
        <v>59</v>
      </c>
      <c r="L165">
        <v>2</v>
      </c>
      <c r="M165">
        <v>104.3</v>
      </c>
      <c r="N165">
        <v>8</v>
      </c>
      <c r="O165" s="1">
        <v>0.125</v>
      </c>
      <c r="P165">
        <v>3</v>
      </c>
      <c r="Q165">
        <v>7</v>
      </c>
      <c r="R165">
        <v>18</v>
      </c>
      <c r="S165">
        <v>11</v>
      </c>
      <c r="T165">
        <v>3.28</v>
      </c>
      <c r="U165">
        <v>15</v>
      </c>
      <c r="V165">
        <v>25</v>
      </c>
      <c r="W165" s="1">
        <v>0.37</v>
      </c>
      <c r="X165">
        <v>2</v>
      </c>
      <c r="Y165">
        <v>3</v>
      </c>
      <c r="Z165">
        <v>-1</v>
      </c>
      <c r="AA165">
        <v>1</v>
      </c>
      <c r="AB165">
        <v>22</v>
      </c>
      <c r="AC165">
        <v>12</v>
      </c>
      <c r="AD165">
        <v>10</v>
      </c>
      <c r="AE165">
        <v>2</v>
      </c>
      <c r="AF165">
        <v>3</v>
      </c>
      <c r="AG165">
        <f>IFERROR(VLOOKUP(B165,Sheet2!$B$2:$H$171,7,0),0)</f>
        <v>0</v>
      </c>
      <c r="AH165">
        <f>X165-AG165</f>
        <v>2</v>
      </c>
      <c r="AI165">
        <f>AH165/(M165/60)</f>
        <v>1.1505273250239694</v>
      </c>
    </row>
    <row r="166" spans="1:35" x14ac:dyDescent="0.25">
      <c r="A166">
        <v>68</v>
      </c>
      <c r="B166" t="s">
        <v>136</v>
      </c>
      <c r="C166" t="s">
        <v>38</v>
      </c>
      <c r="D166" t="s">
        <v>113</v>
      </c>
      <c r="E166">
        <v>82</v>
      </c>
      <c r="F166">
        <v>25</v>
      </c>
      <c r="G166">
        <v>28</v>
      </c>
      <c r="H166">
        <v>53</v>
      </c>
      <c r="I166">
        <v>18</v>
      </c>
      <c r="J166">
        <v>10</v>
      </c>
      <c r="K166">
        <v>443</v>
      </c>
      <c r="L166">
        <v>43</v>
      </c>
      <c r="M166">
        <v>1307.5</v>
      </c>
      <c r="N166">
        <v>149</v>
      </c>
      <c r="O166" s="1">
        <v>0.16800000000000001</v>
      </c>
      <c r="P166">
        <v>53</v>
      </c>
      <c r="Q166">
        <v>45</v>
      </c>
      <c r="R166">
        <v>247</v>
      </c>
      <c r="S166">
        <v>202</v>
      </c>
      <c r="T166">
        <v>1.8</v>
      </c>
      <c r="U166">
        <v>6</v>
      </c>
      <c r="V166">
        <v>17</v>
      </c>
      <c r="W166" s="1">
        <v>0.26</v>
      </c>
      <c r="X166">
        <v>25</v>
      </c>
      <c r="Y166">
        <v>31</v>
      </c>
      <c r="Z166">
        <v>-6</v>
      </c>
      <c r="AA166">
        <v>23</v>
      </c>
      <c r="AB166">
        <v>73</v>
      </c>
      <c r="AC166">
        <v>119</v>
      </c>
      <c r="AD166">
        <v>-46</v>
      </c>
      <c r="AE166">
        <v>46</v>
      </c>
      <c r="AF166">
        <v>51</v>
      </c>
      <c r="AG166">
        <f>IFERROR(VLOOKUP(B166,Sheet2!$B$2:$H$171,7,0),0)</f>
        <v>0</v>
      </c>
      <c r="AH166">
        <f>X166-AG166</f>
        <v>25</v>
      </c>
      <c r="AI166">
        <f>AH166/(M166/60)</f>
        <v>1.1472275334608031</v>
      </c>
    </row>
    <row r="167" spans="1:35" x14ac:dyDescent="0.25">
      <c r="A167">
        <v>141</v>
      </c>
      <c r="B167" t="s">
        <v>214</v>
      </c>
      <c r="C167" t="s">
        <v>38</v>
      </c>
      <c r="D167" t="s">
        <v>158</v>
      </c>
      <c r="E167">
        <v>73</v>
      </c>
      <c r="F167">
        <v>19</v>
      </c>
      <c r="G167">
        <v>20</v>
      </c>
      <c r="H167">
        <v>39</v>
      </c>
      <c r="I167">
        <v>12</v>
      </c>
      <c r="J167">
        <v>8</v>
      </c>
      <c r="K167">
        <v>245</v>
      </c>
      <c r="L167">
        <v>31</v>
      </c>
      <c r="M167">
        <v>1047.3</v>
      </c>
      <c r="N167">
        <v>158</v>
      </c>
      <c r="O167" s="1">
        <v>0.12</v>
      </c>
      <c r="P167">
        <v>56</v>
      </c>
      <c r="Q167">
        <v>65</v>
      </c>
      <c r="R167">
        <v>279</v>
      </c>
      <c r="S167">
        <v>214</v>
      </c>
      <c r="T167">
        <v>0.88</v>
      </c>
      <c r="U167">
        <v>26</v>
      </c>
      <c r="V167">
        <v>26</v>
      </c>
      <c r="W167" s="1">
        <v>0.5</v>
      </c>
      <c r="X167">
        <v>20</v>
      </c>
      <c r="Y167">
        <v>15</v>
      </c>
      <c r="Z167">
        <v>5</v>
      </c>
      <c r="AA167">
        <v>20</v>
      </c>
      <c r="AB167">
        <v>81</v>
      </c>
      <c r="AC167">
        <v>87</v>
      </c>
      <c r="AD167">
        <v>-6</v>
      </c>
      <c r="AE167">
        <v>41</v>
      </c>
      <c r="AF167">
        <v>19</v>
      </c>
      <c r="AG167">
        <f>IFERROR(VLOOKUP(B167,Sheet2!$B$2:$H$171,7,0),0)</f>
        <v>0</v>
      </c>
      <c r="AH167">
        <f>X167-AG167</f>
        <v>20</v>
      </c>
      <c r="AI167">
        <f>AH167/(M167/60)</f>
        <v>1.145803494700659</v>
      </c>
    </row>
    <row r="168" spans="1:35" hidden="1" x14ac:dyDescent="0.25">
      <c r="A168">
        <v>656</v>
      </c>
      <c r="B168" t="s">
        <v>760</v>
      </c>
      <c r="C168" t="s">
        <v>35</v>
      </c>
      <c r="D168" t="s">
        <v>39</v>
      </c>
      <c r="E168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157.4</v>
      </c>
      <c r="N168">
        <v>2</v>
      </c>
      <c r="O168" s="1">
        <v>0</v>
      </c>
      <c r="P168">
        <v>6</v>
      </c>
      <c r="Q168">
        <v>3</v>
      </c>
      <c r="R168">
        <v>11</v>
      </c>
      <c r="S168">
        <v>8</v>
      </c>
      <c r="T168">
        <v>0</v>
      </c>
      <c r="U168">
        <v>126</v>
      </c>
      <c r="V168">
        <v>90</v>
      </c>
      <c r="W168" s="1">
        <v>0.57999999999999996</v>
      </c>
      <c r="X168">
        <v>3</v>
      </c>
      <c r="Y168">
        <v>3</v>
      </c>
      <c r="Z168">
        <v>0</v>
      </c>
      <c r="AA168">
        <v>9</v>
      </c>
      <c r="AB168">
        <v>36</v>
      </c>
      <c r="AC168">
        <v>8</v>
      </c>
      <c r="AD168">
        <v>28</v>
      </c>
      <c r="AE168">
        <v>2</v>
      </c>
      <c r="AF168">
        <v>2</v>
      </c>
      <c r="AG168">
        <f>IFERROR(VLOOKUP(B168,Sheet2!$B$2:$H$171,7,0),0)</f>
        <v>0</v>
      </c>
      <c r="AH168">
        <f>X168-AG168</f>
        <v>3</v>
      </c>
      <c r="AI168">
        <f>AH168/(M168/60)</f>
        <v>1.1435832274459974</v>
      </c>
    </row>
    <row r="169" spans="1:35" x14ac:dyDescent="0.25">
      <c r="A169">
        <v>81</v>
      </c>
      <c r="B169" t="s">
        <v>149</v>
      </c>
      <c r="C169" t="s">
        <v>32</v>
      </c>
      <c r="D169" t="s">
        <v>150</v>
      </c>
      <c r="E169">
        <v>82</v>
      </c>
      <c r="F169">
        <v>10</v>
      </c>
      <c r="G169">
        <v>18</v>
      </c>
      <c r="H169">
        <v>28</v>
      </c>
      <c r="I169">
        <v>13</v>
      </c>
      <c r="J169">
        <v>5</v>
      </c>
      <c r="K169">
        <v>289</v>
      </c>
      <c r="L169">
        <v>23</v>
      </c>
      <c r="M169">
        <v>1263</v>
      </c>
      <c r="N169">
        <v>105</v>
      </c>
      <c r="O169" s="1">
        <v>9.5000000000000001E-2</v>
      </c>
      <c r="P169">
        <v>34</v>
      </c>
      <c r="Q169">
        <v>45</v>
      </c>
      <c r="R169">
        <v>184</v>
      </c>
      <c r="S169">
        <v>139</v>
      </c>
      <c r="T169">
        <v>1.57</v>
      </c>
      <c r="U169">
        <v>10</v>
      </c>
      <c r="V169">
        <v>16</v>
      </c>
      <c r="W169" s="1">
        <v>0.38</v>
      </c>
      <c r="X169">
        <v>24</v>
      </c>
      <c r="Y169">
        <v>23</v>
      </c>
      <c r="Z169">
        <v>1</v>
      </c>
      <c r="AA169">
        <v>61</v>
      </c>
      <c r="AB169">
        <v>190</v>
      </c>
      <c r="AC169">
        <v>111</v>
      </c>
      <c r="AD169">
        <v>79</v>
      </c>
      <c r="AE169">
        <v>34</v>
      </c>
      <c r="AF169">
        <v>25</v>
      </c>
      <c r="AG169">
        <f>IFERROR(VLOOKUP(B169,Sheet2!$B$2:$H$171,7,0),0)</f>
        <v>0</v>
      </c>
      <c r="AH169">
        <f>X169-AG169</f>
        <v>24</v>
      </c>
      <c r="AI169">
        <f>AH169/(M169/60)</f>
        <v>1.1401425178147269</v>
      </c>
    </row>
    <row r="170" spans="1:35" x14ac:dyDescent="0.25">
      <c r="A170">
        <v>36</v>
      </c>
      <c r="B170" t="s">
        <v>94</v>
      </c>
      <c r="C170" t="s">
        <v>38</v>
      </c>
      <c r="D170" t="s">
        <v>52</v>
      </c>
      <c r="E170">
        <v>82</v>
      </c>
      <c r="F170">
        <v>26</v>
      </c>
      <c r="G170">
        <v>32</v>
      </c>
      <c r="H170">
        <v>58</v>
      </c>
      <c r="I170">
        <v>22</v>
      </c>
      <c r="J170">
        <v>10</v>
      </c>
      <c r="K170">
        <v>404</v>
      </c>
      <c r="L170">
        <v>48</v>
      </c>
      <c r="M170">
        <v>1533.9</v>
      </c>
      <c r="N170">
        <v>215</v>
      </c>
      <c r="O170" s="1">
        <v>0.121</v>
      </c>
      <c r="P170">
        <v>83</v>
      </c>
      <c r="Q170">
        <v>91</v>
      </c>
      <c r="R170">
        <v>389</v>
      </c>
      <c r="S170">
        <v>298</v>
      </c>
      <c r="T170">
        <v>1.04</v>
      </c>
      <c r="U170">
        <v>724</v>
      </c>
      <c r="V170">
        <v>705</v>
      </c>
      <c r="W170" s="1">
        <v>0.5</v>
      </c>
      <c r="X170">
        <v>29</v>
      </c>
      <c r="Y170">
        <v>18</v>
      </c>
      <c r="Z170">
        <v>11</v>
      </c>
      <c r="AA170">
        <v>33</v>
      </c>
      <c r="AB170">
        <v>45</v>
      </c>
      <c r="AC170">
        <v>108</v>
      </c>
      <c r="AD170">
        <v>-63</v>
      </c>
      <c r="AE170">
        <v>51</v>
      </c>
      <c r="AF170">
        <v>39</v>
      </c>
      <c r="AG170">
        <f>IFERROR(VLOOKUP(B170,Sheet2!$B$2:$H$171,7,0),0)</f>
        <v>0</v>
      </c>
      <c r="AH170">
        <f>X170-AG170</f>
        <v>29</v>
      </c>
      <c r="AI170">
        <f>AH170/(M170/60)</f>
        <v>1.1343633874437706</v>
      </c>
    </row>
    <row r="171" spans="1:35" hidden="1" x14ac:dyDescent="0.25">
      <c r="A171">
        <v>703</v>
      </c>
      <c r="B171" t="s">
        <v>808</v>
      </c>
      <c r="C171" t="s">
        <v>77</v>
      </c>
      <c r="D171" t="s">
        <v>213</v>
      </c>
      <c r="E171">
        <v>7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106.5</v>
      </c>
      <c r="N171">
        <v>1</v>
      </c>
      <c r="O171" s="1">
        <v>0</v>
      </c>
      <c r="P171">
        <v>0</v>
      </c>
      <c r="Q171">
        <v>4</v>
      </c>
      <c r="R171">
        <v>5</v>
      </c>
      <c r="S171">
        <v>1</v>
      </c>
      <c r="T171">
        <v>0</v>
      </c>
      <c r="U171">
        <v>0</v>
      </c>
      <c r="V171">
        <v>0</v>
      </c>
      <c r="W171" s="1">
        <v>0</v>
      </c>
      <c r="X171">
        <v>2</v>
      </c>
      <c r="Y171">
        <v>2</v>
      </c>
      <c r="Z171">
        <v>0</v>
      </c>
      <c r="AA171">
        <v>10</v>
      </c>
      <c r="AB171">
        <v>5</v>
      </c>
      <c r="AC171">
        <v>12</v>
      </c>
      <c r="AD171">
        <v>-7</v>
      </c>
      <c r="AE171">
        <v>2</v>
      </c>
      <c r="AF171">
        <v>0</v>
      </c>
      <c r="AG171">
        <f>IFERROR(VLOOKUP(B171,Sheet2!$B$2:$H$171,7,0),0)</f>
        <v>0</v>
      </c>
      <c r="AH171">
        <f>X171-AG171</f>
        <v>2</v>
      </c>
      <c r="AI171">
        <f>AH171/(M171/60)</f>
        <v>1.1267605633802817</v>
      </c>
    </row>
    <row r="172" spans="1:35" x14ac:dyDescent="0.25">
      <c r="A172">
        <v>113</v>
      </c>
      <c r="B172" t="s">
        <v>183</v>
      </c>
      <c r="C172" t="s">
        <v>35</v>
      </c>
      <c r="D172" t="s">
        <v>33</v>
      </c>
      <c r="E172">
        <v>79</v>
      </c>
      <c r="F172">
        <v>14</v>
      </c>
      <c r="G172">
        <v>20</v>
      </c>
      <c r="H172">
        <v>34</v>
      </c>
      <c r="I172">
        <v>13</v>
      </c>
      <c r="J172">
        <v>7</v>
      </c>
      <c r="K172">
        <v>285</v>
      </c>
      <c r="L172">
        <v>27</v>
      </c>
      <c r="M172">
        <v>1182.3</v>
      </c>
      <c r="N172">
        <v>128</v>
      </c>
      <c r="O172" s="1">
        <v>0.109</v>
      </c>
      <c r="P172">
        <v>51</v>
      </c>
      <c r="Q172">
        <v>41</v>
      </c>
      <c r="R172">
        <v>220</v>
      </c>
      <c r="S172">
        <v>179</v>
      </c>
      <c r="T172">
        <v>1.3</v>
      </c>
      <c r="U172">
        <v>0</v>
      </c>
      <c r="V172">
        <v>1</v>
      </c>
      <c r="W172" s="1">
        <v>0</v>
      </c>
      <c r="X172">
        <v>22</v>
      </c>
      <c r="Y172">
        <v>3</v>
      </c>
      <c r="Z172">
        <v>19</v>
      </c>
      <c r="AA172">
        <v>27</v>
      </c>
      <c r="AB172">
        <v>86</v>
      </c>
      <c r="AC172">
        <v>120</v>
      </c>
      <c r="AD172">
        <v>-34</v>
      </c>
      <c r="AE172">
        <v>25</v>
      </c>
      <c r="AF172">
        <v>59</v>
      </c>
      <c r="AG172">
        <f>IFERROR(VLOOKUP(B172,Sheet2!$B$2:$H$171,7,0),0)</f>
        <v>0</v>
      </c>
      <c r="AH172">
        <f>X172-AG172</f>
        <v>22</v>
      </c>
      <c r="AI172">
        <f>AH172/(M172/60)</f>
        <v>1.1164679015478305</v>
      </c>
    </row>
    <row r="173" spans="1:35" hidden="1" x14ac:dyDescent="0.25">
      <c r="A173">
        <v>581</v>
      </c>
      <c r="B173" t="s">
        <v>682</v>
      </c>
      <c r="C173" t="s">
        <v>35</v>
      </c>
      <c r="D173" t="s">
        <v>158</v>
      </c>
      <c r="E173">
        <v>26</v>
      </c>
      <c r="F173">
        <v>1</v>
      </c>
      <c r="G173">
        <v>2</v>
      </c>
      <c r="H173">
        <v>3</v>
      </c>
      <c r="I173">
        <v>2</v>
      </c>
      <c r="J173">
        <v>0</v>
      </c>
      <c r="K173">
        <v>100</v>
      </c>
      <c r="L173">
        <v>3</v>
      </c>
      <c r="M173">
        <v>269.10000000000002</v>
      </c>
      <c r="N173">
        <v>36</v>
      </c>
      <c r="O173" s="1">
        <v>2.8000000000000001E-2</v>
      </c>
      <c r="P173">
        <v>10</v>
      </c>
      <c r="Q173">
        <v>10</v>
      </c>
      <c r="R173">
        <v>56</v>
      </c>
      <c r="S173">
        <v>46</v>
      </c>
      <c r="T173">
        <v>1.78</v>
      </c>
      <c r="U173">
        <v>0</v>
      </c>
      <c r="V173">
        <v>2</v>
      </c>
      <c r="W173" s="1">
        <v>0</v>
      </c>
      <c r="X173">
        <v>5</v>
      </c>
      <c r="Y173">
        <v>3</v>
      </c>
      <c r="Z173">
        <v>2</v>
      </c>
      <c r="AA173">
        <v>3</v>
      </c>
      <c r="AB173">
        <v>13</v>
      </c>
      <c r="AC173">
        <v>12</v>
      </c>
      <c r="AD173">
        <v>1</v>
      </c>
      <c r="AE173">
        <v>4</v>
      </c>
      <c r="AF173">
        <v>9</v>
      </c>
      <c r="AG173">
        <f>IFERROR(VLOOKUP(B173,Sheet2!$B$2:$H$171,7,0),0)</f>
        <v>0</v>
      </c>
      <c r="AH173">
        <f>X173-AG173</f>
        <v>5</v>
      </c>
      <c r="AI173">
        <f>AH173/(M173/60)</f>
        <v>1.1148272017837235</v>
      </c>
    </row>
    <row r="174" spans="1:35" x14ac:dyDescent="0.25">
      <c r="A174">
        <v>73</v>
      </c>
      <c r="B174" t="s">
        <v>141</v>
      </c>
      <c r="C174" t="s">
        <v>35</v>
      </c>
      <c r="D174" t="s">
        <v>101</v>
      </c>
      <c r="E174">
        <v>65</v>
      </c>
      <c r="F174">
        <v>22</v>
      </c>
      <c r="G174">
        <v>20</v>
      </c>
      <c r="H174">
        <v>42</v>
      </c>
      <c r="I174">
        <v>13</v>
      </c>
      <c r="J174">
        <v>7</v>
      </c>
      <c r="K174">
        <v>329</v>
      </c>
      <c r="L174">
        <v>35</v>
      </c>
      <c r="M174">
        <v>1293.7</v>
      </c>
      <c r="N174">
        <v>210</v>
      </c>
      <c r="O174" s="1">
        <v>0.105</v>
      </c>
      <c r="P174">
        <v>122</v>
      </c>
      <c r="Q174">
        <v>154</v>
      </c>
      <c r="R174">
        <v>486</v>
      </c>
      <c r="S174">
        <v>332</v>
      </c>
      <c r="T174">
        <v>0.68</v>
      </c>
      <c r="U174">
        <v>1</v>
      </c>
      <c r="V174">
        <v>9</v>
      </c>
      <c r="W174" s="1">
        <v>0.1</v>
      </c>
      <c r="X174">
        <v>24</v>
      </c>
      <c r="Y174">
        <v>21</v>
      </c>
      <c r="Z174">
        <v>3</v>
      </c>
      <c r="AA174">
        <v>30</v>
      </c>
      <c r="AB174">
        <v>22</v>
      </c>
      <c r="AC174">
        <v>69</v>
      </c>
      <c r="AD174">
        <v>-47</v>
      </c>
      <c r="AE174">
        <v>49</v>
      </c>
      <c r="AF174">
        <v>56</v>
      </c>
      <c r="AG174">
        <f>IFERROR(VLOOKUP(B174,Sheet2!$B$2:$H$171,7,0),0)</f>
        <v>0</v>
      </c>
      <c r="AH174">
        <f>X174-AG174</f>
        <v>24</v>
      </c>
      <c r="AI174">
        <f>AH174/(M174/60)</f>
        <v>1.1130864960964675</v>
      </c>
    </row>
    <row r="175" spans="1:35" hidden="1" x14ac:dyDescent="0.25">
      <c r="A175">
        <v>511</v>
      </c>
      <c r="B175" t="s">
        <v>607</v>
      </c>
      <c r="C175" t="s">
        <v>38</v>
      </c>
      <c r="D175" t="s">
        <v>55</v>
      </c>
      <c r="E175">
        <v>36</v>
      </c>
      <c r="F175">
        <v>5</v>
      </c>
      <c r="G175">
        <v>4</v>
      </c>
      <c r="H175">
        <v>9</v>
      </c>
      <c r="I175">
        <v>3</v>
      </c>
      <c r="J175">
        <v>1</v>
      </c>
      <c r="K175">
        <v>71</v>
      </c>
      <c r="L175">
        <v>8</v>
      </c>
      <c r="M175">
        <v>377.4</v>
      </c>
      <c r="N175">
        <v>36</v>
      </c>
      <c r="O175" s="1">
        <v>0.13900000000000001</v>
      </c>
      <c r="P175">
        <v>12</v>
      </c>
      <c r="Q175">
        <v>16</v>
      </c>
      <c r="R175">
        <v>64</v>
      </c>
      <c r="S175">
        <v>48</v>
      </c>
      <c r="T175">
        <v>1.1200000000000001</v>
      </c>
      <c r="U175">
        <v>2</v>
      </c>
      <c r="V175">
        <v>8</v>
      </c>
      <c r="W175" s="1">
        <v>0.2</v>
      </c>
      <c r="X175">
        <v>7</v>
      </c>
      <c r="Y175">
        <v>3</v>
      </c>
      <c r="Z175">
        <v>4</v>
      </c>
      <c r="AA175">
        <v>13</v>
      </c>
      <c r="AB175">
        <v>47</v>
      </c>
      <c r="AC175">
        <v>39</v>
      </c>
      <c r="AD175">
        <v>8</v>
      </c>
      <c r="AE175">
        <v>7</v>
      </c>
      <c r="AF175">
        <v>4</v>
      </c>
      <c r="AG175">
        <f>IFERROR(VLOOKUP(B175,Sheet2!$B$2:$H$171,7,0),0)</f>
        <v>0</v>
      </c>
      <c r="AH175">
        <f>X175-AG175</f>
        <v>7</v>
      </c>
      <c r="AI175">
        <f>AH175/(M175/60)</f>
        <v>1.1128775834658187</v>
      </c>
    </row>
    <row r="176" spans="1:35" x14ac:dyDescent="0.25">
      <c r="A176">
        <v>89</v>
      </c>
      <c r="B176" t="s">
        <v>159</v>
      </c>
      <c r="C176" t="s">
        <v>38</v>
      </c>
      <c r="D176" t="s">
        <v>128</v>
      </c>
      <c r="E176">
        <v>77</v>
      </c>
      <c r="F176">
        <v>16</v>
      </c>
      <c r="G176">
        <v>22</v>
      </c>
      <c r="H176">
        <v>38</v>
      </c>
      <c r="I176">
        <v>10</v>
      </c>
      <c r="J176">
        <v>12</v>
      </c>
      <c r="K176">
        <v>264</v>
      </c>
      <c r="L176">
        <v>26</v>
      </c>
      <c r="M176">
        <v>1240.3</v>
      </c>
      <c r="N176">
        <v>163</v>
      </c>
      <c r="O176" s="1">
        <v>9.8000000000000004E-2</v>
      </c>
      <c r="P176">
        <v>62</v>
      </c>
      <c r="Q176">
        <v>52</v>
      </c>
      <c r="R176">
        <v>277</v>
      </c>
      <c r="S176">
        <v>225</v>
      </c>
      <c r="T176">
        <v>0.95</v>
      </c>
      <c r="U176">
        <v>20</v>
      </c>
      <c r="V176">
        <v>36</v>
      </c>
      <c r="W176" s="1">
        <v>0.35</v>
      </c>
      <c r="X176">
        <v>23</v>
      </c>
      <c r="Y176">
        <v>16</v>
      </c>
      <c r="Z176">
        <v>7</v>
      </c>
      <c r="AA176">
        <v>58</v>
      </c>
      <c r="AB176">
        <v>218</v>
      </c>
      <c r="AC176">
        <v>111</v>
      </c>
      <c r="AD176">
        <v>107</v>
      </c>
      <c r="AE176">
        <v>26</v>
      </c>
      <c r="AF176">
        <v>44</v>
      </c>
      <c r="AG176">
        <f>IFERROR(VLOOKUP(B176,Sheet2!$B$2:$H$171,7,0),0)</f>
        <v>0</v>
      </c>
      <c r="AH176">
        <f>X176-AG176</f>
        <v>23</v>
      </c>
      <c r="AI176">
        <f>AH176/(M176/60)</f>
        <v>1.1126340401515762</v>
      </c>
    </row>
    <row r="177" spans="1:35" hidden="1" x14ac:dyDescent="0.25">
      <c r="A177">
        <v>30</v>
      </c>
      <c r="B177" t="s">
        <v>84</v>
      </c>
      <c r="C177" t="s">
        <v>38</v>
      </c>
      <c r="D177" t="s">
        <v>85</v>
      </c>
      <c r="E177">
        <v>77</v>
      </c>
      <c r="F177">
        <v>5</v>
      </c>
      <c r="G177">
        <v>2</v>
      </c>
      <c r="H177">
        <v>7</v>
      </c>
      <c r="I177">
        <v>1</v>
      </c>
      <c r="J177">
        <v>1</v>
      </c>
      <c r="K177">
        <v>57</v>
      </c>
      <c r="L177">
        <v>6</v>
      </c>
      <c r="M177">
        <v>980.5</v>
      </c>
      <c r="N177">
        <v>102</v>
      </c>
      <c r="O177" s="1">
        <v>4.9000000000000002E-2</v>
      </c>
      <c r="P177">
        <v>30</v>
      </c>
      <c r="Q177">
        <v>28</v>
      </c>
      <c r="R177">
        <v>160</v>
      </c>
      <c r="S177">
        <v>132</v>
      </c>
      <c r="T177">
        <v>0.36</v>
      </c>
      <c r="U177">
        <v>34</v>
      </c>
      <c r="V177">
        <v>29</v>
      </c>
      <c r="W177" s="1">
        <v>0.53</v>
      </c>
      <c r="X177">
        <v>30</v>
      </c>
      <c r="Y177">
        <v>37</v>
      </c>
      <c r="Z177">
        <v>-7</v>
      </c>
      <c r="AA177">
        <v>59</v>
      </c>
      <c r="AB177">
        <v>180</v>
      </c>
      <c r="AC177">
        <v>91</v>
      </c>
      <c r="AD177">
        <v>89</v>
      </c>
      <c r="AE177">
        <v>19</v>
      </c>
      <c r="AF177">
        <v>14</v>
      </c>
      <c r="AG177">
        <f>IFERROR(VLOOKUP(B177,Sheet2!$B$2:$H$171,7,0),0)</f>
        <v>12</v>
      </c>
      <c r="AH177">
        <f>X177-AG177</f>
        <v>18</v>
      </c>
      <c r="AI177">
        <f>AH177/(M177/60)</f>
        <v>1.1014788373278941</v>
      </c>
    </row>
    <row r="178" spans="1:35" hidden="1" x14ac:dyDescent="0.25">
      <c r="A178">
        <v>252</v>
      </c>
      <c r="B178" t="s">
        <v>331</v>
      </c>
      <c r="C178" t="s">
        <v>38</v>
      </c>
      <c r="D178" t="s">
        <v>107</v>
      </c>
      <c r="E178">
        <v>72</v>
      </c>
      <c r="F178">
        <v>11</v>
      </c>
      <c r="G178">
        <v>9</v>
      </c>
      <c r="H178">
        <v>20</v>
      </c>
      <c r="I178">
        <v>6</v>
      </c>
      <c r="J178">
        <v>3</v>
      </c>
      <c r="K178">
        <v>185</v>
      </c>
      <c r="L178">
        <v>17</v>
      </c>
      <c r="M178">
        <v>818.2</v>
      </c>
      <c r="N178">
        <v>103</v>
      </c>
      <c r="O178" s="1">
        <v>0.107</v>
      </c>
      <c r="P178">
        <v>43</v>
      </c>
      <c r="Q178">
        <v>29</v>
      </c>
      <c r="R178">
        <v>175</v>
      </c>
      <c r="S178">
        <v>146</v>
      </c>
      <c r="T178">
        <v>1.06</v>
      </c>
      <c r="U178">
        <v>1</v>
      </c>
      <c r="V178">
        <v>5</v>
      </c>
      <c r="W178" s="1">
        <v>0.16</v>
      </c>
      <c r="X178">
        <v>15</v>
      </c>
      <c r="Y178">
        <v>8</v>
      </c>
      <c r="Z178">
        <v>7</v>
      </c>
      <c r="AA178">
        <v>7</v>
      </c>
      <c r="AB178">
        <v>168</v>
      </c>
      <c r="AC178">
        <v>82</v>
      </c>
      <c r="AD178">
        <v>86</v>
      </c>
      <c r="AE178">
        <v>14</v>
      </c>
      <c r="AF178">
        <v>13</v>
      </c>
      <c r="AG178">
        <f>IFERROR(VLOOKUP(B178,Sheet2!$B$2:$H$171,7,0),0)</f>
        <v>0</v>
      </c>
      <c r="AH178">
        <f>X178-AG178</f>
        <v>15</v>
      </c>
      <c r="AI178">
        <f>AH178/(M178/60)</f>
        <v>1.0999755560987534</v>
      </c>
    </row>
    <row r="179" spans="1:35" hidden="1" x14ac:dyDescent="0.25">
      <c r="A179">
        <v>618</v>
      </c>
      <c r="B179" t="s">
        <v>720</v>
      </c>
      <c r="C179" t="s">
        <v>35</v>
      </c>
      <c r="D179" t="s">
        <v>50</v>
      </c>
      <c r="E179">
        <v>18</v>
      </c>
      <c r="F179">
        <v>0</v>
      </c>
      <c r="G179">
        <v>5</v>
      </c>
      <c r="H179">
        <v>5</v>
      </c>
      <c r="I179">
        <v>3</v>
      </c>
      <c r="J179">
        <v>2</v>
      </c>
      <c r="K179">
        <v>85</v>
      </c>
      <c r="L179">
        <v>3</v>
      </c>
      <c r="M179">
        <v>218.3</v>
      </c>
      <c r="N179">
        <v>8</v>
      </c>
      <c r="O179" s="1">
        <v>0</v>
      </c>
      <c r="P179">
        <v>8</v>
      </c>
      <c r="Q179">
        <v>4</v>
      </c>
      <c r="R179">
        <v>20</v>
      </c>
      <c r="S179">
        <v>16</v>
      </c>
      <c r="T179">
        <v>4.2300000000000004</v>
      </c>
      <c r="U179">
        <v>55</v>
      </c>
      <c r="V179">
        <v>69</v>
      </c>
      <c r="W179" s="1">
        <v>0.44</v>
      </c>
      <c r="X179">
        <v>4</v>
      </c>
      <c r="Y179">
        <v>0</v>
      </c>
      <c r="Z179">
        <v>4</v>
      </c>
      <c r="AA179">
        <v>1</v>
      </c>
      <c r="AB179">
        <v>2</v>
      </c>
      <c r="AC179">
        <v>11</v>
      </c>
      <c r="AD179">
        <v>-9</v>
      </c>
      <c r="AE179">
        <v>7</v>
      </c>
      <c r="AF179">
        <v>7</v>
      </c>
      <c r="AG179">
        <f>IFERROR(VLOOKUP(B179,Sheet2!$B$2:$H$171,7,0),0)</f>
        <v>0</v>
      </c>
      <c r="AH179">
        <f>X179-AG179</f>
        <v>4</v>
      </c>
      <c r="AI179">
        <f>AH179/(M179/60)</f>
        <v>1.0994044892349977</v>
      </c>
    </row>
    <row r="180" spans="1:35" hidden="1" x14ac:dyDescent="0.25">
      <c r="A180">
        <v>584</v>
      </c>
      <c r="B180" t="s">
        <v>685</v>
      </c>
      <c r="C180" t="s">
        <v>38</v>
      </c>
      <c r="D180" t="s">
        <v>131</v>
      </c>
      <c r="E180">
        <v>27</v>
      </c>
      <c r="F180">
        <v>1</v>
      </c>
      <c r="G180">
        <v>2</v>
      </c>
      <c r="H180">
        <v>3</v>
      </c>
      <c r="I180">
        <v>0</v>
      </c>
      <c r="J180">
        <v>2</v>
      </c>
      <c r="K180">
        <v>0</v>
      </c>
      <c r="L180">
        <v>1</v>
      </c>
      <c r="M180">
        <v>273.5</v>
      </c>
      <c r="N180">
        <v>21</v>
      </c>
      <c r="O180" s="1">
        <v>4.8000000000000001E-2</v>
      </c>
      <c r="P180">
        <v>8</v>
      </c>
      <c r="Q180">
        <v>8</v>
      </c>
      <c r="R180">
        <v>37</v>
      </c>
      <c r="S180">
        <v>29</v>
      </c>
      <c r="T180">
        <v>0</v>
      </c>
      <c r="U180">
        <v>83</v>
      </c>
      <c r="V180">
        <v>85</v>
      </c>
      <c r="W180" s="1">
        <v>0.49</v>
      </c>
      <c r="X180">
        <v>5</v>
      </c>
      <c r="Y180">
        <v>2</v>
      </c>
      <c r="Z180">
        <v>3</v>
      </c>
      <c r="AA180">
        <v>4</v>
      </c>
      <c r="AB180">
        <v>15</v>
      </c>
      <c r="AC180">
        <v>26</v>
      </c>
      <c r="AD180">
        <v>-11</v>
      </c>
      <c r="AE180">
        <v>10</v>
      </c>
      <c r="AF180">
        <v>5</v>
      </c>
      <c r="AG180">
        <f>IFERROR(VLOOKUP(B180,Sheet2!$B$2:$H$171,7,0),0)</f>
        <v>0</v>
      </c>
      <c r="AH180">
        <f>X180-AG180</f>
        <v>5</v>
      </c>
      <c r="AI180">
        <f>AH180/(M180/60)</f>
        <v>1.0968921389396709</v>
      </c>
    </row>
    <row r="181" spans="1:35" hidden="1" x14ac:dyDescent="0.25">
      <c r="A181">
        <v>247</v>
      </c>
      <c r="B181" t="s">
        <v>326</v>
      </c>
      <c r="C181" t="s">
        <v>35</v>
      </c>
      <c r="D181" t="s">
        <v>131</v>
      </c>
      <c r="E181">
        <v>66</v>
      </c>
      <c r="F181">
        <v>4</v>
      </c>
      <c r="G181">
        <v>7</v>
      </c>
      <c r="H181">
        <v>11</v>
      </c>
      <c r="I181">
        <v>4</v>
      </c>
      <c r="J181">
        <v>3</v>
      </c>
      <c r="K181">
        <v>142</v>
      </c>
      <c r="L181">
        <v>8</v>
      </c>
      <c r="M181">
        <v>822.2</v>
      </c>
      <c r="N181">
        <v>89</v>
      </c>
      <c r="O181" s="1">
        <v>4.4999999999999998E-2</v>
      </c>
      <c r="P181">
        <v>25</v>
      </c>
      <c r="Q181">
        <v>23</v>
      </c>
      <c r="R181">
        <v>137</v>
      </c>
      <c r="S181">
        <v>114</v>
      </c>
      <c r="T181">
        <v>1.04</v>
      </c>
      <c r="U181">
        <v>238</v>
      </c>
      <c r="V181">
        <v>343</v>
      </c>
      <c r="W181" s="1">
        <v>0.4</v>
      </c>
      <c r="X181">
        <v>15</v>
      </c>
      <c r="Y181">
        <v>8</v>
      </c>
      <c r="Z181">
        <v>7</v>
      </c>
      <c r="AA181">
        <v>25</v>
      </c>
      <c r="AB181">
        <v>113</v>
      </c>
      <c r="AC181">
        <v>78</v>
      </c>
      <c r="AD181">
        <v>35</v>
      </c>
      <c r="AE181">
        <v>26</v>
      </c>
      <c r="AF181">
        <v>10</v>
      </c>
      <c r="AG181">
        <f>IFERROR(VLOOKUP(B181,Sheet2!$B$2:$H$171,7,0),0)</f>
        <v>0</v>
      </c>
      <c r="AH181">
        <f>X181-AG181</f>
        <v>15</v>
      </c>
      <c r="AI181">
        <f>AH181/(M181/60)</f>
        <v>1.0946241790318656</v>
      </c>
    </row>
    <row r="182" spans="1:35" x14ac:dyDescent="0.25">
      <c r="A182">
        <v>23</v>
      </c>
      <c r="B182" t="s">
        <v>72</v>
      </c>
      <c r="C182" t="s">
        <v>38</v>
      </c>
      <c r="D182" t="s">
        <v>55</v>
      </c>
      <c r="E182">
        <v>80</v>
      </c>
      <c r="F182">
        <v>36</v>
      </c>
      <c r="G182">
        <v>68</v>
      </c>
      <c r="H182">
        <v>104</v>
      </c>
      <c r="I182">
        <v>34</v>
      </c>
      <c r="J182">
        <v>34</v>
      </c>
      <c r="K182">
        <v>563</v>
      </c>
      <c r="L182">
        <v>70</v>
      </c>
      <c r="M182">
        <v>1757.2</v>
      </c>
      <c r="N182">
        <v>259</v>
      </c>
      <c r="O182" s="1">
        <v>0.13900000000000001</v>
      </c>
      <c r="P182">
        <v>85</v>
      </c>
      <c r="Q182">
        <v>77</v>
      </c>
      <c r="R182">
        <v>421</v>
      </c>
      <c r="S182">
        <v>344</v>
      </c>
      <c r="T182">
        <v>1.34</v>
      </c>
      <c r="U182">
        <v>991</v>
      </c>
      <c r="V182">
        <v>896</v>
      </c>
      <c r="W182" s="1">
        <v>0.52</v>
      </c>
      <c r="X182">
        <v>32</v>
      </c>
      <c r="Y182">
        <v>22</v>
      </c>
      <c r="Z182">
        <v>10</v>
      </c>
      <c r="AA182">
        <v>28</v>
      </c>
      <c r="AB182">
        <v>47</v>
      </c>
      <c r="AC182">
        <v>90</v>
      </c>
      <c r="AD182">
        <v>-43</v>
      </c>
      <c r="AE182">
        <v>41</v>
      </c>
      <c r="AF182">
        <v>56</v>
      </c>
      <c r="AG182">
        <f>IFERROR(VLOOKUP(B182,Sheet2!$B$2:$H$171,7,0),0)</f>
        <v>0</v>
      </c>
      <c r="AH182">
        <f>X182-AG182</f>
        <v>32</v>
      </c>
      <c r="AI182">
        <f>AH182/(M182/60)</f>
        <v>1.0926473935806964</v>
      </c>
    </row>
    <row r="183" spans="1:35" x14ac:dyDescent="0.25">
      <c r="A183">
        <v>144</v>
      </c>
      <c r="B183" t="s">
        <v>217</v>
      </c>
      <c r="C183" t="s">
        <v>35</v>
      </c>
      <c r="D183" t="s">
        <v>101</v>
      </c>
      <c r="E183">
        <v>75</v>
      </c>
      <c r="F183">
        <v>8</v>
      </c>
      <c r="G183">
        <v>14</v>
      </c>
      <c r="H183">
        <v>22</v>
      </c>
      <c r="I183">
        <v>8</v>
      </c>
      <c r="J183">
        <v>6</v>
      </c>
      <c r="K183">
        <v>278</v>
      </c>
      <c r="L183">
        <v>16</v>
      </c>
      <c r="M183">
        <v>1098.5999999999999</v>
      </c>
      <c r="N183">
        <v>134</v>
      </c>
      <c r="O183" s="1">
        <v>0.06</v>
      </c>
      <c r="P183">
        <v>56</v>
      </c>
      <c r="Q183">
        <v>44</v>
      </c>
      <c r="R183">
        <v>234</v>
      </c>
      <c r="S183">
        <v>190</v>
      </c>
      <c r="T183">
        <v>1.19</v>
      </c>
      <c r="U183">
        <v>9</v>
      </c>
      <c r="V183">
        <v>15</v>
      </c>
      <c r="W183" s="1">
        <v>0.37</v>
      </c>
      <c r="X183">
        <v>20</v>
      </c>
      <c r="Y183">
        <v>7</v>
      </c>
      <c r="Z183">
        <v>13</v>
      </c>
      <c r="AA183">
        <v>48</v>
      </c>
      <c r="AB183">
        <v>107</v>
      </c>
      <c r="AC183">
        <v>103</v>
      </c>
      <c r="AD183">
        <v>4</v>
      </c>
      <c r="AE183">
        <v>44</v>
      </c>
      <c r="AF183">
        <v>26</v>
      </c>
      <c r="AG183">
        <f>IFERROR(VLOOKUP(B183,Sheet2!$B$2:$H$171,7,0),0)</f>
        <v>0</v>
      </c>
      <c r="AH183">
        <f>X183-AG183</f>
        <v>20</v>
      </c>
      <c r="AI183">
        <f>AH183/(M183/60)</f>
        <v>1.0922992900054616</v>
      </c>
    </row>
    <row r="184" spans="1:35" x14ac:dyDescent="0.25">
      <c r="A184">
        <v>28</v>
      </c>
      <c r="B184" t="s">
        <v>81</v>
      </c>
      <c r="C184" t="s">
        <v>35</v>
      </c>
      <c r="D184" t="s">
        <v>48</v>
      </c>
      <c r="E184">
        <v>82</v>
      </c>
      <c r="F184">
        <v>29</v>
      </c>
      <c r="G184">
        <v>31</v>
      </c>
      <c r="H184">
        <v>60</v>
      </c>
      <c r="I184">
        <v>18</v>
      </c>
      <c r="J184">
        <v>13</v>
      </c>
      <c r="K184">
        <v>351</v>
      </c>
      <c r="L184">
        <v>47</v>
      </c>
      <c r="M184">
        <v>1374.8</v>
      </c>
      <c r="N184">
        <v>209</v>
      </c>
      <c r="O184" s="1">
        <v>0.13900000000000001</v>
      </c>
      <c r="P184">
        <v>53</v>
      </c>
      <c r="Q184">
        <v>73</v>
      </c>
      <c r="R184">
        <v>335</v>
      </c>
      <c r="S184">
        <v>262</v>
      </c>
      <c r="T184">
        <v>1.05</v>
      </c>
      <c r="U184">
        <v>1</v>
      </c>
      <c r="V184">
        <v>1</v>
      </c>
      <c r="W184" s="1">
        <v>0.5</v>
      </c>
      <c r="X184">
        <v>31</v>
      </c>
      <c r="Y184">
        <v>36</v>
      </c>
      <c r="Z184">
        <v>-5</v>
      </c>
      <c r="AA184">
        <v>35</v>
      </c>
      <c r="AB184">
        <v>132</v>
      </c>
      <c r="AC184">
        <v>119</v>
      </c>
      <c r="AD184">
        <v>13</v>
      </c>
      <c r="AE184">
        <v>36</v>
      </c>
      <c r="AF184">
        <v>27</v>
      </c>
      <c r="AG184">
        <f>IFERROR(VLOOKUP(B184,Sheet2!$B$2:$H$171,7,0),0)</f>
        <v>6</v>
      </c>
      <c r="AH184">
        <f>X184-AG184</f>
        <v>25</v>
      </c>
      <c r="AI184">
        <f>AH184/(M184/60)</f>
        <v>1.0910677916787896</v>
      </c>
    </row>
    <row r="185" spans="1:35" hidden="1" x14ac:dyDescent="0.25">
      <c r="A185">
        <v>366</v>
      </c>
      <c r="B185" t="s">
        <v>454</v>
      </c>
      <c r="C185" t="s">
        <v>38</v>
      </c>
      <c r="D185" t="s">
        <v>158</v>
      </c>
      <c r="E185">
        <v>42</v>
      </c>
      <c r="F185">
        <v>9</v>
      </c>
      <c r="G185">
        <v>15</v>
      </c>
      <c r="H185">
        <v>24</v>
      </c>
      <c r="I185">
        <v>13</v>
      </c>
      <c r="J185">
        <v>2</v>
      </c>
      <c r="K185">
        <v>257</v>
      </c>
      <c r="L185">
        <v>22</v>
      </c>
      <c r="M185">
        <v>606.70000000000005</v>
      </c>
      <c r="N185">
        <v>59</v>
      </c>
      <c r="O185" s="1">
        <v>0.153</v>
      </c>
      <c r="P185">
        <v>27</v>
      </c>
      <c r="Q185">
        <v>20</v>
      </c>
      <c r="R185">
        <v>106</v>
      </c>
      <c r="S185">
        <v>86</v>
      </c>
      <c r="T185">
        <v>2.42</v>
      </c>
      <c r="U185">
        <v>251</v>
      </c>
      <c r="V185">
        <v>261</v>
      </c>
      <c r="W185" s="1">
        <v>0.49</v>
      </c>
      <c r="X185">
        <v>11</v>
      </c>
      <c r="Y185">
        <v>3</v>
      </c>
      <c r="Z185">
        <v>8</v>
      </c>
      <c r="AA185">
        <v>16</v>
      </c>
      <c r="AB185">
        <v>25</v>
      </c>
      <c r="AC185">
        <v>49</v>
      </c>
      <c r="AD185">
        <v>-24</v>
      </c>
      <c r="AE185">
        <v>17</v>
      </c>
      <c r="AF185">
        <v>9</v>
      </c>
      <c r="AG185">
        <f>IFERROR(VLOOKUP(B185,Sheet2!$B$2:$H$171,7,0),0)</f>
        <v>0</v>
      </c>
      <c r="AH185">
        <f>X185-AG185</f>
        <v>11</v>
      </c>
      <c r="AI185">
        <f>AH185/(M185/60)</f>
        <v>1.0878523158068236</v>
      </c>
    </row>
    <row r="186" spans="1:35" x14ac:dyDescent="0.25">
      <c r="A186">
        <v>90</v>
      </c>
      <c r="B186" t="s">
        <v>160</v>
      </c>
      <c r="C186" t="s">
        <v>32</v>
      </c>
      <c r="D186" t="s">
        <v>80</v>
      </c>
      <c r="E186">
        <v>78</v>
      </c>
      <c r="F186">
        <v>19</v>
      </c>
      <c r="G186">
        <v>28</v>
      </c>
      <c r="H186">
        <v>47</v>
      </c>
      <c r="I186">
        <v>20</v>
      </c>
      <c r="J186">
        <v>8</v>
      </c>
      <c r="K186">
        <v>382</v>
      </c>
      <c r="L186">
        <v>39</v>
      </c>
      <c r="M186">
        <v>1270.3</v>
      </c>
      <c r="N186">
        <v>159</v>
      </c>
      <c r="O186" s="1">
        <v>0.12</v>
      </c>
      <c r="P186">
        <v>51</v>
      </c>
      <c r="Q186">
        <v>61</v>
      </c>
      <c r="R186">
        <v>271</v>
      </c>
      <c r="S186">
        <v>210</v>
      </c>
      <c r="T186">
        <v>1.41</v>
      </c>
      <c r="U186">
        <v>50</v>
      </c>
      <c r="V186">
        <v>72</v>
      </c>
      <c r="W186" s="1">
        <v>0.4</v>
      </c>
      <c r="X186">
        <v>23</v>
      </c>
      <c r="Y186">
        <v>10</v>
      </c>
      <c r="Z186">
        <v>13</v>
      </c>
      <c r="AA186">
        <v>20</v>
      </c>
      <c r="AB186">
        <v>48</v>
      </c>
      <c r="AC186">
        <v>109</v>
      </c>
      <c r="AD186">
        <v>-61</v>
      </c>
      <c r="AE186">
        <v>50</v>
      </c>
      <c r="AF186">
        <v>24</v>
      </c>
      <c r="AG186">
        <f>IFERROR(VLOOKUP(B186,Sheet2!$B$2:$H$171,7,0),0)</f>
        <v>0</v>
      </c>
      <c r="AH186">
        <f>X186-AG186</f>
        <v>23</v>
      </c>
      <c r="AI186">
        <f>AH186/(M186/60)</f>
        <v>1.0863575533338581</v>
      </c>
    </row>
    <row r="187" spans="1:35" x14ac:dyDescent="0.25">
      <c r="A187">
        <v>48</v>
      </c>
      <c r="B187" t="s">
        <v>109</v>
      </c>
      <c r="C187" t="s">
        <v>32</v>
      </c>
      <c r="D187" t="s">
        <v>41</v>
      </c>
      <c r="E187">
        <v>75</v>
      </c>
      <c r="F187">
        <v>27</v>
      </c>
      <c r="G187">
        <v>53</v>
      </c>
      <c r="H187">
        <v>80</v>
      </c>
      <c r="I187">
        <v>25</v>
      </c>
      <c r="J187">
        <v>28</v>
      </c>
      <c r="K187">
        <v>385</v>
      </c>
      <c r="L187">
        <v>52</v>
      </c>
      <c r="M187">
        <v>1499.8</v>
      </c>
      <c r="N187">
        <v>250</v>
      </c>
      <c r="O187" s="1">
        <v>0.108</v>
      </c>
      <c r="P187">
        <v>77</v>
      </c>
      <c r="Q187">
        <v>100</v>
      </c>
      <c r="R187">
        <v>427</v>
      </c>
      <c r="S187">
        <v>327</v>
      </c>
      <c r="T187">
        <v>0.9</v>
      </c>
      <c r="U187">
        <v>37</v>
      </c>
      <c r="V187">
        <v>44</v>
      </c>
      <c r="W187" s="1">
        <v>0.45</v>
      </c>
      <c r="X187">
        <v>27</v>
      </c>
      <c r="Y187">
        <v>21</v>
      </c>
      <c r="Z187">
        <v>6</v>
      </c>
      <c r="AA187">
        <v>41</v>
      </c>
      <c r="AB187">
        <v>54</v>
      </c>
      <c r="AC187">
        <v>161</v>
      </c>
      <c r="AD187">
        <v>-107</v>
      </c>
      <c r="AE187">
        <v>76</v>
      </c>
      <c r="AF187">
        <v>100</v>
      </c>
      <c r="AG187">
        <f>IFERROR(VLOOKUP(B187,Sheet2!$B$2:$H$171,7,0),0)</f>
        <v>0</v>
      </c>
      <c r="AH187">
        <f>X187-AG187</f>
        <v>27</v>
      </c>
      <c r="AI187">
        <f>AH187/(M187/60)</f>
        <v>1.0801440192025604</v>
      </c>
    </row>
    <row r="188" spans="1:35" hidden="1" x14ac:dyDescent="0.25">
      <c r="A188">
        <v>226</v>
      </c>
      <c r="B188" t="s">
        <v>305</v>
      </c>
      <c r="C188" t="s">
        <v>32</v>
      </c>
      <c r="D188" t="s">
        <v>104</v>
      </c>
      <c r="E188">
        <v>66</v>
      </c>
      <c r="F188">
        <v>9</v>
      </c>
      <c r="G188">
        <v>10</v>
      </c>
      <c r="H188">
        <v>19</v>
      </c>
      <c r="I188">
        <v>6</v>
      </c>
      <c r="J188">
        <v>4</v>
      </c>
      <c r="K188">
        <v>175</v>
      </c>
      <c r="L188">
        <v>15</v>
      </c>
      <c r="M188">
        <v>889</v>
      </c>
      <c r="N188">
        <v>117</v>
      </c>
      <c r="O188" s="1">
        <v>7.6999999999999999E-2</v>
      </c>
      <c r="P188">
        <v>55</v>
      </c>
      <c r="Q188">
        <v>56</v>
      </c>
      <c r="R188">
        <v>228</v>
      </c>
      <c r="S188">
        <v>172</v>
      </c>
      <c r="T188">
        <v>0.77</v>
      </c>
      <c r="U188">
        <v>13</v>
      </c>
      <c r="V188">
        <v>10</v>
      </c>
      <c r="W188" s="1">
        <v>0.56000000000000005</v>
      </c>
      <c r="X188">
        <v>16</v>
      </c>
      <c r="Y188">
        <v>9</v>
      </c>
      <c r="Z188">
        <v>7</v>
      </c>
      <c r="AA188">
        <v>17</v>
      </c>
      <c r="AB188">
        <v>121</v>
      </c>
      <c r="AC188">
        <v>117</v>
      </c>
      <c r="AD188">
        <v>4</v>
      </c>
      <c r="AE188">
        <v>23</v>
      </c>
      <c r="AF188">
        <v>16</v>
      </c>
      <c r="AG188">
        <f>IFERROR(VLOOKUP(B188,Sheet2!$B$2:$H$171,7,0),0)</f>
        <v>0</v>
      </c>
      <c r="AH188">
        <f>X188-AG188</f>
        <v>16</v>
      </c>
      <c r="AI188">
        <f>AH188/(M188/60)</f>
        <v>1.0798650168728909</v>
      </c>
    </row>
    <row r="189" spans="1:35" hidden="1" x14ac:dyDescent="0.25">
      <c r="A189">
        <v>269</v>
      </c>
      <c r="B189" t="s">
        <v>350</v>
      </c>
      <c r="C189" t="s">
        <v>38</v>
      </c>
      <c r="D189" t="s">
        <v>158</v>
      </c>
      <c r="E189">
        <v>56</v>
      </c>
      <c r="F189">
        <v>1</v>
      </c>
      <c r="G189">
        <v>6</v>
      </c>
      <c r="H189">
        <v>7</v>
      </c>
      <c r="I189">
        <v>6</v>
      </c>
      <c r="J189">
        <v>0</v>
      </c>
      <c r="K189">
        <v>182</v>
      </c>
      <c r="L189">
        <v>7</v>
      </c>
      <c r="M189">
        <v>778.9</v>
      </c>
      <c r="N189">
        <v>54</v>
      </c>
      <c r="O189" s="1">
        <v>1.9E-2</v>
      </c>
      <c r="P189">
        <v>15</v>
      </c>
      <c r="Q189">
        <v>16</v>
      </c>
      <c r="R189">
        <v>85</v>
      </c>
      <c r="S189">
        <v>69</v>
      </c>
      <c r="T189">
        <v>2.15</v>
      </c>
      <c r="U189">
        <v>329</v>
      </c>
      <c r="V189">
        <v>349</v>
      </c>
      <c r="W189" s="1">
        <v>0.48</v>
      </c>
      <c r="X189">
        <v>14</v>
      </c>
      <c r="Y189">
        <v>11</v>
      </c>
      <c r="Z189">
        <v>3</v>
      </c>
      <c r="AA189">
        <v>38</v>
      </c>
      <c r="AB189">
        <v>92</v>
      </c>
      <c r="AC189">
        <v>102</v>
      </c>
      <c r="AD189">
        <v>-10</v>
      </c>
      <c r="AE189">
        <v>12</v>
      </c>
      <c r="AF189">
        <v>7</v>
      </c>
      <c r="AG189">
        <f>IFERROR(VLOOKUP(B189,Sheet2!$B$2:$H$171,7,0),0)</f>
        <v>0</v>
      </c>
      <c r="AH189">
        <f>X189-AG189</f>
        <v>14</v>
      </c>
      <c r="AI189">
        <f>AH189/(M189/60)</f>
        <v>1.0784439594299655</v>
      </c>
    </row>
    <row r="190" spans="1:35" hidden="1" x14ac:dyDescent="0.25">
      <c r="A190">
        <v>267</v>
      </c>
      <c r="B190" t="s">
        <v>348</v>
      </c>
      <c r="C190" t="s">
        <v>77</v>
      </c>
      <c r="D190" t="s">
        <v>150</v>
      </c>
      <c r="E190">
        <v>45</v>
      </c>
      <c r="F190">
        <v>2</v>
      </c>
      <c r="G190">
        <v>7</v>
      </c>
      <c r="H190">
        <v>9</v>
      </c>
      <c r="I190">
        <v>4</v>
      </c>
      <c r="J190">
        <v>3</v>
      </c>
      <c r="K190">
        <v>64</v>
      </c>
      <c r="L190">
        <v>6</v>
      </c>
      <c r="M190">
        <v>612.29999999999995</v>
      </c>
      <c r="N190">
        <v>29</v>
      </c>
      <c r="O190" s="1">
        <v>6.9000000000000006E-2</v>
      </c>
      <c r="P190">
        <v>15</v>
      </c>
      <c r="Q190">
        <v>34</v>
      </c>
      <c r="R190">
        <v>78</v>
      </c>
      <c r="S190">
        <v>44</v>
      </c>
      <c r="T190">
        <v>0.82</v>
      </c>
      <c r="U190">
        <v>0</v>
      </c>
      <c r="V190">
        <v>0</v>
      </c>
      <c r="W190" s="1">
        <v>0</v>
      </c>
      <c r="X190">
        <v>14</v>
      </c>
      <c r="Y190">
        <v>14</v>
      </c>
      <c r="Z190">
        <v>0</v>
      </c>
      <c r="AA190">
        <v>37</v>
      </c>
      <c r="AB190">
        <v>58</v>
      </c>
      <c r="AC190">
        <v>49</v>
      </c>
      <c r="AD190">
        <v>9</v>
      </c>
      <c r="AE190">
        <v>7</v>
      </c>
      <c r="AF190">
        <v>18</v>
      </c>
      <c r="AG190">
        <f>IFERROR(VLOOKUP(B190,Sheet2!$B$2:$H$171,7,0),0)</f>
        <v>3</v>
      </c>
      <c r="AH190">
        <f>X190-AG190</f>
        <v>11</v>
      </c>
      <c r="AI190">
        <f>AH190/(M190/60)</f>
        <v>1.0779029887310143</v>
      </c>
    </row>
    <row r="191" spans="1:35" x14ac:dyDescent="0.25">
      <c r="A191">
        <v>47</v>
      </c>
      <c r="B191" t="s">
        <v>108</v>
      </c>
      <c r="C191" t="s">
        <v>32</v>
      </c>
      <c r="D191" t="s">
        <v>104</v>
      </c>
      <c r="E191">
        <v>73</v>
      </c>
      <c r="F191">
        <v>16</v>
      </c>
      <c r="G191">
        <v>31</v>
      </c>
      <c r="H191">
        <v>47</v>
      </c>
      <c r="I191">
        <v>20</v>
      </c>
      <c r="J191">
        <v>11</v>
      </c>
      <c r="K191">
        <v>520</v>
      </c>
      <c r="L191">
        <v>36</v>
      </c>
      <c r="M191">
        <v>1503.8</v>
      </c>
      <c r="N191">
        <v>224</v>
      </c>
      <c r="O191" s="1">
        <v>7.0999999999999994E-2</v>
      </c>
      <c r="P191">
        <v>75</v>
      </c>
      <c r="Q191">
        <v>71</v>
      </c>
      <c r="R191">
        <v>370</v>
      </c>
      <c r="S191">
        <v>299</v>
      </c>
      <c r="T191">
        <v>1.41</v>
      </c>
      <c r="U191">
        <v>8</v>
      </c>
      <c r="V191">
        <v>19</v>
      </c>
      <c r="W191" s="1">
        <v>0.28999999999999998</v>
      </c>
      <c r="X191">
        <v>27</v>
      </c>
      <c r="Y191">
        <v>14</v>
      </c>
      <c r="Z191">
        <v>13</v>
      </c>
      <c r="AA191">
        <v>21</v>
      </c>
      <c r="AB191">
        <v>37</v>
      </c>
      <c r="AC191">
        <v>86</v>
      </c>
      <c r="AD191">
        <v>-49</v>
      </c>
      <c r="AE191">
        <v>32</v>
      </c>
      <c r="AF191">
        <v>27</v>
      </c>
      <c r="AG191">
        <f>IFERROR(VLOOKUP(B191,Sheet2!$B$2:$H$171,7,0),0)</f>
        <v>0</v>
      </c>
      <c r="AH191">
        <f>X191-AG191</f>
        <v>27</v>
      </c>
      <c r="AI191">
        <f>AH191/(M191/60)</f>
        <v>1.0772709136853305</v>
      </c>
    </row>
    <row r="192" spans="1:35" hidden="1" x14ac:dyDescent="0.25">
      <c r="A192">
        <v>241</v>
      </c>
      <c r="B192" t="s">
        <v>320</v>
      </c>
      <c r="C192" t="s">
        <v>77</v>
      </c>
      <c r="D192" t="s">
        <v>36</v>
      </c>
      <c r="E192">
        <v>48</v>
      </c>
      <c r="F192">
        <v>6</v>
      </c>
      <c r="G192">
        <v>15</v>
      </c>
      <c r="H192">
        <v>21</v>
      </c>
      <c r="I192">
        <v>9</v>
      </c>
      <c r="J192">
        <v>6</v>
      </c>
      <c r="K192">
        <v>166</v>
      </c>
      <c r="L192">
        <v>15</v>
      </c>
      <c r="M192">
        <v>837.5</v>
      </c>
      <c r="N192">
        <v>73</v>
      </c>
      <c r="O192" s="1">
        <v>8.2000000000000003E-2</v>
      </c>
      <c r="P192">
        <v>39</v>
      </c>
      <c r="Q192">
        <v>54</v>
      </c>
      <c r="R192">
        <v>166</v>
      </c>
      <c r="S192">
        <v>112</v>
      </c>
      <c r="T192">
        <v>1</v>
      </c>
      <c r="U192">
        <v>0</v>
      </c>
      <c r="V192">
        <v>0</v>
      </c>
      <c r="W192" s="1">
        <v>0</v>
      </c>
      <c r="X192">
        <v>15</v>
      </c>
      <c r="Y192">
        <v>10</v>
      </c>
      <c r="Z192">
        <v>5</v>
      </c>
      <c r="AA192">
        <v>47</v>
      </c>
      <c r="AB192">
        <v>66</v>
      </c>
      <c r="AC192">
        <v>79</v>
      </c>
      <c r="AD192">
        <v>-13</v>
      </c>
      <c r="AE192">
        <v>15</v>
      </c>
      <c r="AF192">
        <v>22</v>
      </c>
      <c r="AG192">
        <f>IFERROR(VLOOKUP(B192,Sheet2!$B$2:$H$171,7,0),0)</f>
        <v>0</v>
      </c>
      <c r="AH192">
        <f>X192-AG192</f>
        <v>15</v>
      </c>
      <c r="AI192">
        <f>AH192/(M192/60)</f>
        <v>1.0746268656716418</v>
      </c>
    </row>
    <row r="193" spans="1:35" hidden="1" x14ac:dyDescent="0.25">
      <c r="A193">
        <v>710</v>
      </c>
      <c r="B193" t="s">
        <v>815</v>
      </c>
      <c r="C193" t="s">
        <v>32</v>
      </c>
      <c r="D193" t="s">
        <v>101</v>
      </c>
      <c r="E193">
        <v>11</v>
      </c>
      <c r="F193">
        <v>1</v>
      </c>
      <c r="G193">
        <v>3</v>
      </c>
      <c r="H193">
        <v>4</v>
      </c>
      <c r="I193">
        <v>3</v>
      </c>
      <c r="J193">
        <v>0</v>
      </c>
      <c r="K193">
        <v>73</v>
      </c>
      <c r="L193">
        <v>4</v>
      </c>
      <c r="M193">
        <v>112.2</v>
      </c>
      <c r="N193">
        <v>15</v>
      </c>
      <c r="O193" s="1">
        <v>6.7000000000000004E-2</v>
      </c>
      <c r="P193">
        <v>2</v>
      </c>
      <c r="Q193">
        <v>6</v>
      </c>
      <c r="R193">
        <v>23</v>
      </c>
      <c r="S193">
        <v>17</v>
      </c>
      <c r="T193">
        <v>3.17</v>
      </c>
      <c r="U193">
        <v>0</v>
      </c>
      <c r="V193">
        <v>1</v>
      </c>
      <c r="W193" s="1">
        <v>0</v>
      </c>
      <c r="X193">
        <v>2</v>
      </c>
      <c r="Y193">
        <v>0</v>
      </c>
      <c r="Z193">
        <v>2</v>
      </c>
      <c r="AA193">
        <v>2</v>
      </c>
      <c r="AB193">
        <v>17</v>
      </c>
      <c r="AC193">
        <v>7</v>
      </c>
      <c r="AD193">
        <v>10</v>
      </c>
      <c r="AE193">
        <v>4</v>
      </c>
      <c r="AF193">
        <v>1</v>
      </c>
      <c r="AG193">
        <f>IFERROR(VLOOKUP(B193,Sheet2!$B$2:$H$171,7,0),0)</f>
        <v>0</v>
      </c>
      <c r="AH193">
        <f>X193-AG193</f>
        <v>2</v>
      </c>
      <c r="AI193">
        <f>AH193/(M193/60)</f>
        <v>1.0695187165775399</v>
      </c>
    </row>
    <row r="194" spans="1:35" hidden="1" x14ac:dyDescent="0.25">
      <c r="A194">
        <v>364</v>
      </c>
      <c r="B194" t="s">
        <v>451</v>
      </c>
      <c r="C194" t="s">
        <v>35</v>
      </c>
      <c r="D194" t="s">
        <v>41</v>
      </c>
      <c r="E194">
        <v>41</v>
      </c>
      <c r="F194">
        <v>4</v>
      </c>
      <c r="G194">
        <v>14</v>
      </c>
      <c r="H194">
        <v>18</v>
      </c>
      <c r="I194">
        <v>7</v>
      </c>
      <c r="J194">
        <v>7</v>
      </c>
      <c r="K194">
        <v>157</v>
      </c>
      <c r="L194">
        <v>11</v>
      </c>
      <c r="M194">
        <v>617.9</v>
      </c>
      <c r="N194">
        <v>70</v>
      </c>
      <c r="O194" s="1">
        <v>5.7000000000000002E-2</v>
      </c>
      <c r="P194">
        <v>29</v>
      </c>
      <c r="Q194">
        <v>28</v>
      </c>
      <c r="R194">
        <v>127</v>
      </c>
      <c r="S194">
        <v>99</v>
      </c>
      <c r="T194">
        <v>1.24</v>
      </c>
      <c r="U194">
        <v>206</v>
      </c>
      <c r="V194">
        <v>198</v>
      </c>
      <c r="W194" s="1">
        <v>0.5</v>
      </c>
      <c r="X194">
        <v>11</v>
      </c>
      <c r="Y194">
        <v>4</v>
      </c>
      <c r="Z194">
        <v>7</v>
      </c>
      <c r="AA194">
        <v>23</v>
      </c>
      <c r="AB194">
        <v>78</v>
      </c>
      <c r="AC194">
        <v>38</v>
      </c>
      <c r="AD194">
        <v>40</v>
      </c>
      <c r="AE194">
        <v>18</v>
      </c>
      <c r="AF194">
        <v>13</v>
      </c>
      <c r="AG194">
        <f>IFERROR(VLOOKUP(B194,Sheet2!$B$2:$H$171,7,0),0)</f>
        <v>0</v>
      </c>
      <c r="AH194">
        <f>X194-AG194</f>
        <v>11</v>
      </c>
      <c r="AI194">
        <f>AH194/(M194/60)</f>
        <v>1.0681340022657388</v>
      </c>
    </row>
    <row r="195" spans="1:35" hidden="1" x14ac:dyDescent="0.25">
      <c r="A195">
        <v>616</v>
      </c>
      <c r="B195" t="s">
        <v>718</v>
      </c>
      <c r="C195" t="s">
        <v>77</v>
      </c>
      <c r="D195" t="s">
        <v>68</v>
      </c>
      <c r="E195">
        <v>17</v>
      </c>
      <c r="F195">
        <v>0</v>
      </c>
      <c r="G195">
        <v>2</v>
      </c>
      <c r="H195">
        <v>2</v>
      </c>
      <c r="I195">
        <v>1</v>
      </c>
      <c r="J195">
        <v>1</v>
      </c>
      <c r="K195">
        <v>19</v>
      </c>
      <c r="L195">
        <v>1</v>
      </c>
      <c r="M195">
        <v>224.8</v>
      </c>
      <c r="N195">
        <v>15</v>
      </c>
      <c r="O195" s="1">
        <v>0</v>
      </c>
      <c r="P195">
        <v>8</v>
      </c>
      <c r="Q195">
        <v>20</v>
      </c>
      <c r="R195">
        <v>43</v>
      </c>
      <c r="S195">
        <v>23</v>
      </c>
      <c r="T195">
        <v>0.44</v>
      </c>
      <c r="U195">
        <v>0</v>
      </c>
      <c r="V195">
        <v>0</v>
      </c>
      <c r="W195" s="1">
        <v>0</v>
      </c>
      <c r="X195">
        <v>4</v>
      </c>
      <c r="Y195">
        <v>5</v>
      </c>
      <c r="Z195">
        <v>-1</v>
      </c>
      <c r="AA195">
        <v>20</v>
      </c>
      <c r="AB195">
        <v>7</v>
      </c>
      <c r="AC195">
        <v>31</v>
      </c>
      <c r="AD195">
        <v>-24</v>
      </c>
      <c r="AE195">
        <v>1</v>
      </c>
      <c r="AF195">
        <v>13</v>
      </c>
      <c r="AG195">
        <f>IFERROR(VLOOKUP(B195,Sheet2!$B$2:$H$171,7,0),0)</f>
        <v>0</v>
      </c>
      <c r="AH195">
        <f>X195-AG195</f>
        <v>4</v>
      </c>
      <c r="AI195">
        <f>AH195/(M195/60)</f>
        <v>1.0676156583629892</v>
      </c>
    </row>
    <row r="196" spans="1:35" hidden="1" x14ac:dyDescent="0.25">
      <c r="A196">
        <v>224</v>
      </c>
      <c r="B196" t="s">
        <v>303</v>
      </c>
      <c r="C196" t="s">
        <v>35</v>
      </c>
      <c r="D196" t="s">
        <v>36</v>
      </c>
      <c r="E196">
        <v>64</v>
      </c>
      <c r="F196">
        <v>9</v>
      </c>
      <c r="G196">
        <v>18</v>
      </c>
      <c r="H196">
        <v>27</v>
      </c>
      <c r="I196">
        <v>10</v>
      </c>
      <c r="J196">
        <v>8</v>
      </c>
      <c r="K196">
        <v>239</v>
      </c>
      <c r="L196">
        <v>19</v>
      </c>
      <c r="M196">
        <v>903.9</v>
      </c>
      <c r="N196">
        <v>111</v>
      </c>
      <c r="O196" s="1">
        <v>8.1000000000000003E-2</v>
      </c>
      <c r="P196">
        <v>47</v>
      </c>
      <c r="Q196">
        <v>36</v>
      </c>
      <c r="R196">
        <v>194</v>
      </c>
      <c r="S196">
        <v>158</v>
      </c>
      <c r="T196">
        <v>1.23</v>
      </c>
      <c r="U196">
        <v>46</v>
      </c>
      <c r="V196">
        <v>60</v>
      </c>
      <c r="W196" s="1">
        <v>0.43</v>
      </c>
      <c r="X196">
        <v>16</v>
      </c>
      <c r="Y196">
        <v>5</v>
      </c>
      <c r="Z196">
        <v>11</v>
      </c>
      <c r="AA196">
        <v>8</v>
      </c>
      <c r="AB196">
        <v>15</v>
      </c>
      <c r="AC196">
        <v>59</v>
      </c>
      <c r="AD196">
        <v>-44</v>
      </c>
      <c r="AE196">
        <v>16</v>
      </c>
      <c r="AF196">
        <v>31</v>
      </c>
      <c r="AG196">
        <f>IFERROR(VLOOKUP(B196,Sheet2!$B$2:$H$171,7,0),0)</f>
        <v>0</v>
      </c>
      <c r="AH196">
        <f>X196-AG196</f>
        <v>16</v>
      </c>
      <c r="AI196">
        <f>AH196/(M196/60)</f>
        <v>1.0620643876535014</v>
      </c>
    </row>
    <row r="197" spans="1:35" hidden="1" x14ac:dyDescent="0.25">
      <c r="A197">
        <v>393</v>
      </c>
      <c r="B197" t="s">
        <v>484</v>
      </c>
      <c r="C197" t="s">
        <v>38</v>
      </c>
      <c r="D197" t="s">
        <v>128</v>
      </c>
      <c r="E197">
        <v>37</v>
      </c>
      <c r="F197">
        <v>15</v>
      </c>
      <c r="G197">
        <v>10</v>
      </c>
      <c r="H197">
        <v>25</v>
      </c>
      <c r="I197">
        <v>5</v>
      </c>
      <c r="J197">
        <v>5</v>
      </c>
      <c r="K197">
        <v>129</v>
      </c>
      <c r="L197">
        <v>20</v>
      </c>
      <c r="M197">
        <v>567.1</v>
      </c>
      <c r="N197">
        <v>98</v>
      </c>
      <c r="O197" s="1">
        <v>0.153</v>
      </c>
      <c r="P197">
        <v>35</v>
      </c>
      <c r="Q197">
        <v>33</v>
      </c>
      <c r="R197">
        <v>166</v>
      </c>
      <c r="S197">
        <v>133</v>
      </c>
      <c r="T197">
        <v>0.78</v>
      </c>
      <c r="U197">
        <v>29</v>
      </c>
      <c r="V197">
        <v>22</v>
      </c>
      <c r="W197" s="1">
        <v>0.56000000000000005</v>
      </c>
      <c r="X197">
        <v>10</v>
      </c>
      <c r="Y197">
        <v>2</v>
      </c>
      <c r="Z197">
        <v>8</v>
      </c>
      <c r="AA197">
        <v>13</v>
      </c>
      <c r="AB197">
        <v>39</v>
      </c>
      <c r="AC197">
        <v>54</v>
      </c>
      <c r="AD197">
        <v>-15</v>
      </c>
      <c r="AE197">
        <v>18</v>
      </c>
      <c r="AF197">
        <v>18</v>
      </c>
      <c r="AG197">
        <f>IFERROR(VLOOKUP(B197,Sheet2!$B$2:$H$171,7,0),0)</f>
        <v>0</v>
      </c>
      <c r="AH197">
        <f>X197-AG197</f>
        <v>10</v>
      </c>
      <c r="AI197">
        <f>AH197/(M197/60)</f>
        <v>1.0580144595309471</v>
      </c>
    </row>
    <row r="198" spans="1:35" hidden="1" x14ac:dyDescent="0.25">
      <c r="A198">
        <v>253</v>
      </c>
      <c r="B198" t="s">
        <v>332</v>
      </c>
      <c r="C198" t="s">
        <v>38</v>
      </c>
      <c r="D198" t="s">
        <v>66</v>
      </c>
      <c r="E198">
        <v>73</v>
      </c>
      <c r="F198">
        <v>6</v>
      </c>
      <c r="G198">
        <v>12</v>
      </c>
      <c r="H198">
        <v>18</v>
      </c>
      <c r="I198">
        <v>8</v>
      </c>
      <c r="J198">
        <v>4</v>
      </c>
      <c r="K198">
        <v>201</v>
      </c>
      <c r="L198">
        <v>14</v>
      </c>
      <c r="M198">
        <v>854.8</v>
      </c>
      <c r="N198">
        <v>96</v>
      </c>
      <c r="O198" s="1">
        <v>6.3E-2</v>
      </c>
      <c r="P198">
        <v>26</v>
      </c>
      <c r="Q198">
        <v>23</v>
      </c>
      <c r="R198">
        <v>145</v>
      </c>
      <c r="S198">
        <v>122</v>
      </c>
      <c r="T198">
        <v>1.39</v>
      </c>
      <c r="U198">
        <v>354</v>
      </c>
      <c r="V198">
        <v>294</v>
      </c>
      <c r="W198" s="1">
        <v>0.54</v>
      </c>
      <c r="X198">
        <v>15</v>
      </c>
      <c r="Y198">
        <v>9</v>
      </c>
      <c r="Z198">
        <v>6</v>
      </c>
      <c r="AA198">
        <v>24</v>
      </c>
      <c r="AB198">
        <v>62</v>
      </c>
      <c r="AC198">
        <v>72</v>
      </c>
      <c r="AD198">
        <v>-10</v>
      </c>
      <c r="AE198">
        <v>18</v>
      </c>
      <c r="AF198">
        <v>11</v>
      </c>
      <c r="AG198">
        <f>IFERROR(VLOOKUP(B198,Sheet2!$B$2:$H$171,7,0),0)</f>
        <v>0</v>
      </c>
      <c r="AH198">
        <f>X198-AG198</f>
        <v>15</v>
      </c>
      <c r="AI198">
        <f>AH198/(M198/60)</f>
        <v>1.0528778661675247</v>
      </c>
    </row>
    <row r="199" spans="1:35" hidden="1" x14ac:dyDescent="0.25">
      <c r="A199">
        <v>217</v>
      </c>
      <c r="B199" t="s">
        <v>295</v>
      </c>
      <c r="C199" t="s">
        <v>38</v>
      </c>
      <c r="D199" t="s">
        <v>158</v>
      </c>
      <c r="E199">
        <v>45</v>
      </c>
      <c r="F199">
        <v>17</v>
      </c>
      <c r="G199">
        <v>20</v>
      </c>
      <c r="H199">
        <v>37</v>
      </c>
      <c r="I199">
        <v>12</v>
      </c>
      <c r="J199">
        <v>8</v>
      </c>
      <c r="K199">
        <v>215</v>
      </c>
      <c r="L199">
        <v>29</v>
      </c>
      <c r="M199">
        <v>911.8</v>
      </c>
      <c r="N199">
        <v>126</v>
      </c>
      <c r="O199" s="1">
        <v>0.13500000000000001</v>
      </c>
      <c r="P199">
        <v>39</v>
      </c>
      <c r="Q199">
        <v>50</v>
      </c>
      <c r="R199">
        <v>215</v>
      </c>
      <c r="S199">
        <v>165</v>
      </c>
      <c r="T199">
        <v>1</v>
      </c>
      <c r="U199">
        <v>446</v>
      </c>
      <c r="V199">
        <v>389</v>
      </c>
      <c r="W199" s="1">
        <v>0.53</v>
      </c>
      <c r="X199">
        <v>16</v>
      </c>
      <c r="Y199">
        <v>3</v>
      </c>
      <c r="Z199">
        <v>13</v>
      </c>
      <c r="AA199">
        <v>22</v>
      </c>
      <c r="AB199">
        <v>30</v>
      </c>
      <c r="AC199">
        <v>79</v>
      </c>
      <c r="AD199">
        <v>-49</v>
      </c>
      <c r="AE199">
        <v>59</v>
      </c>
      <c r="AF199">
        <v>21</v>
      </c>
      <c r="AG199">
        <f>IFERROR(VLOOKUP(B199,Sheet2!$B$2:$H$171,7,0),0)</f>
        <v>0</v>
      </c>
      <c r="AH199">
        <f>X199-AG199</f>
        <v>16</v>
      </c>
      <c r="AI199">
        <f>AH199/(M199/60)</f>
        <v>1.0528624698398772</v>
      </c>
    </row>
    <row r="200" spans="1:35" hidden="1" x14ac:dyDescent="0.25">
      <c r="A200">
        <v>274</v>
      </c>
      <c r="B200" t="s">
        <v>356</v>
      </c>
      <c r="C200" t="s">
        <v>35</v>
      </c>
      <c r="D200" t="s">
        <v>357</v>
      </c>
      <c r="E200">
        <v>61</v>
      </c>
      <c r="F200">
        <v>6</v>
      </c>
      <c r="G200">
        <v>10</v>
      </c>
      <c r="H200">
        <v>16</v>
      </c>
      <c r="I200">
        <v>5</v>
      </c>
      <c r="J200">
        <v>5</v>
      </c>
      <c r="K200">
        <v>119</v>
      </c>
      <c r="L200">
        <v>11</v>
      </c>
      <c r="M200">
        <v>513.29999999999995</v>
      </c>
      <c r="N200">
        <v>41</v>
      </c>
      <c r="O200" s="1">
        <v>0.14599999999999999</v>
      </c>
      <c r="P200">
        <v>15</v>
      </c>
      <c r="Q200">
        <v>9</v>
      </c>
      <c r="R200">
        <v>65</v>
      </c>
      <c r="S200">
        <v>56</v>
      </c>
      <c r="T200">
        <v>1.82</v>
      </c>
      <c r="U200">
        <v>0</v>
      </c>
      <c r="V200">
        <v>4</v>
      </c>
      <c r="W200" s="1">
        <v>0</v>
      </c>
      <c r="X200">
        <v>14</v>
      </c>
      <c r="Y200">
        <v>14</v>
      </c>
      <c r="Z200">
        <v>0</v>
      </c>
      <c r="AA200">
        <v>26</v>
      </c>
      <c r="AB200">
        <v>103</v>
      </c>
      <c r="AC200">
        <v>52</v>
      </c>
      <c r="AD200">
        <v>51</v>
      </c>
      <c r="AE200">
        <v>17</v>
      </c>
      <c r="AF200">
        <v>14</v>
      </c>
      <c r="AG200">
        <f>IFERROR(VLOOKUP(B200,Sheet2!$B$2:$H$171,7,0),0)</f>
        <v>5</v>
      </c>
      <c r="AH200">
        <f>X200-AG200</f>
        <v>9</v>
      </c>
      <c r="AI200">
        <f>AH200/(M200/60)</f>
        <v>1.0520163646990064</v>
      </c>
    </row>
    <row r="201" spans="1:35" x14ac:dyDescent="0.25">
      <c r="A201">
        <v>49</v>
      </c>
      <c r="B201" t="s">
        <v>110</v>
      </c>
      <c r="C201" t="s">
        <v>38</v>
      </c>
      <c r="D201" t="s">
        <v>74</v>
      </c>
      <c r="E201">
        <v>76</v>
      </c>
      <c r="F201">
        <v>16</v>
      </c>
      <c r="G201">
        <v>34</v>
      </c>
      <c r="H201">
        <v>50</v>
      </c>
      <c r="I201">
        <v>22</v>
      </c>
      <c r="J201">
        <v>12</v>
      </c>
      <c r="K201">
        <v>413</v>
      </c>
      <c r="L201">
        <v>38</v>
      </c>
      <c r="M201">
        <v>1426.5</v>
      </c>
      <c r="N201">
        <v>189</v>
      </c>
      <c r="O201" s="1">
        <v>8.5000000000000006E-2</v>
      </c>
      <c r="P201">
        <v>77</v>
      </c>
      <c r="Q201">
        <v>76</v>
      </c>
      <c r="R201">
        <v>342</v>
      </c>
      <c r="S201">
        <v>266</v>
      </c>
      <c r="T201">
        <v>1.21</v>
      </c>
      <c r="U201">
        <v>586</v>
      </c>
      <c r="V201">
        <v>521</v>
      </c>
      <c r="W201" s="1">
        <v>0.52</v>
      </c>
      <c r="X201">
        <v>27</v>
      </c>
      <c r="Y201">
        <v>34</v>
      </c>
      <c r="Z201">
        <v>-7</v>
      </c>
      <c r="AA201">
        <v>39</v>
      </c>
      <c r="AB201">
        <v>234</v>
      </c>
      <c r="AC201">
        <v>84</v>
      </c>
      <c r="AD201">
        <v>150</v>
      </c>
      <c r="AE201">
        <v>33</v>
      </c>
      <c r="AF201">
        <v>20</v>
      </c>
      <c r="AG201">
        <f>IFERROR(VLOOKUP(B201,Sheet2!$B$2:$H$171,7,0),0)</f>
        <v>2</v>
      </c>
      <c r="AH201">
        <f>X201-AG201</f>
        <v>25</v>
      </c>
      <c r="AI201">
        <f>AH201/(M201/60)</f>
        <v>1.0515247108307046</v>
      </c>
    </row>
    <row r="202" spans="1:35" x14ac:dyDescent="0.25">
      <c r="A202">
        <v>177</v>
      </c>
      <c r="B202" t="s">
        <v>251</v>
      </c>
      <c r="C202" t="s">
        <v>38</v>
      </c>
      <c r="D202" t="s">
        <v>101</v>
      </c>
      <c r="E202">
        <v>68</v>
      </c>
      <c r="F202">
        <v>16</v>
      </c>
      <c r="G202">
        <v>14</v>
      </c>
      <c r="H202">
        <v>30</v>
      </c>
      <c r="I202">
        <v>10</v>
      </c>
      <c r="J202">
        <v>4</v>
      </c>
      <c r="K202">
        <v>257</v>
      </c>
      <c r="L202">
        <v>26</v>
      </c>
      <c r="M202">
        <v>1031.3</v>
      </c>
      <c r="N202">
        <v>131</v>
      </c>
      <c r="O202" s="1">
        <v>0.122</v>
      </c>
      <c r="P202">
        <v>54</v>
      </c>
      <c r="Q202">
        <v>53</v>
      </c>
      <c r="R202">
        <v>238</v>
      </c>
      <c r="S202">
        <v>185</v>
      </c>
      <c r="T202">
        <v>1.08</v>
      </c>
      <c r="U202">
        <v>3</v>
      </c>
      <c r="V202">
        <v>12</v>
      </c>
      <c r="W202" s="1">
        <v>0.2</v>
      </c>
      <c r="X202">
        <v>18</v>
      </c>
      <c r="Y202">
        <v>12</v>
      </c>
      <c r="Z202">
        <v>6</v>
      </c>
      <c r="AA202">
        <v>38</v>
      </c>
      <c r="AB202">
        <v>88</v>
      </c>
      <c r="AC202">
        <v>136</v>
      </c>
      <c r="AD202">
        <v>-48</v>
      </c>
      <c r="AE202">
        <v>26</v>
      </c>
      <c r="AF202">
        <v>19</v>
      </c>
      <c r="AG202">
        <f>IFERROR(VLOOKUP(B202,Sheet2!$B$2:$H$171,7,0),0)</f>
        <v>0</v>
      </c>
      <c r="AH202">
        <f>X202-AG202</f>
        <v>18</v>
      </c>
      <c r="AI202">
        <f>AH202/(M202/60)</f>
        <v>1.0472219528750122</v>
      </c>
    </row>
    <row r="203" spans="1:35" x14ac:dyDescent="0.25">
      <c r="A203">
        <v>31</v>
      </c>
      <c r="B203" t="s">
        <v>86</v>
      </c>
      <c r="C203" t="s">
        <v>38</v>
      </c>
      <c r="D203" t="s">
        <v>87</v>
      </c>
      <c r="E203">
        <v>82</v>
      </c>
      <c r="F203">
        <v>9</v>
      </c>
      <c r="G203">
        <v>14</v>
      </c>
      <c r="H203">
        <v>23</v>
      </c>
      <c r="I203">
        <v>13</v>
      </c>
      <c r="J203">
        <v>1</v>
      </c>
      <c r="K203">
        <v>513</v>
      </c>
      <c r="L203">
        <v>22</v>
      </c>
      <c r="M203">
        <v>1494.3</v>
      </c>
      <c r="N203">
        <v>127</v>
      </c>
      <c r="O203" s="1">
        <v>7.0999999999999994E-2</v>
      </c>
      <c r="P203">
        <v>35</v>
      </c>
      <c r="Q203">
        <v>37</v>
      </c>
      <c r="R203">
        <v>199</v>
      </c>
      <c r="S203">
        <v>162</v>
      </c>
      <c r="T203">
        <v>2.58</v>
      </c>
      <c r="U203">
        <v>494</v>
      </c>
      <c r="V203">
        <v>423</v>
      </c>
      <c r="W203" s="1">
        <v>0.53</v>
      </c>
      <c r="X203">
        <v>30</v>
      </c>
      <c r="Y203">
        <v>32</v>
      </c>
      <c r="Z203">
        <v>-2</v>
      </c>
      <c r="AA203">
        <v>35</v>
      </c>
      <c r="AB203">
        <v>246</v>
      </c>
      <c r="AC203">
        <v>81</v>
      </c>
      <c r="AD203">
        <v>165</v>
      </c>
      <c r="AE203">
        <v>15</v>
      </c>
      <c r="AF203">
        <v>28</v>
      </c>
      <c r="AG203">
        <f>IFERROR(VLOOKUP(B203,Sheet2!$B$2:$H$171,7,0),0)</f>
        <v>4</v>
      </c>
      <c r="AH203">
        <f>X203-AG203</f>
        <v>26</v>
      </c>
      <c r="AI203">
        <f>AH203/(M203/60)</f>
        <v>1.0439670748845615</v>
      </c>
    </row>
    <row r="204" spans="1:35" x14ac:dyDescent="0.25">
      <c r="A204">
        <v>57</v>
      </c>
      <c r="B204" t="s">
        <v>122</v>
      </c>
      <c r="C204" t="s">
        <v>38</v>
      </c>
      <c r="D204" t="s">
        <v>78</v>
      </c>
      <c r="E204">
        <v>75</v>
      </c>
      <c r="F204">
        <v>25</v>
      </c>
      <c r="G204">
        <v>33</v>
      </c>
      <c r="H204">
        <v>58</v>
      </c>
      <c r="I204">
        <v>21</v>
      </c>
      <c r="J204">
        <v>12</v>
      </c>
      <c r="K204">
        <v>421</v>
      </c>
      <c r="L204">
        <v>46</v>
      </c>
      <c r="M204">
        <v>1498.1</v>
      </c>
      <c r="N204">
        <v>131</v>
      </c>
      <c r="O204" s="1">
        <v>0.191</v>
      </c>
      <c r="P204">
        <v>37</v>
      </c>
      <c r="Q204">
        <v>40</v>
      </c>
      <c r="R204">
        <v>208</v>
      </c>
      <c r="S204">
        <v>168</v>
      </c>
      <c r="T204">
        <v>2.02</v>
      </c>
      <c r="U204">
        <v>693</v>
      </c>
      <c r="V204">
        <v>633</v>
      </c>
      <c r="W204" s="1">
        <v>0.52</v>
      </c>
      <c r="X204">
        <v>26</v>
      </c>
      <c r="Y204">
        <v>10</v>
      </c>
      <c r="Z204">
        <v>16</v>
      </c>
      <c r="AA204">
        <v>33</v>
      </c>
      <c r="AB204">
        <v>33</v>
      </c>
      <c r="AC204">
        <v>104</v>
      </c>
      <c r="AD204">
        <v>-71</v>
      </c>
      <c r="AE204">
        <v>53</v>
      </c>
      <c r="AF204">
        <v>28</v>
      </c>
      <c r="AG204">
        <f>IFERROR(VLOOKUP(B204,Sheet2!$B$2:$H$171,7,0),0)</f>
        <v>0</v>
      </c>
      <c r="AH204">
        <f>X204-AG204</f>
        <v>26</v>
      </c>
      <c r="AI204">
        <f>AH204/(M204/60)</f>
        <v>1.0413190040718245</v>
      </c>
    </row>
    <row r="205" spans="1:35" hidden="1" x14ac:dyDescent="0.25">
      <c r="A205">
        <v>174</v>
      </c>
      <c r="B205" t="s">
        <v>248</v>
      </c>
      <c r="C205" t="s">
        <v>32</v>
      </c>
      <c r="D205" t="s">
        <v>68</v>
      </c>
      <c r="E205">
        <v>65</v>
      </c>
      <c r="F205">
        <v>2</v>
      </c>
      <c r="G205">
        <v>10</v>
      </c>
      <c r="H205">
        <v>12</v>
      </c>
      <c r="I205">
        <v>5</v>
      </c>
      <c r="J205">
        <v>5</v>
      </c>
      <c r="K205">
        <v>120</v>
      </c>
      <c r="L205">
        <v>7</v>
      </c>
      <c r="M205">
        <v>749.2</v>
      </c>
      <c r="N205">
        <v>56</v>
      </c>
      <c r="O205" s="1">
        <v>3.5999999999999997E-2</v>
      </c>
      <c r="P205">
        <v>29</v>
      </c>
      <c r="Q205">
        <v>18</v>
      </c>
      <c r="R205">
        <v>103</v>
      </c>
      <c r="S205">
        <v>85</v>
      </c>
      <c r="T205">
        <v>1.17</v>
      </c>
      <c r="U205">
        <v>7</v>
      </c>
      <c r="V205">
        <v>1</v>
      </c>
      <c r="W205" s="1">
        <v>0.87</v>
      </c>
      <c r="X205">
        <v>18</v>
      </c>
      <c r="Y205">
        <v>13</v>
      </c>
      <c r="Z205">
        <v>5</v>
      </c>
      <c r="AA205">
        <v>54</v>
      </c>
      <c r="AB205">
        <v>92</v>
      </c>
      <c r="AC205">
        <v>69</v>
      </c>
      <c r="AD205">
        <v>23</v>
      </c>
      <c r="AE205">
        <v>15</v>
      </c>
      <c r="AF205">
        <v>11</v>
      </c>
      <c r="AG205">
        <f>IFERROR(VLOOKUP(B205,Sheet2!$B$2:$H$171,7,0),0)</f>
        <v>5</v>
      </c>
      <c r="AH205">
        <f>X205-AG205</f>
        <v>13</v>
      </c>
      <c r="AI205">
        <f>AH205/(M205/60)</f>
        <v>1.0411105178857447</v>
      </c>
    </row>
    <row r="206" spans="1:35" x14ac:dyDescent="0.25">
      <c r="A206">
        <v>128</v>
      </c>
      <c r="B206" t="s">
        <v>199</v>
      </c>
      <c r="C206" t="s">
        <v>35</v>
      </c>
      <c r="D206" t="s">
        <v>200</v>
      </c>
      <c r="E206">
        <v>65</v>
      </c>
      <c r="F206">
        <v>17</v>
      </c>
      <c r="G206">
        <v>19</v>
      </c>
      <c r="H206">
        <v>36</v>
      </c>
      <c r="I206">
        <v>12</v>
      </c>
      <c r="J206">
        <v>7</v>
      </c>
      <c r="K206">
        <v>229</v>
      </c>
      <c r="L206">
        <v>29</v>
      </c>
      <c r="M206">
        <v>1211.5</v>
      </c>
      <c r="N206">
        <v>163</v>
      </c>
      <c r="O206" s="1">
        <v>0.104</v>
      </c>
      <c r="P206">
        <v>82</v>
      </c>
      <c r="Q206">
        <v>59</v>
      </c>
      <c r="R206">
        <v>304</v>
      </c>
      <c r="S206">
        <v>245</v>
      </c>
      <c r="T206">
        <v>0.75</v>
      </c>
      <c r="U206">
        <v>13</v>
      </c>
      <c r="V206">
        <v>19</v>
      </c>
      <c r="W206" s="1">
        <v>0.4</v>
      </c>
      <c r="X206">
        <v>21</v>
      </c>
      <c r="Y206">
        <v>11</v>
      </c>
      <c r="Z206">
        <v>10</v>
      </c>
      <c r="AA206">
        <v>60</v>
      </c>
      <c r="AB206">
        <v>189</v>
      </c>
      <c r="AC206">
        <v>93</v>
      </c>
      <c r="AD206">
        <v>96</v>
      </c>
      <c r="AE206">
        <v>34</v>
      </c>
      <c r="AF206">
        <v>20</v>
      </c>
      <c r="AG206">
        <f>IFERROR(VLOOKUP(B206,Sheet2!$B$2:$H$171,7,0),0)</f>
        <v>0</v>
      </c>
      <c r="AH206">
        <f>X206-AG206</f>
        <v>21</v>
      </c>
      <c r="AI206">
        <f>AH206/(M206/60)</f>
        <v>1.040033016921172</v>
      </c>
    </row>
    <row r="207" spans="1:35" hidden="1" x14ac:dyDescent="0.25">
      <c r="A207">
        <v>218</v>
      </c>
      <c r="B207" t="s">
        <v>296</v>
      </c>
      <c r="C207" t="s">
        <v>32</v>
      </c>
      <c r="D207" t="s">
        <v>158</v>
      </c>
      <c r="E207">
        <v>45</v>
      </c>
      <c r="F207">
        <v>16</v>
      </c>
      <c r="G207">
        <v>32</v>
      </c>
      <c r="H207">
        <v>48</v>
      </c>
      <c r="I207">
        <v>20</v>
      </c>
      <c r="J207">
        <v>12</v>
      </c>
      <c r="K207">
        <v>287</v>
      </c>
      <c r="L207">
        <v>36</v>
      </c>
      <c r="M207">
        <v>924.7</v>
      </c>
      <c r="N207">
        <v>151</v>
      </c>
      <c r="O207" s="1">
        <v>0.106</v>
      </c>
      <c r="P207">
        <v>61</v>
      </c>
      <c r="Q207">
        <v>55</v>
      </c>
      <c r="R207">
        <v>267</v>
      </c>
      <c r="S207">
        <v>212</v>
      </c>
      <c r="T207">
        <v>1.07</v>
      </c>
      <c r="U207">
        <v>259</v>
      </c>
      <c r="V207">
        <v>230</v>
      </c>
      <c r="W207" s="1">
        <v>0.52</v>
      </c>
      <c r="X207">
        <v>16</v>
      </c>
      <c r="Y207">
        <v>10</v>
      </c>
      <c r="Z207">
        <v>6</v>
      </c>
      <c r="AA207">
        <v>15</v>
      </c>
      <c r="AB207">
        <v>23</v>
      </c>
      <c r="AC207">
        <v>51</v>
      </c>
      <c r="AD207">
        <v>-28</v>
      </c>
      <c r="AE207">
        <v>28</v>
      </c>
      <c r="AF207">
        <v>26</v>
      </c>
      <c r="AG207">
        <f>IFERROR(VLOOKUP(B207,Sheet2!$B$2:$H$171,7,0),0)</f>
        <v>0</v>
      </c>
      <c r="AH207">
        <f>X207-AG207</f>
        <v>16</v>
      </c>
      <c r="AI207">
        <f>AH207/(M207/60)</f>
        <v>1.0381745430950577</v>
      </c>
    </row>
    <row r="208" spans="1:35" hidden="1" x14ac:dyDescent="0.25">
      <c r="A208">
        <v>747</v>
      </c>
      <c r="B208" t="s">
        <v>852</v>
      </c>
      <c r="C208" t="s">
        <v>35</v>
      </c>
      <c r="D208" t="s">
        <v>41</v>
      </c>
      <c r="E208">
        <v>6</v>
      </c>
      <c r="F208">
        <v>0</v>
      </c>
      <c r="G208">
        <v>2</v>
      </c>
      <c r="H208">
        <v>2</v>
      </c>
      <c r="I208">
        <v>1</v>
      </c>
      <c r="J208">
        <v>1</v>
      </c>
      <c r="K208">
        <v>18</v>
      </c>
      <c r="L208">
        <v>1</v>
      </c>
      <c r="M208">
        <v>57.8</v>
      </c>
      <c r="N208">
        <v>2</v>
      </c>
      <c r="O208" s="1">
        <v>0</v>
      </c>
      <c r="P208">
        <v>2</v>
      </c>
      <c r="Q208">
        <v>1</v>
      </c>
      <c r="R208">
        <v>5</v>
      </c>
      <c r="S208">
        <v>4</v>
      </c>
      <c r="T208">
        <v>3.6</v>
      </c>
      <c r="U208">
        <v>0</v>
      </c>
      <c r="V208">
        <v>0</v>
      </c>
      <c r="W208" s="1">
        <v>0</v>
      </c>
      <c r="X208">
        <v>1</v>
      </c>
      <c r="Y208">
        <v>2</v>
      </c>
      <c r="Z208">
        <v>-1</v>
      </c>
      <c r="AA208">
        <v>1</v>
      </c>
      <c r="AB208">
        <v>10</v>
      </c>
      <c r="AC208">
        <v>10</v>
      </c>
      <c r="AD208">
        <v>0</v>
      </c>
      <c r="AE208">
        <v>1</v>
      </c>
      <c r="AF208">
        <v>1</v>
      </c>
      <c r="AG208">
        <f>IFERROR(VLOOKUP(B208,Sheet2!$B$2:$H$171,7,0),0)</f>
        <v>0</v>
      </c>
      <c r="AH208">
        <f>X208-AG208</f>
        <v>1</v>
      </c>
      <c r="AI208">
        <f>AH208/(M208/60)</f>
        <v>1.0380622837370244</v>
      </c>
    </row>
    <row r="209" spans="1:35" x14ac:dyDescent="0.25">
      <c r="A209">
        <v>56</v>
      </c>
      <c r="B209" t="s">
        <v>121</v>
      </c>
      <c r="C209" t="s">
        <v>35</v>
      </c>
      <c r="D209" t="s">
        <v>39</v>
      </c>
      <c r="E209">
        <v>69</v>
      </c>
      <c r="F209">
        <v>22</v>
      </c>
      <c r="G209">
        <v>22</v>
      </c>
      <c r="H209">
        <v>44</v>
      </c>
      <c r="I209">
        <v>13</v>
      </c>
      <c r="J209">
        <v>9</v>
      </c>
      <c r="K209">
        <v>257</v>
      </c>
      <c r="L209">
        <v>35</v>
      </c>
      <c r="M209">
        <v>1272.8</v>
      </c>
      <c r="N209">
        <v>192</v>
      </c>
      <c r="O209" s="1">
        <v>0.115</v>
      </c>
      <c r="P209">
        <v>64</v>
      </c>
      <c r="Q209">
        <v>57</v>
      </c>
      <c r="R209">
        <v>313</v>
      </c>
      <c r="S209">
        <v>256</v>
      </c>
      <c r="T209">
        <v>0.82</v>
      </c>
      <c r="U209">
        <v>24</v>
      </c>
      <c r="V209">
        <v>31</v>
      </c>
      <c r="W209" s="1">
        <v>0.43</v>
      </c>
      <c r="X209">
        <v>26</v>
      </c>
      <c r="Y209">
        <v>16</v>
      </c>
      <c r="Z209">
        <v>10</v>
      </c>
      <c r="AA209">
        <v>35</v>
      </c>
      <c r="AB209">
        <v>118</v>
      </c>
      <c r="AC209">
        <v>144</v>
      </c>
      <c r="AD209">
        <v>-26</v>
      </c>
      <c r="AE209">
        <v>25</v>
      </c>
      <c r="AF209">
        <v>47</v>
      </c>
      <c r="AG209">
        <f>IFERROR(VLOOKUP(B209,Sheet2!$B$2:$H$171,7,0),0)</f>
        <v>4</v>
      </c>
      <c r="AH209">
        <f>X209-AG209</f>
        <v>22</v>
      </c>
      <c r="AI209">
        <f>AH209/(M209/60)</f>
        <v>1.0370835952231303</v>
      </c>
    </row>
    <row r="210" spans="1:35" x14ac:dyDescent="0.25">
      <c r="A210">
        <v>149</v>
      </c>
      <c r="B210" t="s">
        <v>222</v>
      </c>
      <c r="C210" t="s">
        <v>35</v>
      </c>
      <c r="D210" t="s">
        <v>107</v>
      </c>
      <c r="E210">
        <v>79</v>
      </c>
      <c r="F210">
        <v>8</v>
      </c>
      <c r="G210">
        <v>14</v>
      </c>
      <c r="H210">
        <v>22</v>
      </c>
      <c r="I210">
        <v>6</v>
      </c>
      <c r="J210">
        <v>8</v>
      </c>
      <c r="K210">
        <v>145</v>
      </c>
      <c r="L210">
        <v>14</v>
      </c>
      <c r="M210">
        <v>1157.0999999999999</v>
      </c>
      <c r="N210">
        <v>151</v>
      </c>
      <c r="O210" s="1">
        <v>5.2999999999999999E-2</v>
      </c>
      <c r="P210">
        <v>61</v>
      </c>
      <c r="Q210">
        <v>57</v>
      </c>
      <c r="R210">
        <v>269</v>
      </c>
      <c r="S210">
        <v>212</v>
      </c>
      <c r="T210">
        <v>0.54</v>
      </c>
      <c r="U210">
        <v>21</v>
      </c>
      <c r="V210">
        <v>30</v>
      </c>
      <c r="W210" s="1">
        <v>0.41</v>
      </c>
      <c r="X210">
        <v>20</v>
      </c>
      <c r="Y210">
        <v>9</v>
      </c>
      <c r="Z210">
        <v>11</v>
      </c>
      <c r="AA210">
        <v>49</v>
      </c>
      <c r="AB210">
        <v>120</v>
      </c>
      <c r="AC210">
        <v>91</v>
      </c>
      <c r="AD210">
        <v>29</v>
      </c>
      <c r="AE210">
        <v>32</v>
      </c>
      <c r="AF210">
        <v>16</v>
      </c>
      <c r="AG210">
        <f>IFERROR(VLOOKUP(B210,Sheet2!$B$2:$H$171,7,0),0)</f>
        <v>0</v>
      </c>
      <c r="AH210">
        <f>X210-AG210</f>
        <v>20</v>
      </c>
      <c r="AI210">
        <f>AH210/(M210/60)</f>
        <v>1.0370754472387866</v>
      </c>
    </row>
    <row r="211" spans="1:35" x14ac:dyDescent="0.25">
      <c r="A211">
        <v>136</v>
      </c>
      <c r="B211" t="s">
        <v>208</v>
      </c>
      <c r="C211" t="s">
        <v>38</v>
      </c>
      <c r="D211" t="s">
        <v>117</v>
      </c>
      <c r="E211">
        <v>63</v>
      </c>
      <c r="F211">
        <v>14</v>
      </c>
      <c r="G211">
        <v>19</v>
      </c>
      <c r="H211">
        <v>33</v>
      </c>
      <c r="I211">
        <v>17</v>
      </c>
      <c r="J211">
        <v>2</v>
      </c>
      <c r="K211">
        <v>465</v>
      </c>
      <c r="L211">
        <v>31</v>
      </c>
      <c r="M211">
        <v>1157.3</v>
      </c>
      <c r="N211">
        <v>70</v>
      </c>
      <c r="O211" s="1">
        <v>0.2</v>
      </c>
      <c r="P211">
        <v>32</v>
      </c>
      <c r="Q211">
        <v>27</v>
      </c>
      <c r="R211">
        <v>129</v>
      </c>
      <c r="S211">
        <v>102</v>
      </c>
      <c r="T211">
        <v>3.6</v>
      </c>
      <c r="U211">
        <v>527</v>
      </c>
      <c r="V211">
        <v>569</v>
      </c>
      <c r="W211" s="1">
        <v>0.48</v>
      </c>
      <c r="X211">
        <v>20</v>
      </c>
      <c r="Y211">
        <v>21</v>
      </c>
      <c r="Z211">
        <v>-1</v>
      </c>
      <c r="AA211">
        <v>36</v>
      </c>
      <c r="AB211">
        <v>74</v>
      </c>
      <c r="AC211">
        <v>62</v>
      </c>
      <c r="AD211">
        <v>12</v>
      </c>
      <c r="AE211">
        <v>49</v>
      </c>
      <c r="AF211">
        <v>40</v>
      </c>
      <c r="AG211">
        <f>IFERROR(VLOOKUP(B211,Sheet2!$B$2:$H$171,7,0),0)</f>
        <v>0</v>
      </c>
      <c r="AH211">
        <f>X211-AG211</f>
        <v>20</v>
      </c>
      <c r="AI211">
        <f>AH211/(M211/60)</f>
        <v>1.0368962239695843</v>
      </c>
    </row>
    <row r="212" spans="1:35" hidden="1" x14ac:dyDescent="0.25">
      <c r="A212">
        <v>197</v>
      </c>
      <c r="B212" t="s">
        <v>272</v>
      </c>
      <c r="C212" t="s">
        <v>38</v>
      </c>
      <c r="D212" t="s">
        <v>52</v>
      </c>
      <c r="E212">
        <v>69</v>
      </c>
      <c r="F212">
        <v>16</v>
      </c>
      <c r="G212">
        <v>17</v>
      </c>
      <c r="H212">
        <v>33</v>
      </c>
      <c r="I212">
        <v>14</v>
      </c>
      <c r="J212">
        <v>3</v>
      </c>
      <c r="K212">
        <v>363</v>
      </c>
      <c r="L212">
        <v>30</v>
      </c>
      <c r="M212">
        <v>986.3</v>
      </c>
      <c r="N212">
        <v>153</v>
      </c>
      <c r="O212" s="1">
        <v>0.105</v>
      </c>
      <c r="P212">
        <v>77</v>
      </c>
      <c r="Q212">
        <v>39</v>
      </c>
      <c r="R212">
        <v>269</v>
      </c>
      <c r="S212">
        <v>230</v>
      </c>
      <c r="T212">
        <v>1.35</v>
      </c>
      <c r="U212">
        <v>183</v>
      </c>
      <c r="V212">
        <v>214</v>
      </c>
      <c r="W212" s="1">
        <v>0.46</v>
      </c>
      <c r="X212">
        <v>17</v>
      </c>
      <c r="Y212">
        <v>9</v>
      </c>
      <c r="Z212">
        <v>8</v>
      </c>
      <c r="AA212">
        <v>28</v>
      </c>
      <c r="AB212">
        <v>118</v>
      </c>
      <c r="AC212">
        <v>80</v>
      </c>
      <c r="AD212">
        <v>38</v>
      </c>
      <c r="AE212">
        <v>31</v>
      </c>
      <c r="AF212">
        <v>18</v>
      </c>
      <c r="AG212">
        <f>IFERROR(VLOOKUP(B212,Sheet2!$B$2:$H$171,7,0),0)</f>
        <v>0</v>
      </c>
      <c r="AH212">
        <f>X212-AG212</f>
        <v>17</v>
      </c>
      <c r="AI212">
        <f>AH212/(M212/60)</f>
        <v>1.0341681030112542</v>
      </c>
    </row>
    <row r="213" spans="1:35" x14ac:dyDescent="0.25">
      <c r="A213">
        <v>72</v>
      </c>
      <c r="B213" t="s">
        <v>140</v>
      </c>
      <c r="C213" t="s">
        <v>32</v>
      </c>
      <c r="D213" t="s">
        <v>89</v>
      </c>
      <c r="E213">
        <v>63</v>
      </c>
      <c r="F213">
        <v>19</v>
      </c>
      <c r="G213">
        <v>22</v>
      </c>
      <c r="H213">
        <v>41</v>
      </c>
      <c r="I213">
        <v>19</v>
      </c>
      <c r="J213">
        <v>3</v>
      </c>
      <c r="K213">
        <v>353</v>
      </c>
      <c r="L213">
        <v>38</v>
      </c>
      <c r="M213">
        <v>1277.8</v>
      </c>
      <c r="N213">
        <v>250</v>
      </c>
      <c r="O213" s="1">
        <v>7.5999999999999998E-2</v>
      </c>
      <c r="P213">
        <v>108</v>
      </c>
      <c r="Q213">
        <v>120</v>
      </c>
      <c r="R213">
        <v>478</v>
      </c>
      <c r="S213">
        <v>358</v>
      </c>
      <c r="T213">
        <v>0.74</v>
      </c>
      <c r="U213">
        <v>45</v>
      </c>
      <c r="V213">
        <v>60</v>
      </c>
      <c r="W213" s="1">
        <v>0.42</v>
      </c>
      <c r="X213">
        <v>24</v>
      </c>
      <c r="Y213">
        <v>30</v>
      </c>
      <c r="Z213">
        <v>-6</v>
      </c>
      <c r="AA213">
        <v>36</v>
      </c>
      <c r="AB213">
        <v>173</v>
      </c>
      <c r="AC213">
        <v>123</v>
      </c>
      <c r="AD213">
        <v>50</v>
      </c>
      <c r="AE213">
        <v>28</v>
      </c>
      <c r="AF213">
        <v>26</v>
      </c>
      <c r="AG213">
        <f>IFERROR(VLOOKUP(B213,Sheet2!$B$2:$H$171,7,0),0)</f>
        <v>2</v>
      </c>
      <c r="AH213">
        <f>X213-AG213</f>
        <v>22</v>
      </c>
      <c r="AI213">
        <f>AH213/(M213/60)</f>
        <v>1.0330255125997809</v>
      </c>
    </row>
    <row r="214" spans="1:35" x14ac:dyDescent="0.25">
      <c r="A214">
        <v>116</v>
      </c>
      <c r="B214" t="s">
        <v>186</v>
      </c>
      <c r="C214" t="s">
        <v>38</v>
      </c>
      <c r="D214" t="s">
        <v>66</v>
      </c>
      <c r="E214">
        <v>81</v>
      </c>
      <c r="F214">
        <v>18</v>
      </c>
      <c r="G214">
        <v>27</v>
      </c>
      <c r="H214">
        <v>45</v>
      </c>
      <c r="I214">
        <v>15</v>
      </c>
      <c r="J214">
        <v>12</v>
      </c>
      <c r="K214">
        <v>347</v>
      </c>
      <c r="L214">
        <v>33</v>
      </c>
      <c r="M214">
        <v>1278.8</v>
      </c>
      <c r="N214">
        <v>159</v>
      </c>
      <c r="O214" s="1">
        <v>0.113</v>
      </c>
      <c r="P214">
        <v>51</v>
      </c>
      <c r="Q214">
        <v>64</v>
      </c>
      <c r="R214">
        <v>274</v>
      </c>
      <c r="S214">
        <v>210</v>
      </c>
      <c r="T214">
        <v>1.27</v>
      </c>
      <c r="U214">
        <v>469</v>
      </c>
      <c r="V214">
        <v>508</v>
      </c>
      <c r="W214" s="1">
        <v>0.48</v>
      </c>
      <c r="X214">
        <v>22</v>
      </c>
      <c r="Y214">
        <v>19</v>
      </c>
      <c r="Z214">
        <v>3</v>
      </c>
      <c r="AA214">
        <v>19</v>
      </c>
      <c r="AB214">
        <v>124</v>
      </c>
      <c r="AC214">
        <v>69</v>
      </c>
      <c r="AD214">
        <v>55</v>
      </c>
      <c r="AE214">
        <v>28</v>
      </c>
      <c r="AF214">
        <v>28</v>
      </c>
      <c r="AG214">
        <f>IFERROR(VLOOKUP(B214,Sheet2!$B$2:$H$171,7,0),0)</f>
        <v>0</v>
      </c>
      <c r="AH214">
        <f>X214-AG214</f>
        <v>22</v>
      </c>
      <c r="AI214">
        <f>AH214/(M214/60)</f>
        <v>1.0322177040975915</v>
      </c>
    </row>
    <row r="215" spans="1:35" x14ac:dyDescent="0.25">
      <c r="A215">
        <v>61</v>
      </c>
      <c r="B215" t="s">
        <v>126</v>
      </c>
      <c r="C215" t="s">
        <v>32</v>
      </c>
      <c r="D215" t="s">
        <v>70</v>
      </c>
      <c r="E215">
        <v>81</v>
      </c>
      <c r="F215">
        <v>26</v>
      </c>
      <c r="G215">
        <v>39</v>
      </c>
      <c r="H215">
        <v>65</v>
      </c>
      <c r="I215">
        <v>28</v>
      </c>
      <c r="J215">
        <v>11</v>
      </c>
      <c r="K215">
        <v>453</v>
      </c>
      <c r="L215">
        <v>54</v>
      </c>
      <c r="M215">
        <v>1511.9</v>
      </c>
      <c r="N215">
        <v>222</v>
      </c>
      <c r="O215" s="1">
        <v>0.11700000000000001</v>
      </c>
      <c r="P215">
        <v>72</v>
      </c>
      <c r="Q215">
        <v>90</v>
      </c>
      <c r="R215">
        <v>384</v>
      </c>
      <c r="S215">
        <v>294</v>
      </c>
      <c r="T215">
        <v>1.18</v>
      </c>
      <c r="U215">
        <v>13</v>
      </c>
      <c r="V215">
        <v>5</v>
      </c>
      <c r="W215" s="1">
        <v>0.72</v>
      </c>
      <c r="X215">
        <v>26</v>
      </c>
      <c r="Y215">
        <v>34</v>
      </c>
      <c r="Z215">
        <v>-8</v>
      </c>
      <c r="AA215">
        <v>52</v>
      </c>
      <c r="AB215">
        <v>176</v>
      </c>
      <c r="AC215">
        <v>134</v>
      </c>
      <c r="AD215">
        <v>42</v>
      </c>
      <c r="AE215">
        <v>64</v>
      </c>
      <c r="AF215">
        <v>35</v>
      </c>
      <c r="AG215">
        <f>IFERROR(VLOOKUP(B215,Sheet2!$B$2:$H$171,7,0),0)</f>
        <v>0</v>
      </c>
      <c r="AH215">
        <f>X215-AG215</f>
        <v>26</v>
      </c>
      <c r="AI215">
        <f>AH215/(M215/60)</f>
        <v>1.0318142734307825</v>
      </c>
    </row>
    <row r="216" spans="1:35" x14ac:dyDescent="0.25">
      <c r="A216">
        <v>117</v>
      </c>
      <c r="B216" t="s">
        <v>187</v>
      </c>
      <c r="C216" t="s">
        <v>35</v>
      </c>
      <c r="D216" t="s">
        <v>188</v>
      </c>
      <c r="E216">
        <v>81</v>
      </c>
      <c r="F216">
        <v>12</v>
      </c>
      <c r="G216">
        <v>24</v>
      </c>
      <c r="H216">
        <v>36</v>
      </c>
      <c r="I216">
        <v>12</v>
      </c>
      <c r="J216">
        <v>12</v>
      </c>
      <c r="K216">
        <v>233</v>
      </c>
      <c r="L216">
        <v>24</v>
      </c>
      <c r="M216">
        <v>1170.9000000000001</v>
      </c>
      <c r="N216">
        <v>157</v>
      </c>
      <c r="O216" s="1">
        <v>7.5999999999999998E-2</v>
      </c>
      <c r="P216">
        <v>55</v>
      </c>
      <c r="Q216">
        <v>58</v>
      </c>
      <c r="R216">
        <v>270</v>
      </c>
      <c r="S216">
        <v>212</v>
      </c>
      <c r="T216">
        <v>0.86</v>
      </c>
      <c r="U216">
        <v>56</v>
      </c>
      <c r="V216">
        <v>63</v>
      </c>
      <c r="W216" s="1">
        <v>0.47</v>
      </c>
      <c r="X216">
        <v>22</v>
      </c>
      <c r="Y216">
        <v>15</v>
      </c>
      <c r="Z216">
        <v>7</v>
      </c>
      <c r="AA216">
        <v>23</v>
      </c>
      <c r="AB216">
        <v>29</v>
      </c>
      <c r="AC216">
        <v>98</v>
      </c>
      <c r="AD216">
        <v>-69</v>
      </c>
      <c r="AE216">
        <v>37</v>
      </c>
      <c r="AF216">
        <v>20</v>
      </c>
      <c r="AG216">
        <f>IFERROR(VLOOKUP(B216,Sheet2!$B$2:$H$171,7,0),0)</f>
        <v>2</v>
      </c>
      <c r="AH216">
        <f>X216-AG216</f>
        <v>20</v>
      </c>
      <c r="AI216">
        <f>AH216/(M216/60)</f>
        <v>1.0248526774276197</v>
      </c>
    </row>
    <row r="217" spans="1:35" hidden="1" x14ac:dyDescent="0.25">
      <c r="A217">
        <v>248</v>
      </c>
      <c r="B217" t="s">
        <v>327</v>
      </c>
      <c r="C217" t="s">
        <v>38</v>
      </c>
      <c r="D217" t="s">
        <v>68</v>
      </c>
      <c r="E217">
        <v>69</v>
      </c>
      <c r="F217">
        <v>13</v>
      </c>
      <c r="G217">
        <v>12</v>
      </c>
      <c r="H217">
        <v>25</v>
      </c>
      <c r="I217">
        <v>9</v>
      </c>
      <c r="J217">
        <v>3</v>
      </c>
      <c r="K217">
        <v>229</v>
      </c>
      <c r="L217">
        <v>22</v>
      </c>
      <c r="M217">
        <v>880.8</v>
      </c>
      <c r="N217">
        <v>118</v>
      </c>
      <c r="O217" s="1">
        <v>0.11</v>
      </c>
      <c r="P217">
        <v>32</v>
      </c>
      <c r="Q217">
        <v>38</v>
      </c>
      <c r="R217">
        <v>188</v>
      </c>
      <c r="S217">
        <v>150</v>
      </c>
      <c r="T217">
        <v>1.22</v>
      </c>
      <c r="U217">
        <v>171</v>
      </c>
      <c r="V217">
        <v>179</v>
      </c>
      <c r="W217" s="1">
        <v>0.48</v>
      </c>
      <c r="X217">
        <v>15</v>
      </c>
      <c r="Y217">
        <v>15</v>
      </c>
      <c r="Z217">
        <v>0</v>
      </c>
      <c r="AA217">
        <v>11</v>
      </c>
      <c r="AB217">
        <v>23</v>
      </c>
      <c r="AC217">
        <v>47</v>
      </c>
      <c r="AD217">
        <v>-24</v>
      </c>
      <c r="AE217">
        <v>22</v>
      </c>
      <c r="AF217">
        <v>17</v>
      </c>
      <c r="AG217">
        <f>IFERROR(VLOOKUP(B217,Sheet2!$B$2:$H$171,7,0),0)</f>
        <v>0</v>
      </c>
      <c r="AH217">
        <f>X217-AG217</f>
        <v>15</v>
      </c>
      <c r="AI217">
        <f>AH217/(M217/60)</f>
        <v>1.0217983651226159</v>
      </c>
    </row>
    <row r="218" spans="1:35" hidden="1" x14ac:dyDescent="0.25">
      <c r="A218">
        <v>58</v>
      </c>
      <c r="B218" t="s">
        <v>123</v>
      </c>
      <c r="C218" t="s">
        <v>32</v>
      </c>
      <c r="D218" t="s">
        <v>83</v>
      </c>
      <c r="E218">
        <v>79</v>
      </c>
      <c r="F218">
        <v>8</v>
      </c>
      <c r="G218">
        <v>6</v>
      </c>
      <c r="H218">
        <v>14</v>
      </c>
      <c r="I218">
        <v>5</v>
      </c>
      <c r="J218">
        <v>1</v>
      </c>
      <c r="K218">
        <v>145</v>
      </c>
      <c r="L218">
        <v>13</v>
      </c>
      <c r="M218">
        <v>939.7</v>
      </c>
      <c r="N218">
        <v>120</v>
      </c>
      <c r="O218" s="1">
        <v>6.7000000000000004E-2</v>
      </c>
      <c r="P218">
        <v>27</v>
      </c>
      <c r="Q218">
        <v>40</v>
      </c>
      <c r="R218">
        <v>187</v>
      </c>
      <c r="S218">
        <v>147</v>
      </c>
      <c r="T218">
        <v>0.78</v>
      </c>
      <c r="U218">
        <v>3</v>
      </c>
      <c r="V218">
        <v>6</v>
      </c>
      <c r="W218" s="1">
        <v>0.33</v>
      </c>
      <c r="X218">
        <v>26</v>
      </c>
      <c r="Y218">
        <v>26</v>
      </c>
      <c r="Z218">
        <v>0</v>
      </c>
      <c r="AA218">
        <v>42</v>
      </c>
      <c r="AB218">
        <v>359</v>
      </c>
      <c r="AC218">
        <v>98</v>
      </c>
      <c r="AD218">
        <v>261</v>
      </c>
      <c r="AE218">
        <v>22</v>
      </c>
      <c r="AF218">
        <v>15</v>
      </c>
      <c r="AG218">
        <f>IFERROR(VLOOKUP(B218,Sheet2!$B$2:$H$171,7,0),0)</f>
        <v>10</v>
      </c>
      <c r="AH218">
        <f>X218-AG218</f>
        <v>16</v>
      </c>
      <c r="AI218">
        <f>AH218/(M218/60)</f>
        <v>1.0216026391401511</v>
      </c>
    </row>
    <row r="219" spans="1:35" x14ac:dyDescent="0.25">
      <c r="A219">
        <v>159</v>
      </c>
      <c r="B219" t="s">
        <v>232</v>
      </c>
      <c r="C219" t="s">
        <v>32</v>
      </c>
      <c r="D219" t="s">
        <v>66</v>
      </c>
      <c r="E219">
        <v>72</v>
      </c>
      <c r="F219">
        <v>17</v>
      </c>
      <c r="G219">
        <v>16</v>
      </c>
      <c r="H219">
        <v>33</v>
      </c>
      <c r="I219">
        <v>7</v>
      </c>
      <c r="J219">
        <v>9</v>
      </c>
      <c r="K219">
        <v>215</v>
      </c>
      <c r="L219">
        <v>24</v>
      </c>
      <c r="M219">
        <v>1118</v>
      </c>
      <c r="N219">
        <v>144</v>
      </c>
      <c r="O219" s="1">
        <v>0.11799999999999999</v>
      </c>
      <c r="P219">
        <v>45</v>
      </c>
      <c r="Q219">
        <v>60</v>
      </c>
      <c r="R219">
        <v>249</v>
      </c>
      <c r="S219">
        <v>189</v>
      </c>
      <c r="T219">
        <v>0.86</v>
      </c>
      <c r="U219">
        <v>0</v>
      </c>
      <c r="V219">
        <v>5</v>
      </c>
      <c r="W219" s="1">
        <v>0</v>
      </c>
      <c r="X219">
        <v>19</v>
      </c>
      <c r="Y219">
        <v>22</v>
      </c>
      <c r="Z219">
        <v>-3</v>
      </c>
      <c r="AA219">
        <v>33</v>
      </c>
      <c r="AB219">
        <v>64</v>
      </c>
      <c r="AC219">
        <v>112</v>
      </c>
      <c r="AD219">
        <v>-48</v>
      </c>
      <c r="AE219">
        <v>32</v>
      </c>
      <c r="AF219">
        <v>34</v>
      </c>
      <c r="AG219">
        <f>IFERROR(VLOOKUP(B219,Sheet2!$B$2:$H$171,7,0),0)</f>
        <v>0</v>
      </c>
      <c r="AH219">
        <f>X219-AG219</f>
        <v>19</v>
      </c>
      <c r="AI219">
        <f>AH219/(M219/60)</f>
        <v>1.0196779964221825</v>
      </c>
    </row>
    <row r="220" spans="1:35" hidden="1" x14ac:dyDescent="0.25">
      <c r="A220">
        <v>578</v>
      </c>
      <c r="B220" t="s">
        <v>679</v>
      </c>
      <c r="C220" t="s">
        <v>77</v>
      </c>
      <c r="D220" t="s">
        <v>46</v>
      </c>
      <c r="E220">
        <v>16</v>
      </c>
      <c r="F220">
        <v>0</v>
      </c>
      <c r="G220">
        <v>2</v>
      </c>
      <c r="H220">
        <v>2</v>
      </c>
      <c r="I220">
        <v>1</v>
      </c>
      <c r="J220">
        <v>1</v>
      </c>
      <c r="K220">
        <v>26</v>
      </c>
      <c r="L220">
        <v>1</v>
      </c>
      <c r="M220">
        <v>297.10000000000002</v>
      </c>
      <c r="N220">
        <v>15</v>
      </c>
      <c r="O220" s="1">
        <v>0</v>
      </c>
      <c r="P220">
        <v>3</v>
      </c>
      <c r="Q220">
        <v>8</v>
      </c>
      <c r="R220">
        <v>26</v>
      </c>
      <c r="S220">
        <v>18</v>
      </c>
      <c r="T220">
        <v>0.99</v>
      </c>
      <c r="U220">
        <v>0</v>
      </c>
      <c r="V220">
        <v>0</v>
      </c>
      <c r="W220" s="1">
        <v>0</v>
      </c>
      <c r="X220">
        <v>5</v>
      </c>
      <c r="Y220">
        <v>3</v>
      </c>
      <c r="Z220">
        <v>2</v>
      </c>
      <c r="AA220">
        <v>19</v>
      </c>
      <c r="AB220">
        <v>17</v>
      </c>
      <c r="AC220">
        <v>32</v>
      </c>
      <c r="AD220">
        <v>-15</v>
      </c>
      <c r="AE220">
        <v>4</v>
      </c>
      <c r="AF220">
        <v>4</v>
      </c>
      <c r="AG220">
        <f>IFERROR(VLOOKUP(B220,Sheet2!$B$2:$H$171,7,0),0)</f>
        <v>0</v>
      </c>
      <c r="AH220">
        <f>X220-AG220</f>
        <v>5</v>
      </c>
      <c r="AI220">
        <f>AH220/(M220/60)</f>
        <v>1.0097610232245033</v>
      </c>
    </row>
    <row r="221" spans="1:35" hidden="1" x14ac:dyDescent="0.25">
      <c r="A221">
        <v>474</v>
      </c>
      <c r="B221" t="s">
        <v>568</v>
      </c>
      <c r="C221" t="s">
        <v>32</v>
      </c>
      <c r="D221" t="s">
        <v>89</v>
      </c>
      <c r="E221">
        <v>55</v>
      </c>
      <c r="F221">
        <v>3</v>
      </c>
      <c r="G221">
        <v>3</v>
      </c>
      <c r="H221">
        <v>6</v>
      </c>
      <c r="I221">
        <v>2</v>
      </c>
      <c r="J221">
        <v>1</v>
      </c>
      <c r="K221">
        <v>89</v>
      </c>
      <c r="L221">
        <v>5</v>
      </c>
      <c r="M221">
        <v>475.4</v>
      </c>
      <c r="N221">
        <v>52</v>
      </c>
      <c r="O221" s="1">
        <v>5.8000000000000003E-2</v>
      </c>
      <c r="P221">
        <v>23</v>
      </c>
      <c r="Q221">
        <v>15</v>
      </c>
      <c r="R221">
        <v>90</v>
      </c>
      <c r="S221">
        <v>75</v>
      </c>
      <c r="T221">
        <v>0.98</v>
      </c>
      <c r="U221">
        <v>3</v>
      </c>
      <c r="V221">
        <v>0</v>
      </c>
      <c r="W221" s="1">
        <v>1</v>
      </c>
      <c r="X221">
        <v>8</v>
      </c>
      <c r="Y221">
        <v>9</v>
      </c>
      <c r="Z221">
        <v>-1</v>
      </c>
      <c r="AA221">
        <v>17</v>
      </c>
      <c r="AB221">
        <v>105</v>
      </c>
      <c r="AC221">
        <v>46</v>
      </c>
      <c r="AD221">
        <v>59</v>
      </c>
      <c r="AE221">
        <v>10</v>
      </c>
      <c r="AF221">
        <v>12</v>
      </c>
      <c r="AG221">
        <f>IFERROR(VLOOKUP(B221,Sheet2!$B$2:$H$171,7,0),0)</f>
        <v>0</v>
      </c>
      <c r="AH221">
        <f>X221-AG221</f>
        <v>8</v>
      </c>
      <c r="AI221">
        <f>AH221/(M221/60)</f>
        <v>1.0096760622633572</v>
      </c>
    </row>
    <row r="222" spans="1:35" x14ac:dyDescent="0.25">
      <c r="A222">
        <v>59</v>
      </c>
      <c r="B222" t="s">
        <v>124</v>
      </c>
      <c r="C222" t="s">
        <v>38</v>
      </c>
      <c r="D222" t="s">
        <v>33</v>
      </c>
      <c r="E222">
        <v>80</v>
      </c>
      <c r="F222">
        <v>37</v>
      </c>
      <c r="G222">
        <v>47</v>
      </c>
      <c r="H222">
        <v>84</v>
      </c>
      <c r="I222">
        <v>33</v>
      </c>
      <c r="J222">
        <v>14</v>
      </c>
      <c r="K222">
        <v>660</v>
      </c>
      <c r="L222">
        <v>70</v>
      </c>
      <c r="M222">
        <v>1547.4</v>
      </c>
      <c r="N222">
        <v>294</v>
      </c>
      <c r="O222" s="1">
        <v>0.126</v>
      </c>
      <c r="P222">
        <v>123</v>
      </c>
      <c r="Q222">
        <v>105</v>
      </c>
      <c r="R222">
        <v>522</v>
      </c>
      <c r="S222">
        <v>417</v>
      </c>
      <c r="T222">
        <v>1.26</v>
      </c>
      <c r="U222">
        <v>281</v>
      </c>
      <c r="V222">
        <v>396</v>
      </c>
      <c r="W222" s="1">
        <v>0.41</v>
      </c>
      <c r="X222">
        <v>26</v>
      </c>
      <c r="Y222">
        <v>5</v>
      </c>
      <c r="Z222">
        <v>21</v>
      </c>
      <c r="AA222">
        <v>24</v>
      </c>
      <c r="AB222">
        <v>48</v>
      </c>
      <c r="AC222">
        <v>47</v>
      </c>
      <c r="AD222">
        <v>1</v>
      </c>
      <c r="AE222">
        <v>67</v>
      </c>
      <c r="AF222">
        <v>60</v>
      </c>
      <c r="AG222">
        <f>IFERROR(VLOOKUP(B222,Sheet2!$B$2:$H$171,7,0),0)</f>
        <v>0</v>
      </c>
      <c r="AH222">
        <f>X222-AG222</f>
        <v>26</v>
      </c>
      <c r="AI222">
        <f>AH222/(M222/60)</f>
        <v>1.0081426909654905</v>
      </c>
    </row>
    <row r="223" spans="1:35" x14ac:dyDescent="0.25">
      <c r="A223">
        <v>181</v>
      </c>
      <c r="B223" t="s">
        <v>255</v>
      </c>
      <c r="C223" t="s">
        <v>38</v>
      </c>
      <c r="D223" t="s">
        <v>213</v>
      </c>
      <c r="E223">
        <v>70</v>
      </c>
      <c r="F223">
        <v>8</v>
      </c>
      <c r="G223">
        <v>14</v>
      </c>
      <c r="H223">
        <v>22</v>
      </c>
      <c r="I223">
        <v>10</v>
      </c>
      <c r="J223">
        <v>4</v>
      </c>
      <c r="K223">
        <v>221</v>
      </c>
      <c r="L223">
        <v>18</v>
      </c>
      <c r="M223">
        <v>1071.8</v>
      </c>
      <c r="N223">
        <v>115</v>
      </c>
      <c r="O223" s="1">
        <v>7.0000000000000007E-2</v>
      </c>
      <c r="P223">
        <v>45</v>
      </c>
      <c r="Q223">
        <v>31</v>
      </c>
      <c r="R223">
        <v>191</v>
      </c>
      <c r="S223">
        <v>160</v>
      </c>
      <c r="T223">
        <v>1.1599999999999999</v>
      </c>
      <c r="U223">
        <v>100</v>
      </c>
      <c r="V223">
        <v>140</v>
      </c>
      <c r="W223" s="1">
        <v>0.41</v>
      </c>
      <c r="X223">
        <v>18</v>
      </c>
      <c r="Y223">
        <v>6</v>
      </c>
      <c r="Z223">
        <v>12</v>
      </c>
      <c r="AA223">
        <v>43</v>
      </c>
      <c r="AB223">
        <v>161</v>
      </c>
      <c r="AC223">
        <v>118</v>
      </c>
      <c r="AD223">
        <v>43</v>
      </c>
      <c r="AE223">
        <v>25</v>
      </c>
      <c r="AF223">
        <v>15</v>
      </c>
      <c r="AG223">
        <f>IFERROR(VLOOKUP(B223,Sheet2!$B$2:$H$171,7,0),0)</f>
        <v>0</v>
      </c>
      <c r="AH223">
        <f>X223-AG223</f>
        <v>18</v>
      </c>
      <c r="AI223">
        <f>AH223/(M223/60)</f>
        <v>1.0076506810972197</v>
      </c>
    </row>
    <row r="224" spans="1:35" x14ac:dyDescent="0.25">
      <c r="A224">
        <v>45</v>
      </c>
      <c r="B224" t="s">
        <v>105</v>
      </c>
      <c r="C224" t="s">
        <v>32</v>
      </c>
      <c r="D224" t="s">
        <v>33</v>
      </c>
      <c r="E224">
        <v>81</v>
      </c>
      <c r="F224">
        <v>34</v>
      </c>
      <c r="G224">
        <v>45</v>
      </c>
      <c r="H224">
        <v>79</v>
      </c>
      <c r="I224">
        <v>23</v>
      </c>
      <c r="J224">
        <v>22</v>
      </c>
      <c r="K224">
        <v>400</v>
      </c>
      <c r="L224">
        <v>57</v>
      </c>
      <c r="M224">
        <v>1550.8</v>
      </c>
      <c r="N224">
        <v>279</v>
      </c>
      <c r="O224" s="1">
        <v>0.122</v>
      </c>
      <c r="P224">
        <v>128</v>
      </c>
      <c r="Q224">
        <v>108</v>
      </c>
      <c r="R224">
        <v>515</v>
      </c>
      <c r="S224">
        <v>407</v>
      </c>
      <c r="T224">
        <v>0.78</v>
      </c>
      <c r="U224">
        <v>411</v>
      </c>
      <c r="V224">
        <v>367</v>
      </c>
      <c r="W224" s="1">
        <v>0.52</v>
      </c>
      <c r="X224">
        <v>28</v>
      </c>
      <c r="Y224">
        <v>25</v>
      </c>
      <c r="Z224">
        <v>3</v>
      </c>
      <c r="AA224">
        <v>60</v>
      </c>
      <c r="AB224">
        <v>118</v>
      </c>
      <c r="AC224">
        <v>113</v>
      </c>
      <c r="AD224">
        <v>5</v>
      </c>
      <c r="AE224">
        <v>70</v>
      </c>
      <c r="AF224">
        <v>68</v>
      </c>
      <c r="AG224">
        <f>IFERROR(VLOOKUP(B224,Sheet2!$B$2:$H$171,7,0),0)</f>
        <v>2</v>
      </c>
      <c r="AH224">
        <f>X224-AG224</f>
        <v>26</v>
      </c>
      <c r="AI224">
        <f>AH224/(M224/60)</f>
        <v>1.0059324219757544</v>
      </c>
    </row>
    <row r="225" spans="1:35" hidden="1" x14ac:dyDescent="0.25">
      <c r="A225">
        <v>271</v>
      </c>
      <c r="B225" t="s">
        <v>352</v>
      </c>
      <c r="C225" t="s">
        <v>38</v>
      </c>
      <c r="D225" t="s">
        <v>113</v>
      </c>
      <c r="E225">
        <v>57</v>
      </c>
      <c r="F225">
        <v>9</v>
      </c>
      <c r="G225">
        <v>9</v>
      </c>
      <c r="H225">
        <v>18</v>
      </c>
      <c r="I225">
        <v>6</v>
      </c>
      <c r="J225">
        <v>3</v>
      </c>
      <c r="K225">
        <v>147</v>
      </c>
      <c r="L225">
        <v>15</v>
      </c>
      <c r="M225">
        <v>837.1</v>
      </c>
      <c r="N225">
        <v>69</v>
      </c>
      <c r="O225" s="1">
        <v>0.13</v>
      </c>
      <c r="P225">
        <v>24</v>
      </c>
      <c r="Q225">
        <v>29</v>
      </c>
      <c r="R225">
        <v>122</v>
      </c>
      <c r="S225">
        <v>93</v>
      </c>
      <c r="T225">
        <v>1.21</v>
      </c>
      <c r="U225">
        <v>283</v>
      </c>
      <c r="V225">
        <v>296</v>
      </c>
      <c r="W225" s="1">
        <v>0.48</v>
      </c>
      <c r="X225">
        <v>14</v>
      </c>
      <c r="Y225">
        <v>16</v>
      </c>
      <c r="Z225">
        <v>-2</v>
      </c>
      <c r="AA225">
        <v>29</v>
      </c>
      <c r="AB225">
        <v>72</v>
      </c>
      <c r="AC225">
        <v>54</v>
      </c>
      <c r="AD225">
        <v>18</v>
      </c>
      <c r="AE225">
        <v>32</v>
      </c>
      <c r="AF225">
        <v>12</v>
      </c>
      <c r="AG225">
        <f>IFERROR(VLOOKUP(B225,Sheet2!$B$2:$H$171,7,0),0)</f>
        <v>0</v>
      </c>
      <c r="AH225">
        <f>X225-AG225</f>
        <v>14</v>
      </c>
      <c r="AI225">
        <f>AH225/(M225/60)</f>
        <v>1.0034643411778761</v>
      </c>
    </row>
    <row r="226" spans="1:35" x14ac:dyDescent="0.25">
      <c r="A226">
        <v>138</v>
      </c>
      <c r="B226" t="s">
        <v>210</v>
      </c>
      <c r="C226" t="s">
        <v>38</v>
      </c>
      <c r="D226" t="s">
        <v>150</v>
      </c>
      <c r="E226">
        <v>70</v>
      </c>
      <c r="F226">
        <v>12</v>
      </c>
      <c r="G226">
        <v>18</v>
      </c>
      <c r="H226">
        <v>30</v>
      </c>
      <c r="I226">
        <v>9</v>
      </c>
      <c r="J226">
        <v>9</v>
      </c>
      <c r="K226">
        <v>198</v>
      </c>
      <c r="L226">
        <v>21</v>
      </c>
      <c r="M226">
        <v>1196.0999999999999</v>
      </c>
      <c r="N226">
        <v>135</v>
      </c>
      <c r="O226" s="1">
        <v>8.8999999999999996E-2</v>
      </c>
      <c r="P226">
        <v>42</v>
      </c>
      <c r="Q226">
        <v>36</v>
      </c>
      <c r="R226">
        <v>213</v>
      </c>
      <c r="S226">
        <v>177</v>
      </c>
      <c r="T226">
        <v>0.93</v>
      </c>
      <c r="U226">
        <v>192</v>
      </c>
      <c r="V226">
        <v>266</v>
      </c>
      <c r="W226" s="1">
        <v>0.41</v>
      </c>
      <c r="X226">
        <v>20</v>
      </c>
      <c r="Y226">
        <v>15</v>
      </c>
      <c r="Z226">
        <v>5</v>
      </c>
      <c r="AA226">
        <v>37</v>
      </c>
      <c r="AB226">
        <v>108</v>
      </c>
      <c r="AC226">
        <v>79</v>
      </c>
      <c r="AD226">
        <v>29</v>
      </c>
      <c r="AE226">
        <v>32</v>
      </c>
      <c r="AF226">
        <v>28</v>
      </c>
      <c r="AG226">
        <f>IFERROR(VLOOKUP(B226,Sheet2!$B$2:$H$171,7,0),0)</f>
        <v>0</v>
      </c>
      <c r="AH226">
        <f>X226-AG226</f>
        <v>20</v>
      </c>
      <c r="AI226">
        <f>AH226/(M226/60)</f>
        <v>1.0032605969400552</v>
      </c>
    </row>
    <row r="227" spans="1:35" x14ac:dyDescent="0.25">
      <c r="A227">
        <v>162</v>
      </c>
      <c r="B227" t="s">
        <v>236</v>
      </c>
      <c r="C227" t="s">
        <v>32</v>
      </c>
      <c r="D227" t="s">
        <v>33</v>
      </c>
      <c r="E227">
        <v>75</v>
      </c>
      <c r="F227">
        <v>16</v>
      </c>
      <c r="G227">
        <v>13</v>
      </c>
      <c r="H227">
        <v>29</v>
      </c>
      <c r="I227">
        <v>7</v>
      </c>
      <c r="J227">
        <v>6</v>
      </c>
      <c r="K227">
        <v>214</v>
      </c>
      <c r="L227">
        <v>23</v>
      </c>
      <c r="M227">
        <v>1136.8</v>
      </c>
      <c r="N227">
        <v>139</v>
      </c>
      <c r="O227" s="1">
        <v>0.115</v>
      </c>
      <c r="P227">
        <v>60</v>
      </c>
      <c r="Q227">
        <v>67</v>
      </c>
      <c r="R227">
        <v>266</v>
      </c>
      <c r="S227">
        <v>199</v>
      </c>
      <c r="T227">
        <v>0.81</v>
      </c>
      <c r="U227">
        <v>19</v>
      </c>
      <c r="V227">
        <v>22</v>
      </c>
      <c r="W227" s="1">
        <v>0.46</v>
      </c>
      <c r="X227">
        <v>19</v>
      </c>
      <c r="Y227">
        <v>10</v>
      </c>
      <c r="Z227">
        <v>9</v>
      </c>
      <c r="AA227">
        <v>21</v>
      </c>
      <c r="AB227">
        <v>89</v>
      </c>
      <c r="AC227">
        <v>106</v>
      </c>
      <c r="AD227">
        <v>-17</v>
      </c>
      <c r="AE227">
        <v>31</v>
      </c>
      <c r="AF227">
        <v>34</v>
      </c>
      <c r="AG227">
        <f>IFERROR(VLOOKUP(B227,Sheet2!$B$2:$H$171,7,0),0)</f>
        <v>0</v>
      </c>
      <c r="AH227">
        <f>X227-AG227</f>
        <v>19</v>
      </c>
      <c r="AI227">
        <f>AH227/(M227/60)</f>
        <v>1.0028149190710767</v>
      </c>
    </row>
    <row r="228" spans="1:35" x14ac:dyDescent="0.25">
      <c r="A228">
        <v>143</v>
      </c>
      <c r="B228" t="s">
        <v>216</v>
      </c>
      <c r="C228" t="s">
        <v>38</v>
      </c>
      <c r="D228" t="s">
        <v>74</v>
      </c>
      <c r="E228">
        <v>74</v>
      </c>
      <c r="F228">
        <v>18</v>
      </c>
      <c r="G228">
        <v>16</v>
      </c>
      <c r="H228">
        <v>34</v>
      </c>
      <c r="I228">
        <v>12</v>
      </c>
      <c r="J228">
        <v>4</v>
      </c>
      <c r="K228">
        <v>247</v>
      </c>
      <c r="L228">
        <v>30</v>
      </c>
      <c r="M228">
        <v>1196.7</v>
      </c>
      <c r="N228">
        <v>136</v>
      </c>
      <c r="O228" s="1">
        <v>0.13200000000000001</v>
      </c>
      <c r="P228">
        <v>38</v>
      </c>
      <c r="Q228">
        <v>42</v>
      </c>
      <c r="R228">
        <v>216</v>
      </c>
      <c r="S228">
        <v>174</v>
      </c>
      <c r="T228">
        <v>1.1399999999999999</v>
      </c>
      <c r="U228">
        <v>25</v>
      </c>
      <c r="V228">
        <v>15</v>
      </c>
      <c r="W228" s="1">
        <v>0.62</v>
      </c>
      <c r="X228">
        <v>20</v>
      </c>
      <c r="Y228">
        <v>13</v>
      </c>
      <c r="Z228">
        <v>7</v>
      </c>
      <c r="AA228">
        <v>36</v>
      </c>
      <c r="AB228">
        <v>113</v>
      </c>
      <c r="AC228">
        <v>99</v>
      </c>
      <c r="AD228">
        <v>14</v>
      </c>
      <c r="AE228">
        <v>31</v>
      </c>
      <c r="AF228">
        <v>26</v>
      </c>
      <c r="AG228">
        <f>IFERROR(VLOOKUP(B228,Sheet2!$B$2:$H$171,7,0),0)</f>
        <v>0</v>
      </c>
      <c r="AH228">
        <f>X228-AG228</f>
        <v>20</v>
      </c>
      <c r="AI228">
        <f>AH228/(M228/60)</f>
        <v>1.0027575833542242</v>
      </c>
    </row>
    <row r="229" spans="1:35" hidden="1" x14ac:dyDescent="0.25">
      <c r="A229">
        <v>96</v>
      </c>
      <c r="B229" t="s">
        <v>166</v>
      </c>
      <c r="C229" t="s">
        <v>77</v>
      </c>
      <c r="D229" t="s">
        <v>150</v>
      </c>
      <c r="E229">
        <v>63</v>
      </c>
      <c r="F229">
        <v>1</v>
      </c>
      <c r="G229">
        <v>4</v>
      </c>
      <c r="H229">
        <v>5</v>
      </c>
      <c r="I229">
        <v>2</v>
      </c>
      <c r="J229">
        <v>2</v>
      </c>
      <c r="K229">
        <v>57</v>
      </c>
      <c r="L229">
        <v>3</v>
      </c>
      <c r="M229">
        <v>839.3</v>
      </c>
      <c r="N229">
        <v>48</v>
      </c>
      <c r="O229" s="1">
        <v>2.1000000000000001E-2</v>
      </c>
      <c r="P229">
        <v>14</v>
      </c>
      <c r="Q229">
        <v>37</v>
      </c>
      <c r="R229">
        <v>99</v>
      </c>
      <c r="S229">
        <v>62</v>
      </c>
      <c r="T229">
        <v>0.57999999999999996</v>
      </c>
      <c r="U229">
        <v>0</v>
      </c>
      <c r="V229">
        <v>0</v>
      </c>
      <c r="W229" s="1">
        <v>0</v>
      </c>
      <c r="X229">
        <v>22</v>
      </c>
      <c r="Y229">
        <v>30</v>
      </c>
      <c r="Z229">
        <v>-8</v>
      </c>
      <c r="AA229">
        <v>65</v>
      </c>
      <c r="AB229">
        <v>99</v>
      </c>
      <c r="AC229">
        <v>123</v>
      </c>
      <c r="AD229">
        <v>-24</v>
      </c>
      <c r="AE229">
        <v>11</v>
      </c>
      <c r="AF229">
        <v>19</v>
      </c>
      <c r="AG229">
        <f>IFERROR(VLOOKUP(B229,Sheet2!$B$2:$H$171,7,0),0)</f>
        <v>8</v>
      </c>
      <c r="AH229">
        <f>X229-AG229</f>
        <v>14</v>
      </c>
      <c r="AI229">
        <f>AH229/(M229/60)</f>
        <v>1.0008340283569641</v>
      </c>
    </row>
    <row r="230" spans="1:35" hidden="1" x14ac:dyDescent="0.25">
      <c r="A230">
        <v>135</v>
      </c>
      <c r="B230" t="s">
        <v>207</v>
      </c>
      <c r="C230" t="s">
        <v>32</v>
      </c>
      <c r="D230" t="s">
        <v>74</v>
      </c>
      <c r="E230">
        <v>56</v>
      </c>
      <c r="F230">
        <v>9</v>
      </c>
      <c r="G230">
        <v>15</v>
      </c>
      <c r="H230">
        <v>24</v>
      </c>
      <c r="I230">
        <v>10</v>
      </c>
      <c r="J230">
        <v>5</v>
      </c>
      <c r="K230">
        <v>245</v>
      </c>
      <c r="L230">
        <v>19</v>
      </c>
      <c r="M230">
        <v>901.5</v>
      </c>
      <c r="N230">
        <v>90</v>
      </c>
      <c r="O230" s="1">
        <v>0.1</v>
      </c>
      <c r="P230">
        <v>28</v>
      </c>
      <c r="Q230">
        <v>39</v>
      </c>
      <c r="R230">
        <v>157</v>
      </c>
      <c r="S230">
        <v>118</v>
      </c>
      <c r="T230">
        <v>1.56</v>
      </c>
      <c r="U230">
        <v>3</v>
      </c>
      <c r="V230">
        <v>6</v>
      </c>
      <c r="W230" s="1">
        <v>0.33</v>
      </c>
      <c r="X230">
        <v>20</v>
      </c>
      <c r="Y230">
        <v>19</v>
      </c>
      <c r="Z230">
        <v>1</v>
      </c>
      <c r="AA230">
        <v>29</v>
      </c>
      <c r="AB230">
        <v>111</v>
      </c>
      <c r="AC230">
        <v>89</v>
      </c>
      <c r="AD230">
        <v>22</v>
      </c>
      <c r="AE230">
        <v>20</v>
      </c>
      <c r="AF230">
        <v>19</v>
      </c>
      <c r="AG230">
        <f>IFERROR(VLOOKUP(B230,Sheet2!$B$2:$H$171,7,0),0)</f>
        <v>5</v>
      </c>
      <c r="AH230">
        <f>X230-AG230</f>
        <v>15</v>
      </c>
      <c r="AI230">
        <f>AH230/(M230/60)</f>
        <v>0.99833610648918469</v>
      </c>
    </row>
    <row r="231" spans="1:35" hidden="1" x14ac:dyDescent="0.25">
      <c r="A231">
        <v>67</v>
      </c>
      <c r="B231" t="s">
        <v>135</v>
      </c>
      <c r="C231" t="s">
        <v>38</v>
      </c>
      <c r="D231" t="s">
        <v>128</v>
      </c>
      <c r="E231">
        <v>81</v>
      </c>
      <c r="F231">
        <v>3</v>
      </c>
      <c r="G231">
        <v>14</v>
      </c>
      <c r="H231">
        <v>17</v>
      </c>
      <c r="I231">
        <v>5</v>
      </c>
      <c r="J231">
        <v>9</v>
      </c>
      <c r="K231">
        <v>188</v>
      </c>
      <c r="L231">
        <v>8</v>
      </c>
      <c r="M231">
        <v>901.8</v>
      </c>
      <c r="N231">
        <v>95</v>
      </c>
      <c r="O231" s="1">
        <v>3.2000000000000001E-2</v>
      </c>
      <c r="P231">
        <v>28</v>
      </c>
      <c r="Q231">
        <v>39</v>
      </c>
      <c r="R231">
        <v>162</v>
      </c>
      <c r="S231">
        <v>123</v>
      </c>
      <c r="T231">
        <v>1.1599999999999999</v>
      </c>
      <c r="U231">
        <v>371</v>
      </c>
      <c r="V231">
        <v>304</v>
      </c>
      <c r="W231" s="1">
        <v>0.54</v>
      </c>
      <c r="X231">
        <v>25</v>
      </c>
      <c r="Y231">
        <v>24</v>
      </c>
      <c r="Z231">
        <v>1</v>
      </c>
      <c r="AA231">
        <v>43</v>
      </c>
      <c r="AB231">
        <v>103</v>
      </c>
      <c r="AC231">
        <v>106</v>
      </c>
      <c r="AD231">
        <v>-3</v>
      </c>
      <c r="AE231">
        <v>37</v>
      </c>
      <c r="AF231">
        <v>26</v>
      </c>
      <c r="AG231">
        <f>IFERROR(VLOOKUP(B231,Sheet2!$B$2:$H$171,7,0),0)</f>
        <v>10</v>
      </c>
      <c r="AH231">
        <f>X231-AG231</f>
        <v>15</v>
      </c>
      <c r="AI231">
        <f>AH231/(M231/60)</f>
        <v>0.99800399201596812</v>
      </c>
    </row>
    <row r="232" spans="1:35" x14ac:dyDescent="0.25">
      <c r="A232">
        <v>115</v>
      </c>
      <c r="B232" t="s">
        <v>185</v>
      </c>
      <c r="C232" t="s">
        <v>38</v>
      </c>
      <c r="D232" t="s">
        <v>101</v>
      </c>
      <c r="E232">
        <v>81</v>
      </c>
      <c r="F232">
        <v>16</v>
      </c>
      <c r="G232">
        <v>15</v>
      </c>
      <c r="H232">
        <v>31</v>
      </c>
      <c r="I232">
        <v>7</v>
      </c>
      <c r="J232">
        <v>8</v>
      </c>
      <c r="K232">
        <v>267</v>
      </c>
      <c r="L232">
        <v>23</v>
      </c>
      <c r="M232">
        <v>1328.3</v>
      </c>
      <c r="N232">
        <v>221</v>
      </c>
      <c r="O232" s="1">
        <v>7.1999999999999995E-2</v>
      </c>
      <c r="P232">
        <v>77</v>
      </c>
      <c r="Q232">
        <v>70</v>
      </c>
      <c r="R232">
        <v>368</v>
      </c>
      <c r="S232">
        <v>298</v>
      </c>
      <c r="T232">
        <v>0.72</v>
      </c>
      <c r="U232">
        <v>2</v>
      </c>
      <c r="V232">
        <v>4</v>
      </c>
      <c r="W232" s="1">
        <v>0.33</v>
      </c>
      <c r="X232">
        <v>22</v>
      </c>
      <c r="Y232">
        <v>18</v>
      </c>
      <c r="Z232">
        <v>4</v>
      </c>
      <c r="AA232">
        <v>15</v>
      </c>
      <c r="AB232">
        <v>53</v>
      </c>
      <c r="AC232">
        <v>64</v>
      </c>
      <c r="AD232">
        <v>-11</v>
      </c>
      <c r="AE232">
        <v>48</v>
      </c>
      <c r="AF232">
        <v>34</v>
      </c>
      <c r="AG232">
        <f>IFERROR(VLOOKUP(B232,Sheet2!$B$2:$H$171,7,0),0)</f>
        <v>0</v>
      </c>
      <c r="AH232">
        <f>X232-AG232</f>
        <v>22</v>
      </c>
      <c r="AI232">
        <f>AH232/(M232/60)</f>
        <v>0.99375141157870972</v>
      </c>
    </row>
    <row r="233" spans="1:35" x14ac:dyDescent="0.25">
      <c r="A233">
        <v>199</v>
      </c>
      <c r="B233" t="s">
        <v>274</v>
      </c>
      <c r="C233" t="s">
        <v>38</v>
      </c>
      <c r="D233" t="s">
        <v>83</v>
      </c>
      <c r="E233">
        <v>72</v>
      </c>
      <c r="F233">
        <v>14</v>
      </c>
      <c r="G233">
        <v>12</v>
      </c>
      <c r="H233">
        <v>26</v>
      </c>
      <c r="I233">
        <v>4</v>
      </c>
      <c r="J233">
        <v>8</v>
      </c>
      <c r="K233">
        <v>102</v>
      </c>
      <c r="L233">
        <v>18</v>
      </c>
      <c r="M233">
        <v>1026.7</v>
      </c>
      <c r="N233">
        <v>131</v>
      </c>
      <c r="O233" s="1">
        <v>0.107</v>
      </c>
      <c r="P233">
        <v>56</v>
      </c>
      <c r="Q233">
        <v>73</v>
      </c>
      <c r="R233">
        <v>260</v>
      </c>
      <c r="S233">
        <v>187</v>
      </c>
      <c r="T233">
        <v>0.39</v>
      </c>
      <c r="U233">
        <v>191</v>
      </c>
      <c r="V233">
        <v>260</v>
      </c>
      <c r="W233" s="1">
        <v>0.42</v>
      </c>
      <c r="X233">
        <v>17</v>
      </c>
      <c r="Y233">
        <v>6</v>
      </c>
      <c r="Z233">
        <v>11</v>
      </c>
      <c r="AA233">
        <v>38</v>
      </c>
      <c r="AB233">
        <v>74</v>
      </c>
      <c r="AC233">
        <v>94</v>
      </c>
      <c r="AD233">
        <v>-20</v>
      </c>
      <c r="AE233">
        <v>32</v>
      </c>
      <c r="AF233">
        <v>23</v>
      </c>
      <c r="AG233">
        <f>IFERROR(VLOOKUP(B233,Sheet2!$B$2:$H$171,7,0),0)</f>
        <v>0</v>
      </c>
      <c r="AH233">
        <f>X233-AG233</f>
        <v>17</v>
      </c>
      <c r="AI233">
        <f>AH233/(M233/60)</f>
        <v>0.99347423784942035</v>
      </c>
    </row>
    <row r="234" spans="1:35" x14ac:dyDescent="0.25">
      <c r="A234">
        <v>94</v>
      </c>
      <c r="B234" t="s">
        <v>164</v>
      </c>
      <c r="C234" t="s">
        <v>35</v>
      </c>
      <c r="D234" t="s">
        <v>50</v>
      </c>
      <c r="E234">
        <v>82</v>
      </c>
      <c r="F234">
        <v>19</v>
      </c>
      <c r="G234">
        <v>24</v>
      </c>
      <c r="H234">
        <v>43</v>
      </c>
      <c r="I234">
        <v>10</v>
      </c>
      <c r="J234">
        <v>14</v>
      </c>
      <c r="K234">
        <v>285</v>
      </c>
      <c r="L234">
        <v>29</v>
      </c>
      <c r="M234">
        <v>1390</v>
      </c>
      <c r="N234">
        <v>239</v>
      </c>
      <c r="O234" s="1">
        <v>0.08</v>
      </c>
      <c r="P234">
        <v>100</v>
      </c>
      <c r="Q234">
        <v>65</v>
      </c>
      <c r="R234">
        <v>404</v>
      </c>
      <c r="S234">
        <v>339</v>
      </c>
      <c r="T234">
        <v>0.71</v>
      </c>
      <c r="U234">
        <v>2</v>
      </c>
      <c r="V234">
        <v>8</v>
      </c>
      <c r="W234" s="1">
        <v>0.2</v>
      </c>
      <c r="X234">
        <v>23</v>
      </c>
      <c r="Y234">
        <v>24</v>
      </c>
      <c r="Z234">
        <v>-1</v>
      </c>
      <c r="AA234">
        <v>21</v>
      </c>
      <c r="AB234">
        <v>44</v>
      </c>
      <c r="AC234">
        <v>147</v>
      </c>
      <c r="AD234">
        <v>-103</v>
      </c>
      <c r="AE234">
        <v>25</v>
      </c>
      <c r="AF234">
        <v>75</v>
      </c>
      <c r="AG234">
        <f>IFERROR(VLOOKUP(B234,Sheet2!$B$2:$H$171,7,0),0)</f>
        <v>0</v>
      </c>
      <c r="AH234">
        <f>X234-AG234</f>
        <v>23</v>
      </c>
      <c r="AI234">
        <f>AH234/(M234/60)</f>
        <v>0.99280575539568339</v>
      </c>
    </row>
    <row r="235" spans="1:35" x14ac:dyDescent="0.25">
      <c r="A235">
        <v>93</v>
      </c>
      <c r="B235" t="s">
        <v>163</v>
      </c>
      <c r="C235" t="s">
        <v>38</v>
      </c>
      <c r="D235" t="s">
        <v>33</v>
      </c>
      <c r="E235">
        <v>81</v>
      </c>
      <c r="F235">
        <v>16</v>
      </c>
      <c r="G235">
        <v>19</v>
      </c>
      <c r="H235">
        <v>35</v>
      </c>
      <c r="I235">
        <v>9</v>
      </c>
      <c r="J235">
        <v>10</v>
      </c>
      <c r="K235">
        <v>238</v>
      </c>
      <c r="L235">
        <v>25</v>
      </c>
      <c r="M235">
        <v>1403.5</v>
      </c>
      <c r="N235">
        <v>161</v>
      </c>
      <c r="O235" s="1">
        <v>9.9000000000000005E-2</v>
      </c>
      <c r="P235">
        <v>68</v>
      </c>
      <c r="Q235">
        <v>85</v>
      </c>
      <c r="R235">
        <v>314</v>
      </c>
      <c r="S235">
        <v>229</v>
      </c>
      <c r="T235">
        <v>0.76</v>
      </c>
      <c r="U235">
        <v>585</v>
      </c>
      <c r="V235">
        <v>638</v>
      </c>
      <c r="W235" s="1">
        <v>0.47</v>
      </c>
      <c r="X235">
        <v>23</v>
      </c>
      <c r="Y235">
        <v>18</v>
      </c>
      <c r="Z235">
        <v>5</v>
      </c>
      <c r="AA235">
        <v>58</v>
      </c>
      <c r="AB235">
        <v>91</v>
      </c>
      <c r="AC235">
        <v>137</v>
      </c>
      <c r="AD235">
        <v>-46</v>
      </c>
      <c r="AE235">
        <v>57</v>
      </c>
      <c r="AF235">
        <v>33</v>
      </c>
      <c r="AG235">
        <f>IFERROR(VLOOKUP(B235,Sheet2!$B$2:$H$171,7,0),0)</f>
        <v>0</v>
      </c>
      <c r="AH235">
        <f>X235-AG235</f>
        <v>23</v>
      </c>
      <c r="AI235">
        <f>AH235/(M235/60)</f>
        <v>0.98325614535090844</v>
      </c>
    </row>
    <row r="236" spans="1:35" hidden="1" x14ac:dyDescent="0.25">
      <c r="A236">
        <v>275</v>
      </c>
      <c r="B236" t="s">
        <v>358</v>
      </c>
      <c r="C236" t="s">
        <v>32</v>
      </c>
      <c r="D236" t="s">
        <v>74</v>
      </c>
      <c r="E236">
        <v>61</v>
      </c>
      <c r="F236">
        <v>5</v>
      </c>
      <c r="G236">
        <v>11</v>
      </c>
      <c r="H236">
        <v>16</v>
      </c>
      <c r="I236">
        <v>6</v>
      </c>
      <c r="J236">
        <v>5</v>
      </c>
      <c r="K236">
        <v>131</v>
      </c>
      <c r="L236">
        <v>11</v>
      </c>
      <c r="M236">
        <v>735.5</v>
      </c>
      <c r="N236">
        <v>107</v>
      </c>
      <c r="O236" s="1">
        <v>4.7E-2</v>
      </c>
      <c r="P236">
        <v>33</v>
      </c>
      <c r="Q236">
        <v>54</v>
      </c>
      <c r="R236">
        <v>194</v>
      </c>
      <c r="S236">
        <v>140</v>
      </c>
      <c r="T236">
        <v>0.68</v>
      </c>
      <c r="U236">
        <v>10</v>
      </c>
      <c r="V236">
        <v>7</v>
      </c>
      <c r="W236" s="1">
        <v>0.57999999999999996</v>
      </c>
      <c r="X236">
        <v>14</v>
      </c>
      <c r="Y236">
        <v>15</v>
      </c>
      <c r="Z236">
        <v>-1</v>
      </c>
      <c r="AA236">
        <v>16</v>
      </c>
      <c r="AB236">
        <v>197</v>
      </c>
      <c r="AC236">
        <v>74</v>
      </c>
      <c r="AD236">
        <v>123</v>
      </c>
      <c r="AE236">
        <v>22</v>
      </c>
      <c r="AF236">
        <v>16</v>
      </c>
      <c r="AG236">
        <f>IFERROR(VLOOKUP(B236,Sheet2!$B$2:$H$171,7,0),0)</f>
        <v>2</v>
      </c>
      <c r="AH236">
        <f>X236-AG236</f>
        <v>12</v>
      </c>
      <c r="AI236">
        <f>AH236/(M236/60)</f>
        <v>0.97892590074779062</v>
      </c>
    </row>
    <row r="237" spans="1:35" x14ac:dyDescent="0.25">
      <c r="A237">
        <v>70</v>
      </c>
      <c r="B237" t="s">
        <v>138</v>
      </c>
      <c r="C237" t="s">
        <v>38</v>
      </c>
      <c r="D237" t="s">
        <v>48</v>
      </c>
      <c r="E237">
        <v>82</v>
      </c>
      <c r="F237">
        <v>20</v>
      </c>
      <c r="G237">
        <v>21</v>
      </c>
      <c r="H237">
        <v>41</v>
      </c>
      <c r="I237">
        <v>11</v>
      </c>
      <c r="J237">
        <v>10</v>
      </c>
      <c r="K237">
        <v>259</v>
      </c>
      <c r="L237">
        <v>31</v>
      </c>
      <c r="M237">
        <v>1291</v>
      </c>
      <c r="N237">
        <v>178</v>
      </c>
      <c r="O237" s="1">
        <v>0.112</v>
      </c>
      <c r="P237">
        <v>61</v>
      </c>
      <c r="Q237">
        <v>62</v>
      </c>
      <c r="R237">
        <v>301</v>
      </c>
      <c r="S237">
        <v>239</v>
      </c>
      <c r="T237">
        <v>0.86</v>
      </c>
      <c r="U237">
        <v>296</v>
      </c>
      <c r="V237">
        <v>389</v>
      </c>
      <c r="W237" s="1">
        <v>0.43</v>
      </c>
      <c r="X237">
        <v>25</v>
      </c>
      <c r="Y237">
        <v>17</v>
      </c>
      <c r="Z237">
        <v>8</v>
      </c>
      <c r="AA237">
        <v>37</v>
      </c>
      <c r="AB237">
        <v>200</v>
      </c>
      <c r="AC237">
        <v>140</v>
      </c>
      <c r="AD237">
        <v>60</v>
      </c>
      <c r="AE237">
        <v>37</v>
      </c>
      <c r="AF237">
        <v>19</v>
      </c>
      <c r="AG237">
        <f>IFERROR(VLOOKUP(B237,Sheet2!$B$2:$H$171,7,0),0)</f>
        <v>4</v>
      </c>
      <c r="AH237">
        <f>X237-AG237</f>
        <v>21</v>
      </c>
      <c r="AI237">
        <f>AH237/(M237/60)</f>
        <v>0.97598760650658412</v>
      </c>
    </row>
    <row r="238" spans="1:35" hidden="1" x14ac:dyDescent="0.25">
      <c r="A238">
        <v>182</v>
      </c>
      <c r="B238" t="s">
        <v>256</v>
      </c>
      <c r="C238" t="s">
        <v>38</v>
      </c>
      <c r="D238" t="s">
        <v>74</v>
      </c>
      <c r="E238">
        <v>71</v>
      </c>
      <c r="F238">
        <v>9</v>
      </c>
      <c r="G238">
        <v>9</v>
      </c>
      <c r="H238">
        <v>18</v>
      </c>
      <c r="I238">
        <v>6</v>
      </c>
      <c r="J238">
        <v>3</v>
      </c>
      <c r="K238">
        <v>173</v>
      </c>
      <c r="L238">
        <v>15</v>
      </c>
      <c r="M238">
        <v>799.6</v>
      </c>
      <c r="N238">
        <v>70</v>
      </c>
      <c r="O238" s="1">
        <v>0.129</v>
      </c>
      <c r="P238">
        <v>32</v>
      </c>
      <c r="Q238">
        <v>31</v>
      </c>
      <c r="R238">
        <v>133</v>
      </c>
      <c r="S238">
        <v>102</v>
      </c>
      <c r="T238">
        <v>1.3</v>
      </c>
      <c r="U238">
        <v>256</v>
      </c>
      <c r="V238">
        <v>241</v>
      </c>
      <c r="W238" s="1">
        <v>0.51</v>
      </c>
      <c r="X238">
        <v>18</v>
      </c>
      <c r="Y238">
        <v>16</v>
      </c>
      <c r="Z238">
        <v>2</v>
      </c>
      <c r="AA238">
        <v>32</v>
      </c>
      <c r="AB238">
        <v>241</v>
      </c>
      <c r="AC238">
        <v>68</v>
      </c>
      <c r="AD238">
        <v>173</v>
      </c>
      <c r="AE238">
        <v>24</v>
      </c>
      <c r="AF238">
        <v>16</v>
      </c>
      <c r="AG238">
        <f>IFERROR(VLOOKUP(B238,Sheet2!$B$2:$H$171,7,0),0)</f>
        <v>5</v>
      </c>
      <c r="AH238">
        <f>X238-AG238</f>
        <v>13</v>
      </c>
      <c r="AI238">
        <f>AH238/(M238/60)</f>
        <v>0.97548774387193604</v>
      </c>
    </row>
    <row r="239" spans="1:35" hidden="1" x14ac:dyDescent="0.25">
      <c r="A239">
        <v>550</v>
      </c>
      <c r="B239" t="s">
        <v>648</v>
      </c>
      <c r="C239" t="s">
        <v>35</v>
      </c>
      <c r="D239" t="s">
        <v>55</v>
      </c>
      <c r="E239">
        <v>33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369.9</v>
      </c>
      <c r="N239">
        <v>37</v>
      </c>
      <c r="O239" s="1">
        <v>5.3999999999999999E-2</v>
      </c>
      <c r="P239">
        <v>16</v>
      </c>
      <c r="Q239">
        <v>15</v>
      </c>
      <c r="R239">
        <v>68</v>
      </c>
      <c r="S239">
        <v>53</v>
      </c>
      <c r="T239">
        <v>0</v>
      </c>
      <c r="U239">
        <v>1</v>
      </c>
      <c r="V239">
        <v>1</v>
      </c>
      <c r="W239" s="1">
        <v>0.5</v>
      </c>
      <c r="X239">
        <v>6</v>
      </c>
      <c r="Y239">
        <v>6</v>
      </c>
      <c r="Z239">
        <v>0</v>
      </c>
      <c r="AA239">
        <v>18</v>
      </c>
      <c r="AB239">
        <v>49</v>
      </c>
      <c r="AC239">
        <v>45</v>
      </c>
      <c r="AD239">
        <v>4</v>
      </c>
      <c r="AE239">
        <v>10</v>
      </c>
      <c r="AF239">
        <v>9</v>
      </c>
      <c r="AG239">
        <f>IFERROR(VLOOKUP(B239,Sheet2!$B$2:$H$171,7,0),0)</f>
        <v>0</v>
      </c>
      <c r="AH239">
        <f>X239-AG239</f>
        <v>6</v>
      </c>
      <c r="AI239">
        <f>AH239/(M239/60)</f>
        <v>0.97323600973236013</v>
      </c>
    </row>
    <row r="240" spans="1:35" hidden="1" x14ac:dyDescent="0.25">
      <c r="A240">
        <v>582</v>
      </c>
      <c r="B240" t="s">
        <v>683</v>
      </c>
      <c r="C240" t="s">
        <v>38</v>
      </c>
      <c r="D240" t="s">
        <v>78</v>
      </c>
      <c r="E240">
        <v>27</v>
      </c>
      <c r="F240">
        <v>3</v>
      </c>
      <c r="G240">
        <v>4</v>
      </c>
      <c r="H240">
        <v>7</v>
      </c>
      <c r="I240">
        <v>2</v>
      </c>
      <c r="J240">
        <v>2</v>
      </c>
      <c r="K240">
        <v>57</v>
      </c>
      <c r="L240">
        <v>5</v>
      </c>
      <c r="M240">
        <v>309.39999999999998</v>
      </c>
      <c r="N240">
        <v>27</v>
      </c>
      <c r="O240" s="1">
        <v>0.111</v>
      </c>
      <c r="P240">
        <v>13</v>
      </c>
      <c r="Q240">
        <v>9</v>
      </c>
      <c r="R240">
        <v>49</v>
      </c>
      <c r="S240">
        <v>40</v>
      </c>
      <c r="T240">
        <v>1.1599999999999999</v>
      </c>
      <c r="U240">
        <v>101</v>
      </c>
      <c r="V240">
        <v>92</v>
      </c>
      <c r="W240" s="1">
        <v>0.52</v>
      </c>
      <c r="X240">
        <v>5</v>
      </c>
      <c r="Y240">
        <v>2</v>
      </c>
      <c r="Z240">
        <v>3</v>
      </c>
      <c r="AA240">
        <v>20</v>
      </c>
      <c r="AB240">
        <v>11</v>
      </c>
      <c r="AC240">
        <v>34</v>
      </c>
      <c r="AD240">
        <v>-23</v>
      </c>
      <c r="AE240">
        <v>2</v>
      </c>
      <c r="AF240">
        <v>5</v>
      </c>
      <c r="AG240">
        <f>IFERROR(VLOOKUP(B240,Sheet2!$B$2:$H$171,7,0),0)</f>
        <v>0</v>
      </c>
      <c r="AH240">
        <f>X240-AG240</f>
        <v>5</v>
      </c>
      <c r="AI240">
        <f>AH240/(M240/60)</f>
        <v>0.96961861667744031</v>
      </c>
    </row>
    <row r="241" spans="1:35" x14ac:dyDescent="0.25">
      <c r="A241">
        <v>95</v>
      </c>
      <c r="B241" t="s">
        <v>165</v>
      </c>
      <c r="C241" t="s">
        <v>32</v>
      </c>
      <c r="D241" t="s">
        <v>107</v>
      </c>
      <c r="E241">
        <v>82</v>
      </c>
      <c r="F241">
        <v>19</v>
      </c>
      <c r="G241">
        <v>32</v>
      </c>
      <c r="H241">
        <v>51</v>
      </c>
      <c r="I241">
        <v>16</v>
      </c>
      <c r="J241">
        <v>16</v>
      </c>
      <c r="K241">
        <v>343</v>
      </c>
      <c r="L241">
        <v>35</v>
      </c>
      <c r="M241">
        <v>1427.8</v>
      </c>
      <c r="N241">
        <v>166</v>
      </c>
      <c r="O241" s="1">
        <v>0.114</v>
      </c>
      <c r="P241">
        <v>55</v>
      </c>
      <c r="Q241">
        <v>63</v>
      </c>
      <c r="R241">
        <v>284</v>
      </c>
      <c r="S241">
        <v>221</v>
      </c>
      <c r="T241">
        <v>1.21</v>
      </c>
      <c r="U241">
        <v>3</v>
      </c>
      <c r="V241">
        <v>4</v>
      </c>
      <c r="W241" s="1">
        <v>0.42</v>
      </c>
      <c r="X241">
        <v>23</v>
      </c>
      <c r="Y241">
        <v>10</v>
      </c>
      <c r="Z241">
        <v>13</v>
      </c>
      <c r="AA241">
        <v>16</v>
      </c>
      <c r="AB241">
        <v>105</v>
      </c>
      <c r="AC241">
        <v>75</v>
      </c>
      <c r="AD241">
        <v>30</v>
      </c>
      <c r="AE241">
        <v>33</v>
      </c>
      <c r="AF241">
        <v>18</v>
      </c>
      <c r="AG241">
        <f>IFERROR(VLOOKUP(B241,Sheet2!$B$2:$H$171,7,0),0)</f>
        <v>0</v>
      </c>
      <c r="AH241">
        <f>X241-AG241</f>
        <v>23</v>
      </c>
      <c r="AI241">
        <f>AH241/(M241/60)</f>
        <v>0.9665219218377924</v>
      </c>
    </row>
    <row r="242" spans="1:35" hidden="1" x14ac:dyDescent="0.25">
      <c r="A242">
        <v>709</v>
      </c>
      <c r="B242" t="s">
        <v>814</v>
      </c>
      <c r="C242" t="s">
        <v>35</v>
      </c>
      <c r="D242" t="s">
        <v>66</v>
      </c>
      <c r="E242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124.2</v>
      </c>
      <c r="N242">
        <v>7</v>
      </c>
      <c r="O242" s="1">
        <v>0</v>
      </c>
      <c r="P242">
        <v>5</v>
      </c>
      <c r="Q242">
        <v>4</v>
      </c>
      <c r="R242">
        <v>16</v>
      </c>
      <c r="S242">
        <v>12</v>
      </c>
      <c r="T242">
        <v>0</v>
      </c>
      <c r="U242">
        <v>0</v>
      </c>
      <c r="V242">
        <v>0</v>
      </c>
      <c r="W242" s="1">
        <v>0</v>
      </c>
      <c r="X242">
        <v>2</v>
      </c>
      <c r="Y242">
        <v>1</v>
      </c>
      <c r="Z242">
        <v>1</v>
      </c>
      <c r="AA242">
        <v>7</v>
      </c>
      <c r="AB242">
        <v>20</v>
      </c>
      <c r="AC242">
        <v>14</v>
      </c>
      <c r="AD242">
        <v>6</v>
      </c>
      <c r="AE242">
        <v>1</v>
      </c>
      <c r="AF242">
        <v>1</v>
      </c>
      <c r="AG242">
        <f>IFERROR(VLOOKUP(B242,Sheet2!$B$2:$H$171,7,0),0)</f>
        <v>0</v>
      </c>
      <c r="AH242">
        <f>X242-AG242</f>
        <v>2</v>
      </c>
      <c r="AI242">
        <f>AH242/(M242/60)</f>
        <v>0.96618357487922713</v>
      </c>
    </row>
    <row r="243" spans="1:35" x14ac:dyDescent="0.25">
      <c r="A243">
        <v>88</v>
      </c>
      <c r="B243" t="s">
        <v>157</v>
      </c>
      <c r="C243" t="s">
        <v>77</v>
      </c>
      <c r="D243" t="s">
        <v>158</v>
      </c>
      <c r="E243">
        <v>71</v>
      </c>
      <c r="F243">
        <v>5</v>
      </c>
      <c r="G243">
        <v>14</v>
      </c>
      <c r="H243">
        <v>19</v>
      </c>
      <c r="I243">
        <v>7</v>
      </c>
      <c r="J243">
        <v>7</v>
      </c>
      <c r="K243">
        <v>143</v>
      </c>
      <c r="L243">
        <v>12</v>
      </c>
      <c r="M243">
        <v>1305.2</v>
      </c>
      <c r="N243">
        <v>90</v>
      </c>
      <c r="O243" s="1">
        <v>5.6000000000000001E-2</v>
      </c>
      <c r="P243">
        <v>48</v>
      </c>
      <c r="Q243">
        <v>55</v>
      </c>
      <c r="R243">
        <v>193</v>
      </c>
      <c r="S243">
        <v>138</v>
      </c>
      <c r="T243">
        <v>0.74</v>
      </c>
      <c r="U243">
        <v>0</v>
      </c>
      <c r="V243">
        <v>0</v>
      </c>
      <c r="W243" s="1">
        <v>0</v>
      </c>
      <c r="X243">
        <v>23</v>
      </c>
      <c r="Y243">
        <v>31</v>
      </c>
      <c r="Z243">
        <v>-8</v>
      </c>
      <c r="AA243">
        <v>69</v>
      </c>
      <c r="AB243">
        <v>57</v>
      </c>
      <c r="AC243">
        <v>140</v>
      </c>
      <c r="AD243">
        <v>-83</v>
      </c>
      <c r="AE243">
        <v>18</v>
      </c>
      <c r="AF243">
        <v>49</v>
      </c>
      <c r="AG243">
        <f>IFERROR(VLOOKUP(B243,Sheet2!$B$2:$H$171,7,0),0)</f>
        <v>2</v>
      </c>
      <c r="AH243">
        <f>X243-AG243</f>
        <v>21</v>
      </c>
      <c r="AI243">
        <f>AH243/(M243/60)</f>
        <v>0.96536929206251909</v>
      </c>
    </row>
    <row r="244" spans="1:35" hidden="1" x14ac:dyDescent="0.25">
      <c r="A244">
        <v>367</v>
      </c>
      <c r="B244" t="s">
        <v>455</v>
      </c>
      <c r="C244" t="s">
        <v>35</v>
      </c>
      <c r="D244" t="s">
        <v>456</v>
      </c>
      <c r="E244">
        <v>48</v>
      </c>
      <c r="F244">
        <v>4</v>
      </c>
      <c r="G244">
        <v>3</v>
      </c>
      <c r="H244">
        <v>7</v>
      </c>
      <c r="I244">
        <v>3</v>
      </c>
      <c r="J244">
        <v>0</v>
      </c>
      <c r="K244">
        <v>95</v>
      </c>
      <c r="L244">
        <v>7</v>
      </c>
      <c r="M244">
        <v>311.7</v>
      </c>
      <c r="N244">
        <v>31</v>
      </c>
      <c r="O244" s="1">
        <v>0.129</v>
      </c>
      <c r="P244">
        <v>14</v>
      </c>
      <c r="Q244">
        <v>11</v>
      </c>
      <c r="R244">
        <v>56</v>
      </c>
      <c r="S244">
        <v>45</v>
      </c>
      <c r="T244">
        <v>1.7</v>
      </c>
      <c r="U244">
        <v>1</v>
      </c>
      <c r="V244">
        <v>4</v>
      </c>
      <c r="W244" s="1">
        <v>0.2</v>
      </c>
      <c r="X244">
        <v>11</v>
      </c>
      <c r="Y244">
        <v>21</v>
      </c>
      <c r="Z244">
        <v>-10</v>
      </c>
      <c r="AA244">
        <v>10</v>
      </c>
      <c r="AB244">
        <v>45</v>
      </c>
      <c r="AC244">
        <v>29</v>
      </c>
      <c r="AD244">
        <v>16</v>
      </c>
      <c r="AE244">
        <v>8</v>
      </c>
      <c r="AF244">
        <v>12</v>
      </c>
      <c r="AG244">
        <f>IFERROR(VLOOKUP(B244,Sheet2!$B$2:$H$171,7,0),0)</f>
        <v>6</v>
      </c>
      <c r="AH244">
        <f>X244-AG244</f>
        <v>5</v>
      </c>
      <c r="AI244">
        <f>AH244/(M244/60)</f>
        <v>0.96246390760346501</v>
      </c>
    </row>
    <row r="245" spans="1:35" x14ac:dyDescent="0.25">
      <c r="A245">
        <v>118</v>
      </c>
      <c r="B245" t="s">
        <v>189</v>
      </c>
      <c r="C245" t="s">
        <v>38</v>
      </c>
      <c r="D245" t="s">
        <v>78</v>
      </c>
      <c r="E245">
        <v>82</v>
      </c>
      <c r="F245">
        <v>17</v>
      </c>
      <c r="G245">
        <v>24</v>
      </c>
      <c r="H245">
        <v>41</v>
      </c>
      <c r="I245">
        <v>9</v>
      </c>
      <c r="J245">
        <v>15</v>
      </c>
      <c r="K245">
        <v>169</v>
      </c>
      <c r="L245">
        <v>26</v>
      </c>
      <c r="M245">
        <v>1375.4</v>
      </c>
      <c r="N245">
        <v>174</v>
      </c>
      <c r="O245" s="1">
        <v>9.8000000000000004E-2</v>
      </c>
      <c r="P245">
        <v>63</v>
      </c>
      <c r="Q245">
        <v>66</v>
      </c>
      <c r="R245">
        <v>303</v>
      </c>
      <c r="S245">
        <v>237</v>
      </c>
      <c r="T245">
        <v>0.56000000000000005</v>
      </c>
      <c r="U245">
        <v>74</v>
      </c>
      <c r="V245">
        <v>98</v>
      </c>
      <c r="W245" s="1">
        <v>0.43</v>
      </c>
      <c r="X245">
        <v>22</v>
      </c>
      <c r="Y245">
        <v>25</v>
      </c>
      <c r="Z245">
        <v>-3</v>
      </c>
      <c r="AA245">
        <v>31</v>
      </c>
      <c r="AB245">
        <v>77</v>
      </c>
      <c r="AC245">
        <v>95</v>
      </c>
      <c r="AD245">
        <v>-18</v>
      </c>
      <c r="AE245">
        <v>32</v>
      </c>
      <c r="AF245">
        <v>43</v>
      </c>
      <c r="AG245">
        <f>IFERROR(VLOOKUP(B245,Sheet2!$B$2:$H$171,7,0),0)</f>
        <v>0</v>
      </c>
      <c r="AH245">
        <f>X245-AG245</f>
        <v>22</v>
      </c>
      <c r="AI245">
        <f>AH245/(M245/60)</f>
        <v>0.95972080849207497</v>
      </c>
    </row>
    <row r="246" spans="1:35" x14ac:dyDescent="0.25">
      <c r="A246">
        <v>62</v>
      </c>
      <c r="B246" t="s">
        <v>127</v>
      </c>
      <c r="C246" t="s">
        <v>38</v>
      </c>
      <c r="D246" t="s">
        <v>128</v>
      </c>
      <c r="E246">
        <v>82</v>
      </c>
      <c r="F246">
        <v>41</v>
      </c>
      <c r="G246">
        <v>38</v>
      </c>
      <c r="H246">
        <v>79</v>
      </c>
      <c r="I246">
        <v>28</v>
      </c>
      <c r="J246">
        <v>10</v>
      </c>
      <c r="K246">
        <v>726</v>
      </c>
      <c r="L246">
        <v>69</v>
      </c>
      <c r="M246">
        <v>1627.1</v>
      </c>
      <c r="N246">
        <v>225</v>
      </c>
      <c r="O246" s="1">
        <v>0.182</v>
      </c>
      <c r="P246">
        <v>128</v>
      </c>
      <c r="Q246">
        <v>109</v>
      </c>
      <c r="R246">
        <v>462</v>
      </c>
      <c r="S246">
        <v>353</v>
      </c>
      <c r="T246">
        <v>1.57</v>
      </c>
      <c r="U246">
        <v>674</v>
      </c>
      <c r="V246">
        <v>532</v>
      </c>
      <c r="W246" s="1">
        <v>0.55000000000000004</v>
      </c>
      <c r="X246">
        <v>26</v>
      </c>
      <c r="Y246">
        <v>15</v>
      </c>
      <c r="Z246">
        <v>11</v>
      </c>
      <c r="AA246">
        <v>68</v>
      </c>
      <c r="AB246">
        <v>47</v>
      </c>
      <c r="AC246">
        <v>72</v>
      </c>
      <c r="AD246">
        <v>-25</v>
      </c>
      <c r="AE246">
        <v>56</v>
      </c>
      <c r="AF246">
        <v>57</v>
      </c>
      <c r="AG246">
        <f>IFERROR(VLOOKUP(B246,Sheet2!$B$2:$H$171,7,0),0)</f>
        <v>0</v>
      </c>
      <c r="AH246">
        <f>X246-AG246</f>
        <v>26</v>
      </c>
      <c r="AI246">
        <f>AH246/(M246/60)</f>
        <v>0.95876098580296232</v>
      </c>
    </row>
    <row r="247" spans="1:35" hidden="1" x14ac:dyDescent="0.25">
      <c r="A247">
        <v>546</v>
      </c>
      <c r="B247" t="s">
        <v>644</v>
      </c>
      <c r="C247" t="s">
        <v>32</v>
      </c>
      <c r="D247" t="s">
        <v>213</v>
      </c>
      <c r="E247">
        <v>28</v>
      </c>
      <c r="F247">
        <v>0</v>
      </c>
      <c r="G247">
        <v>4</v>
      </c>
      <c r="H247">
        <v>4</v>
      </c>
      <c r="I247">
        <v>2</v>
      </c>
      <c r="J247">
        <v>2</v>
      </c>
      <c r="K247">
        <v>64</v>
      </c>
      <c r="L247">
        <v>2</v>
      </c>
      <c r="M247">
        <v>376.6</v>
      </c>
      <c r="N247">
        <v>21</v>
      </c>
      <c r="O247" s="1">
        <v>0</v>
      </c>
      <c r="P247">
        <v>14</v>
      </c>
      <c r="Q247">
        <v>8</v>
      </c>
      <c r="R247">
        <v>43</v>
      </c>
      <c r="S247">
        <v>35</v>
      </c>
      <c r="T247">
        <v>1.5</v>
      </c>
      <c r="U247">
        <v>135</v>
      </c>
      <c r="V247">
        <v>150</v>
      </c>
      <c r="W247" s="1">
        <v>0.47</v>
      </c>
      <c r="X247">
        <v>6</v>
      </c>
      <c r="Y247">
        <v>8</v>
      </c>
      <c r="Z247">
        <v>-2</v>
      </c>
      <c r="AA247">
        <v>19</v>
      </c>
      <c r="AB247">
        <v>52</v>
      </c>
      <c r="AC247">
        <v>42</v>
      </c>
      <c r="AD247">
        <v>10</v>
      </c>
      <c r="AE247">
        <v>9</v>
      </c>
      <c r="AF247">
        <v>3</v>
      </c>
      <c r="AG247">
        <f>IFERROR(VLOOKUP(B247,Sheet2!$B$2:$H$171,7,0),0)</f>
        <v>0</v>
      </c>
      <c r="AH247">
        <f>X247-AG247</f>
        <v>6</v>
      </c>
      <c r="AI247">
        <f>AH247/(M247/60)</f>
        <v>0.9559214020180562</v>
      </c>
    </row>
    <row r="248" spans="1:35" hidden="1" x14ac:dyDescent="0.25">
      <c r="A248">
        <v>442</v>
      </c>
      <c r="B248" t="s">
        <v>535</v>
      </c>
      <c r="C248" t="s">
        <v>38</v>
      </c>
      <c r="D248" t="s">
        <v>89</v>
      </c>
      <c r="E248">
        <v>59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25</v>
      </c>
      <c r="L248">
        <v>1</v>
      </c>
      <c r="M248">
        <v>565.1</v>
      </c>
      <c r="N248">
        <v>41</v>
      </c>
      <c r="O248" s="1">
        <v>0</v>
      </c>
      <c r="P248">
        <v>15</v>
      </c>
      <c r="Q248">
        <v>22</v>
      </c>
      <c r="R248">
        <v>78</v>
      </c>
      <c r="S248">
        <v>56</v>
      </c>
      <c r="T248">
        <v>0.32</v>
      </c>
      <c r="U248">
        <v>126</v>
      </c>
      <c r="V248">
        <v>143</v>
      </c>
      <c r="W248" s="1">
        <v>0.46</v>
      </c>
      <c r="X248">
        <v>9</v>
      </c>
      <c r="Y248">
        <v>6</v>
      </c>
      <c r="Z248">
        <v>3</v>
      </c>
      <c r="AA248">
        <v>20</v>
      </c>
      <c r="AB248">
        <v>63</v>
      </c>
      <c r="AC248">
        <v>41</v>
      </c>
      <c r="AD248">
        <v>22</v>
      </c>
      <c r="AE248">
        <v>22</v>
      </c>
      <c r="AF248">
        <v>19</v>
      </c>
      <c r="AG248">
        <f>IFERROR(VLOOKUP(B248,Sheet2!$B$2:$H$171,7,0),0)</f>
        <v>0</v>
      </c>
      <c r="AH248">
        <f>X248-AG248</f>
        <v>9</v>
      </c>
      <c r="AI248">
        <f>AH248/(M248/60)</f>
        <v>0.95558308264024072</v>
      </c>
    </row>
    <row r="249" spans="1:35" x14ac:dyDescent="0.25">
      <c r="A249">
        <v>209</v>
      </c>
      <c r="B249" t="s">
        <v>285</v>
      </c>
      <c r="C249" t="s">
        <v>38</v>
      </c>
      <c r="D249" t="s">
        <v>83</v>
      </c>
      <c r="E249">
        <v>80</v>
      </c>
      <c r="F249">
        <v>6</v>
      </c>
      <c r="G249">
        <v>10</v>
      </c>
      <c r="H249">
        <v>16</v>
      </c>
      <c r="I249">
        <v>7</v>
      </c>
      <c r="J249">
        <v>3</v>
      </c>
      <c r="K249">
        <v>232</v>
      </c>
      <c r="L249">
        <v>13</v>
      </c>
      <c r="M249">
        <v>1069.5</v>
      </c>
      <c r="N249">
        <v>79</v>
      </c>
      <c r="O249" s="1">
        <v>7.5999999999999998E-2</v>
      </c>
      <c r="P249">
        <v>35</v>
      </c>
      <c r="Q249">
        <v>27</v>
      </c>
      <c r="R249">
        <v>141</v>
      </c>
      <c r="S249">
        <v>114</v>
      </c>
      <c r="T249">
        <v>1.64</v>
      </c>
      <c r="U249">
        <v>489</v>
      </c>
      <c r="V249">
        <v>522</v>
      </c>
      <c r="W249" s="1">
        <v>0.48</v>
      </c>
      <c r="X249">
        <v>17</v>
      </c>
      <c r="Y249">
        <v>15</v>
      </c>
      <c r="Z249">
        <v>2</v>
      </c>
      <c r="AA249">
        <v>48</v>
      </c>
      <c r="AB249">
        <v>128</v>
      </c>
      <c r="AC249">
        <v>100</v>
      </c>
      <c r="AD249">
        <v>28</v>
      </c>
      <c r="AE249">
        <v>33</v>
      </c>
      <c r="AF249">
        <v>18</v>
      </c>
      <c r="AG249">
        <f>IFERROR(VLOOKUP(B249,Sheet2!$B$2:$H$171,7,0),0)</f>
        <v>0</v>
      </c>
      <c r="AH249">
        <f>X249-AG249</f>
        <v>17</v>
      </c>
      <c r="AI249">
        <f>AH249/(M249/60)</f>
        <v>0.95371669004207582</v>
      </c>
    </row>
    <row r="250" spans="1:35" hidden="1" x14ac:dyDescent="0.25">
      <c r="A250">
        <v>338</v>
      </c>
      <c r="B250" t="s">
        <v>423</v>
      </c>
      <c r="C250" t="s">
        <v>38</v>
      </c>
      <c r="D250" t="s">
        <v>68</v>
      </c>
      <c r="E250">
        <v>52</v>
      </c>
      <c r="F250">
        <v>2</v>
      </c>
      <c r="G250">
        <v>4</v>
      </c>
      <c r="H250">
        <v>6</v>
      </c>
      <c r="I250">
        <v>2</v>
      </c>
      <c r="J250">
        <v>2</v>
      </c>
      <c r="K250">
        <v>46</v>
      </c>
      <c r="L250">
        <v>4</v>
      </c>
      <c r="M250">
        <v>503.6</v>
      </c>
      <c r="N250">
        <v>51</v>
      </c>
      <c r="O250" s="1">
        <v>3.9E-2</v>
      </c>
      <c r="P250">
        <v>9</v>
      </c>
      <c r="Q250">
        <v>20</v>
      </c>
      <c r="R250">
        <v>80</v>
      </c>
      <c r="S250">
        <v>60</v>
      </c>
      <c r="T250">
        <v>0.57999999999999996</v>
      </c>
      <c r="U250">
        <v>197</v>
      </c>
      <c r="V250">
        <v>191</v>
      </c>
      <c r="W250" s="1">
        <v>0.5</v>
      </c>
      <c r="X250">
        <v>12</v>
      </c>
      <c r="Y250">
        <v>15</v>
      </c>
      <c r="Z250">
        <v>-3</v>
      </c>
      <c r="AA250">
        <v>37</v>
      </c>
      <c r="AB250">
        <v>88</v>
      </c>
      <c r="AC250">
        <v>63</v>
      </c>
      <c r="AD250">
        <v>25</v>
      </c>
      <c r="AE250">
        <v>10</v>
      </c>
      <c r="AF250">
        <v>7</v>
      </c>
      <c r="AG250">
        <f>IFERROR(VLOOKUP(B250,Sheet2!$B$2:$H$171,7,0),0)</f>
        <v>4</v>
      </c>
      <c r="AH250">
        <f>X250-AG250</f>
        <v>8</v>
      </c>
      <c r="AI250">
        <f>AH250/(M250/60)</f>
        <v>0.95313741064336766</v>
      </c>
    </row>
    <row r="251" spans="1:35" x14ac:dyDescent="0.25">
      <c r="A251">
        <v>173</v>
      </c>
      <c r="B251" t="s">
        <v>247</v>
      </c>
      <c r="C251" t="s">
        <v>77</v>
      </c>
      <c r="D251" t="s">
        <v>68</v>
      </c>
      <c r="E251">
        <v>59</v>
      </c>
      <c r="F251">
        <v>3</v>
      </c>
      <c r="G251">
        <v>14</v>
      </c>
      <c r="H251">
        <v>17</v>
      </c>
      <c r="I251">
        <v>3</v>
      </c>
      <c r="J251">
        <v>11</v>
      </c>
      <c r="K251">
        <v>61</v>
      </c>
      <c r="L251">
        <v>6</v>
      </c>
      <c r="M251">
        <v>1135.9000000000001</v>
      </c>
      <c r="N251">
        <v>58</v>
      </c>
      <c r="O251" s="1">
        <v>5.1999999999999998E-2</v>
      </c>
      <c r="P251">
        <v>34</v>
      </c>
      <c r="Q251">
        <v>43</v>
      </c>
      <c r="R251">
        <v>135</v>
      </c>
      <c r="S251">
        <v>92</v>
      </c>
      <c r="T251">
        <v>0.45</v>
      </c>
      <c r="U251">
        <v>0</v>
      </c>
      <c r="V251">
        <v>0</v>
      </c>
      <c r="W251" s="1">
        <v>0</v>
      </c>
      <c r="X251">
        <v>18</v>
      </c>
      <c r="Y251">
        <v>24</v>
      </c>
      <c r="Z251">
        <v>-6</v>
      </c>
      <c r="AA251">
        <v>127</v>
      </c>
      <c r="AB251">
        <v>189</v>
      </c>
      <c r="AC251">
        <v>100</v>
      </c>
      <c r="AD251">
        <v>89</v>
      </c>
      <c r="AE251">
        <v>7</v>
      </c>
      <c r="AF251">
        <v>44</v>
      </c>
      <c r="AG251">
        <f>IFERROR(VLOOKUP(B251,Sheet2!$B$2:$H$171,7,0),0)</f>
        <v>0</v>
      </c>
      <c r="AH251">
        <f>X251-AG251</f>
        <v>18</v>
      </c>
      <c r="AI251">
        <f>AH251/(M251/60)</f>
        <v>0.95078792147196045</v>
      </c>
    </row>
    <row r="252" spans="1:35" x14ac:dyDescent="0.25">
      <c r="A252">
        <v>108</v>
      </c>
      <c r="B252" t="s">
        <v>178</v>
      </c>
      <c r="C252" t="s">
        <v>38</v>
      </c>
      <c r="D252" t="s">
        <v>131</v>
      </c>
      <c r="E252">
        <v>77</v>
      </c>
      <c r="F252">
        <v>25</v>
      </c>
      <c r="G252">
        <v>18</v>
      </c>
      <c r="H252">
        <v>43</v>
      </c>
      <c r="I252">
        <v>9</v>
      </c>
      <c r="J252">
        <v>9</v>
      </c>
      <c r="K252">
        <v>211</v>
      </c>
      <c r="L252">
        <v>34</v>
      </c>
      <c r="M252">
        <v>1389.7</v>
      </c>
      <c r="N252">
        <v>137</v>
      </c>
      <c r="O252" s="1">
        <v>0.182</v>
      </c>
      <c r="P252">
        <v>44</v>
      </c>
      <c r="Q252">
        <v>42</v>
      </c>
      <c r="R252">
        <v>223</v>
      </c>
      <c r="S252">
        <v>181</v>
      </c>
      <c r="T252">
        <v>0.95</v>
      </c>
      <c r="U252">
        <v>407</v>
      </c>
      <c r="V252">
        <v>511</v>
      </c>
      <c r="W252" s="1">
        <v>0.44</v>
      </c>
      <c r="X252">
        <v>22</v>
      </c>
      <c r="Y252">
        <v>10</v>
      </c>
      <c r="Z252">
        <v>12</v>
      </c>
      <c r="AA252">
        <v>50</v>
      </c>
      <c r="AB252">
        <v>73</v>
      </c>
      <c r="AC252">
        <v>71</v>
      </c>
      <c r="AD252">
        <v>2</v>
      </c>
      <c r="AE252">
        <v>50</v>
      </c>
      <c r="AF252">
        <v>30</v>
      </c>
      <c r="AG252">
        <f>IFERROR(VLOOKUP(B252,Sheet2!$B$2:$H$171,7,0),0)</f>
        <v>0</v>
      </c>
      <c r="AH252">
        <f>X252-AG252</f>
        <v>22</v>
      </c>
      <c r="AI252">
        <f>AH252/(M252/60)</f>
        <v>0.9498452903504353</v>
      </c>
    </row>
    <row r="253" spans="1:35" x14ac:dyDescent="0.25">
      <c r="A253">
        <v>153</v>
      </c>
      <c r="B253" t="s">
        <v>226</v>
      </c>
      <c r="C253" t="s">
        <v>32</v>
      </c>
      <c r="D253" t="s">
        <v>64</v>
      </c>
      <c r="E253">
        <v>82</v>
      </c>
      <c r="F253">
        <v>15</v>
      </c>
      <c r="G253">
        <v>27</v>
      </c>
      <c r="H253">
        <v>42</v>
      </c>
      <c r="I253">
        <v>18</v>
      </c>
      <c r="J253">
        <v>9</v>
      </c>
      <c r="K253">
        <v>322</v>
      </c>
      <c r="L253">
        <v>33</v>
      </c>
      <c r="M253">
        <v>1264.0999999999999</v>
      </c>
      <c r="N253">
        <v>167</v>
      </c>
      <c r="O253" s="1">
        <v>0.09</v>
      </c>
      <c r="P253">
        <v>45</v>
      </c>
      <c r="Q253">
        <v>42</v>
      </c>
      <c r="R253">
        <v>254</v>
      </c>
      <c r="S253">
        <v>212</v>
      </c>
      <c r="T253">
        <v>1.27</v>
      </c>
      <c r="U253">
        <v>38</v>
      </c>
      <c r="V253">
        <v>49</v>
      </c>
      <c r="W253" s="1">
        <v>0.43</v>
      </c>
      <c r="X253">
        <v>20</v>
      </c>
      <c r="Y253">
        <v>18</v>
      </c>
      <c r="Z253">
        <v>2</v>
      </c>
      <c r="AA253">
        <v>30</v>
      </c>
      <c r="AB253">
        <v>140</v>
      </c>
      <c r="AC253">
        <v>106</v>
      </c>
      <c r="AD253">
        <v>34</v>
      </c>
      <c r="AE253">
        <v>25</v>
      </c>
      <c r="AF253">
        <v>30</v>
      </c>
      <c r="AG253">
        <f>IFERROR(VLOOKUP(B253,Sheet2!$B$2:$H$171,7,0),0)</f>
        <v>0</v>
      </c>
      <c r="AH253">
        <f>X253-AG253</f>
        <v>20</v>
      </c>
      <c r="AI253">
        <f>AH253/(M253/60)</f>
        <v>0.94929198639348156</v>
      </c>
    </row>
    <row r="254" spans="1:35" x14ac:dyDescent="0.25">
      <c r="A254">
        <v>120</v>
      </c>
      <c r="B254" t="s">
        <v>191</v>
      </c>
      <c r="C254" t="s">
        <v>38</v>
      </c>
      <c r="D254" t="s">
        <v>50</v>
      </c>
      <c r="E254">
        <v>82</v>
      </c>
      <c r="F254">
        <v>11</v>
      </c>
      <c r="G254">
        <v>30</v>
      </c>
      <c r="H254">
        <v>41</v>
      </c>
      <c r="I254">
        <v>18</v>
      </c>
      <c r="J254">
        <v>12</v>
      </c>
      <c r="K254">
        <v>488</v>
      </c>
      <c r="L254">
        <v>29</v>
      </c>
      <c r="M254">
        <v>1391.5</v>
      </c>
      <c r="N254">
        <v>157</v>
      </c>
      <c r="O254" s="1">
        <v>7.0000000000000007E-2</v>
      </c>
      <c r="P254">
        <v>79</v>
      </c>
      <c r="Q254">
        <v>58</v>
      </c>
      <c r="R254">
        <v>294</v>
      </c>
      <c r="S254">
        <v>236</v>
      </c>
      <c r="T254">
        <v>1.66</v>
      </c>
      <c r="U254">
        <v>489</v>
      </c>
      <c r="V254">
        <v>418</v>
      </c>
      <c r="W254" s="1">
        <v>0.53</v>
      </c>
      <c r="X254">
        <v>22</v>
      </c>
      <c r="Y254">
        <v>14</v>
      </c>
      <c r="Z254">
        <v>8</v>
      </c>
      <c r="AA254">
        <v>21</v>
      </c>
      <c r="AB254">
        <v>73</v>
      </c>
      <c r="AC254">
        <v>59</v>
      </c>
      <c r="AD254">
        <v>14</v>
      </c>
      <c r="AE254">
        <v>28</v>
      </c>
      <c r="AF254">
        <v>65</v>
      </c>
      <c r="AG254">
        <f>IFERROR(VLOOKUP(B254,Sheet2!$B$2:$H$171,7,0),0)</f>
        <v>0</v>
      </c>
      <c r="AH254">
        <f>X254-AG254</f>
        <v>22</v>
      </c>
      <c r="AI254">
        <f>AH254/(M254/60)</f>
        <v>0.9486166007905138</v>
      </c>
    </row>
    <row r="255" spans="1:35" hidden="1" x14ac:dyDescent="0.25">
      <c r="A255">
        <v>579</v>
      </c>
      <c r="B255" t="s">
        <v>680</v>
      </c>
      <c r="C255" t="s">
        <v>77</v>
      </c>
      <c r="D255" t="s">
        <v>78</v>
      </c>
      <c r="E255">
        <v>19</v>
      </c>
      <c r="F255">
        <v>0</v>
      </c>
      <c r="G255">
        <v>4</v>
      </c>
      <c r="H255">
        <v>4</v>
      </c>
      <c r="I255">
        <v>1</v>
      </c>
      <c r="J255">
        <v>3</v>
      </c>
      <c r="K255">
        <v>81</v>
      </c>
      <c r="L255">
        <v>1</v>
      </c>
      <c r="M255">
        <v>190</v>
      </c>
      <c r="N255">
        <v>12</v>
      </c>
      <c r="O255" s="1">
        <v>0</v>
      </c>
      <c r="P255">
        <v>11</v>
      </c>
      <c r="Q255">
        <v>10</v>
      </c>
      <c r="R255">
        <v>33</v>
      </c>
      <c r="S255">
        <v>23</v>
      </c>
      <c r="T255">
        <v>2.46</v>
      </c>
      <c r="U255">
        <v>0</v>
      </c>
      <c r="V255">
        <v>0</v>
      </c>
      <c r="W255" s="1">
        <v>0</v>
      </c>
      <c r="X255">
        <v>5</v>
      </c>
      <c r="Y255">
        <v>8</v>
      </c>
      <c r="Z255">
        <v>-3</v>
      </c>
      <c r="AA255">
        <v>22</v>
      </c>
      <c r="AB255">
        <v>40</v>
      </c>
      <c r="AC255">
        <v>20</v>
      </c>
      <c r="AD255">
        <v>20</v>
      </c>
      <c r="AE255">
        <v>0</v>
      </c>
      <c r="AF255">
        <v>2</v>
      </c>
      <c r="AG255">
        <f>IFERROR(VLOOKUP(B255,Sheet2!$B$2:$H$171,7,0),0)</f>
        <v>2</v>
      </c>
      <c r="AH255">
        <f>X255-AG255</f>
        <v>3</v>
      </c>
      <c r="AI255">
        <f>AH255/(M255/60)</f>
        <v>0.94736842105263164</v>
      </c>
    </row>
    <row r="256" spans="1:35" hidden="1" x14ac:dyDescent="0.25">
      <c r="A256">
        <v>657</v>
      </c>
      <c r="B256" t="s">
        <v>761</v>
      </c>
      <c r="C256" t="s">
        <v>35</v>
      </c>
      <c r="D256" t="s">
        <v>43</v>
      </c>
      <c r="E256">
        <v>18</v>
      </c>
      <c r="F256">
        <v>1</v>
      </c>
      <c r="G256">
        <v>1</v>
      </c>
      <c r="H256">
        <v>2</v>
      </c>
      <c r="I256">
        <v>1</v>
      </c>
      <c r="J256">
        <v>0</v>
      </c>
      <c r="K256">
        <v>62</v>
      </c>
      <c r="L256">
        <v>2</v>
      </c>
      <c r="M256">
        <v>191.2</v>
      </c>
      <c r="N256">
        <v>18</v>
      </c>
      <c r="O256" s="1">
        <v>5.6000000000000001E-2</v>
      </c>
      <c r="P256">
        <v>6</v>
      </c>
      <c r="Q256">
        <v>12</v>
      </c>
      <c r="R256">
        <v>36</v>
      </c>
      <c r="S256">
        <v>24</v>
      </c>
      <c r="T256">
        <v>1.72</v>
      </c>
      <c r="U256">
        <v>1</v>
      </c>
      <c r="V256">
        <v>1</v>
      </c>
      <c r="W256" s="1">
        <v>0.5</v>
      </c>
      <c r="X256">
        <v>3</v>
      </c>
      <c r="Y256">
        <v>4</v>
      </c>
      <c r="Z256">
        <v>-1</v>
      </c>
      <c r="AA256">
        <v>5</v>
      </c>
      <c r="AB256">
        <v>40</v>
      </c>
      <c r="AC256">
        <v>23</v>
      </c>
      <c r="AD256">
        <v>17</v>
      </c>
      <c r="AE256">
        <v>3</v>
      </c>
      <c r="AF256">
        <v>1</v>
      </c>
      <c r="AG256">
        <f>IFERROR(VLOOKUP(B256,Sheet2!$B$2:$H$171,7,0),0)</f>
        <v>0</v>
      </c>
      <c r="AH256">
        <f>X256-AG256</f>
        <v>3</v>
      </c>
      <c r="AI256">
        <f>AH256/(M256/60)</f>
        <v>0.94142259414225948</v>
      </c>
    </row>
    <row r="257" spans="1:35" hidden="1" x14ac:dyDescent="0.25">
      <c r="A257">
        <v>663</v>
      </c>
      <c r="B257" t="s">
        <v>767</v>
      </c>
      <c r="C257" t="s">
        <v>38</v>
      </c>
      <c r="D257" t="s">
        <v>52</v>
      </c>
      <c r="E257">
        <v>20</v>
      </c>
      <c r="F257">
        <v>0</v>
      </c>
      <c r="G257">
        <v>2</v>
      </c>
      <c r="H257">
        <v>2</v>
      </c>
      <c r="I257">
        <v>2</v>
      </c>
      <c r="J257">
        <v>0</v>
      </c>
      <c r="K257">
        <v>44</v>
      </c>
      <c r="L257">
        <v>2</v>
      </c>
      <c r="M257">
        <v>191.2</v>
      </c>
      <c r="N257">
        <v>31</v>
      </c>
      <c r="O257" s="1">
        <v>0</v>
      </c>
      <c r="P257">
        <v>11</v>
      </c>
      <c r="Q257">
        <v>9</v>
      </c>
      <c r="R257">
        <v>51</v>
      </c>
      <c r="S257">
        <v>42</v>
      </c>
      <c r="T257">
        <v>0.86</v>
      </c>
      <c r="U257">
        <v>79</v>
      </c>
      <c r="V257">
        <v>71</v>
      </c>
      <c r="W257" s="1">
        <v>0.52</v>
      </c>
      <c r="X257">
        <v>3</v>
      </c>
      <c r="Y257">
        <v>2</v>
      </c>
      <c r="Z257">
        <v>1</v>
      </c>
      <c r="AA257">
        <v>11</v>
      </c>
      <c r="AB257">
        <v>32</v>
      </c>
      <c r="AC257">
        <v>22</v>
      </c>
      <c r="AD257">
        <v>10</v>
      </c>
      <c r="AE257">
        <v>5</v>
      </c>
      <c r="AF257">
        <v>1</v>
      </c>
      <c r="AG257">
        <f>IFERROR(VLOOKUP(B257,Sheet2!$B$2:$H$171,7,0),0)</f>
        <v>0</v>
      </c>
      <c r="AH257">
        <f>X257-AG257</f>
        <v>3</v>
      </c>
      <c r="AI257">
        <f>AH257/(M257/60)</f>
        <v>0.94142259414225948</v>
      </c>
    </row>
    <row r="258" spans="1:35" hidden="1" x14ac:dyDescent="0.25">
      <c r="A258">
        <v>276</v>
      </c>
      <c r="B258" t="s">
        <v>359</v>
      </c>
      <c r="C258" t="s">
        <v>35</v>
      </c>
      <c r="D258" t="s">
        <v>68</v>
      </c>
      <c r="E258">
        <v>63</v>
      </c>
      <c r="F258">
        <v>9</v>
      </c>
      <c r="G258">
        <v>7</v>
      </c>
      <c r="H258">
        <v>16</v>
      </c>
      <c r="I258">
        <v>5</v>
      </c>
      <c r="J258">
        <v>2</v>
      </c>
      <c r="K258">
        <v>144</v>
      </c>
      <c r="L258">
        <v>14</v>
      </c>
      <c r="M258">
        <v>893.4</v>
      </c>
      <c r="N258">
        <v>118</v>
      </c>
      <c r="O258" s="1">
        <v>7.5999999999999998E-2</v>
      </c>
      <c r="P258">
        <v>54</v>
      </c>
      <c r="Q258">
        <v>49</v>
      </c>
      <c r="R258">
        <v>221</v>
      </c>
      <c r="S258">
        <v>172</v>
      </c>
      <c r="T258">
        <v>0.65</v>
      </c>
      <c r="U258">
        <v>4</v>
      </c>
      <c r="V258">
        <v>4</v>
      </c>
      <c r="W258" s="1">
        <v>0.5</v>
      </c>
      <c r="X258">
        <v>14</v>
      </c>
      <c r="Y258">
        <v>16</v>
      </c>
      <c r="Z258">
        <v>-2</v>
      </c>
      <c r="AA258">
        <v>15</v>
      </c>
      <c r="AB258">
        <v>90</v>
      </c>
      <c r="AC258">
        <v>82</v>
      </c>
      <c r="AD258">
        <v>8</v>
      </c>
      <c r="AE258">
        <v>13</v>
      </c>
      <c r="AF258">
        <v>9</v>
      </c>
      <c r="AG258">
        <f>IFERROR(VLOOKUP(B258,Sheet2!$B$2:$H$171,7,0),0)</f>
        <v>0</v>
      </c>
      <c r="AH258">
        <f>X258-AG258</f>
        <v>14</v>
      </c>
      <c r="AI258">
        <f>AH258/(M258/60)</f>
        <v>0.94022834116856957</v>
      </c>
    </row>
    <row r="259" spans="1:35" x14ac:dyDescent="0.25">
      <c r="A259">
        <v>222</v>
      </c>
      <c r="B259" t="s">
        <v>301</v>
      </c>
      <c r="C259" t="s">
        <v>32</v>
      </c>
      <c r="D259" t="s">
        <v>46</v>
      </c>
      <c r="E259">
        <v>62</v>
      </c>
      <c r="F259">
        <v>16</v>
      </c>
      <c r="G259">
        <v>13</v>
      </c>
      <c r="H259">
        <v>29</v>
      </c>
      <c r="I259">
        <v>10</v>
      </c>
      <c r="J259">
        <v>3</v>
      </c>
      <c r="K259">
        <v>300</v>
      </c>
      <c r="L259">
        <v>26</v>
      </c>
      <c r="M259">
        <v>1022.9</v>
      </c>
      <c r="N259">
        <v>190</v>
      </c>
      <c r="O259" s="1">
        <v>8.4000000000000005E-2</v>
      </c>
      <c r="P259">
        <v>75</v>
      </c>
      <c r="Q259">
        <v>45</v>
      </c>
      <c r="R259">
        <v>310</v>
      </c>
      <c r="S259">
        <v>265</v>
      </c>
      <c r="T259">
        <v>0.97</v>
      </c>
      <c r="U259">
        <v>2</v>
      </c>
      <c r="V259">
        <v>2</v>
      </c>
      <c r="W259" s="1">
        <v>0.5</v>
      </c>
      <c r="X259">
        <v>16</v>
      </c>
      <c r="Y259">
        <v>18</v>
      </c>
      <c r="Z259">
        <v>-2</v>
      </c>
      <c r="AA259">
        <v>18</v>
      </c>
      <c r="AB259">
        <v>111</v>
      </c>
      <c r="AC259">
        <v>85</v>
      </c>
      <c r="AD259">
        <v>26</v>
      </c>
      <c r="AE259">
        <v>27</v>
      </c>
      <c r="AF259">
        <v>16</v>
      </c>
      <c r="AG259">
        <f>IFERROR(VLOOKUP(B259,Sheet2!$B$2:$H$171,7,0),0)</f>
        <v>0</v>
      </c>
      <c r="AH259">
        <f>X259-AG259</f>
        <v>16</v>
      </c>
      <c r="AI259">
        <f>AH259/(M259/60)</f>
        <v>0.93850816306579343</v>
      </c>
    </row>
    <row r="260" spans="1:35" x14ac:dyDescent="0.25">
      <c r="A260">
        <v>200</v>
      </c>
      <c r="B260" t="s">
        <v>275</v>
      </c>
      <c r="C260" t="s">
        <v>35</v>
      </c>
      <c r="D260" t="s">
        <v>104</v>
      </c>
      <c r="E260">
        <v>73</v>
      </c>
      <c r="F260">
        <v>11</v>
      </c>
      <c r="G260">
        <v>12</v>
      </c>
      <c r="H260">
        <v>23</v>
      </c>
      <c r="I260">
        <v>10</v>
      </c>
      <c r="J260">
        <v>2</v>
      </c>
      <c r="K260">
        <v>225</v>
      </c>
      <c r="L260">
        <v>21</v>
      </c>
      <c r="M260">
        <v>1087.4000000000001</v>
      </c>
      <c r="N260">
        <v>85</v>
      </c>
      <c r="O260" s="1">
        <v>0.129</v>
      </c>
      <c r="P260">
        <v>43</v>
      </c>
      <c r="Q260">
        <v>47</v>
      </c>
      <c r="R260">
        <v>175</v>
      </c>
      <c r="S260">
        <v>128</v>
      </c>
      <c r="T260">
        <v>1.29</v>
      </c>
      <c r="U260">
        <v>533</v>
      </c>
      <c r="V260">
        <v>433</v>
      </c>
      <c r="W260" s="1">
        <v>0.55000000000000004</v>
      </c>
      <c r="X260">
        <v>17</v>
      </c>
      <c r="Y260">
        <v>18</v>
      </c>
      <c r="Z260">
        <v>-1</v>
      </c>
      <c r="AA260">
        <v>52</v>
      </c>
      <c r="AB260">
        <v>63</v>
      </c>
      <c r="AC260">
        <v>79</v>
      </c>
      <c r="AD260">
        <v>-16</v>
      </c>
      <c r="AE260">
        <v>27</v>
      </c>
      <c r="AF260">
        <v>20</v>
      </c>
      <c r="AG260">
        <f>IFERROR(VLOOKUP(B260,Sheet2!$B$2:$H$171,7,0),0)</f>
        <v>0</v>
      </c>
      <c r="AH260">
        <f>X260-AG260</f>
        <v>17</v>
      </c>
      <c r="AI260">
        <f>AH260/(M260/60)</f>
        <v>0.93801728894610992</v>
      </c>
    </row>
    <row r="261" spans="1:35" x14ac:dyDescent="0.25">
      <c r="A261">
        <v>66</v>
      </c>
      <c r="B261" t="s">
        <v>134</v>
      </c>
      <c r="C261" t="s">
        <v>32</v>
      </c>
      <c r="D261" t="s">
        <v>64</v>
      </c>
      <c r="E261">
        <v>78</v>
      </c>
      <c r="F261">
        <v>51</v>
      </c>
      <c r="G261">
        <v>28</v>
      </c>
      <c r="H261">
        <v>79</v>
      </c>
      <c r="I261">
        <v>17</v>
      </c>
      <c r="J261">
        <v>11</v>
      </c>
      <c r="K261">
        <v>373</v>
      </c>
      <c r="L261">
        <v>68</v>
      </c>
      <c r="M261">
        <v>1602</v>
      </c>
      <c r="N261">
        <v>386</v>
      </c>
      <c r="O261" s="1">
        <v>0.13200000000000001</v>
      </c>
      <c r="P261">
        <v>181</v>
      </c>
      <c r="Q261">
        <v>200</v>
      </c>
      <c r="R261">
        <v>767</v>
      </c>
      <c r="S261">
        <v>567</v>
      </c>
      <c r="T261">
        <v>0.49</v>
      </c>
      <c r="U261">
        <v>2</v>
      </c>
      <c r="V261">
        <v>1</v>
      </c>
      <c r="W261" s="1">
        <v>0.66</v>
      </c>
      <c r="X261">
        <v>25</v>
      </c>
      <c r="Y261">
        <v>24</v>
      </c>
      <c r="Z261">
        <v>1</v>
      </c>
      <c r="AA261">
        <v>22</v>
      </c>
      <c r="AB261">
        <v>204</v>
      </c>
      <c r="AC261">
        <v>104</v>
      </c>
      <c r="AD261">
        <v>100</v>
      </c>
      <c r="AE261">
        <v>32</v>
      </c>
      <c r="AF261">
        <v>48</v>
      </c>
      <c r="AG261">
        <f>IFERROR(VLOOKUP(B261,Sheet2!$B$2:$H$171,7,0),0)</f>
        <v>0</v>
      </c>
      <c r="AH261">
        <f>X261-AG261</f>
        <v>25</v>
      </c>
      <c r="AI261">
        <f>AH261/(M261/60)</f>
        <v>0.93632958801498134</v>
      </c>
    </row>
    <row r="262" spans="1:35" hidden="1" x14ac:dyDescent="0.25">
      <c r="A262">
        <v>363</v>
      </c>
      <c r="B262" t="s">
        <v>450</v>
      </c>
      <c r="C262" t="s">
        <v>77</v>
      </c>
      <c r="D262" t="s">
        <v>64</v>
      </c>
      <c r="E262">
        <v>37</v>
      </c>
      <c r="F262">
        <v>1</v>
      </c>
      <c r="G262">
        <v>3</v>
      </c>
      <c r="H262">
        <v>4</v>
      </c>
      <c r="I262">
        <v>2</v>
      </c>
      <c r="J262">
        <v>1</v>
      </c>
      <c r="K262">
        <v>35</v>
      </c>
      <c r="L262">
        <v>3</v>
      </c>
      <c r="M262">
        <v>577</v>
      </c>
      <c r="N262">
        <v>38</v>
      </c>
      <c r="O262" s="1">
        <v>2.5999999999999999E-2</v>
      </c>
      <c r="P262">
        <v>12</v>
      </c>
      <c r="Q262">
        <v>27</v>
      </c>
      <c r="R262">
        <v>77</v>
      </c>
      <c r="S262">
        <v>50</v>
      </c>
      <c r="T262">
        <v>0.46</v>
      </c>
      <c r="U262">
        <v>0</v>
      </c>
      <c r="V262">
        <v>0</v>
      </c>
      <c r="W262" s="1">
        <v>0</v>
      </c>
      <c r="X262">
        <v>11</v>
      </c>
      <c r="Y262">
        <v>21</v>
      </c>
      <c r="Z262">
        <v>-10</v>
      </c>
      <c r="AA262">
        <v>66</v>
      </c>
      <c r="AB262">
        <v>64</v>
      </c>
      <c r="AC262">
        <v>45</v>
      </c>
      <c r="AD262">
        <v>19</v>
      </c>
      <c r="AE262">
        <v>4</v>
      </c>
      <c r="AF262">
        <v>12</v>
      </c>
      <c r="AG262">
        <f>IFERROR(VLOOKUP(B262,Sheet2!$B$2:$H$171,7,0),0)</f>
        <v>2</v>
      </c>
      <c r="AH262">
        <f>X262-AG262</f>
        <v>9</v>
      </c>
      <c r="AI262">
        <f>AH262/(M262/60)</f>
        <v>0.93587521663778162</v>
      </c>
    </row>
    <row r="263" spans="1:35" x14ac:dyDescent="0.25">
      <c r="A263">
        <v>82</v>
      </c>
      <c r="B263" t="s">
        <v>151</v>
      </c>
      <c r="C263" t="s">
        <v>38</v>
      </c>
      <c r="D263" t="s">
        <v>78</v>
      </c>
      <c r="E263">
        <v>82</v>
      </c>
      <c r="F263">
        <v>24</v>
      </c>
      <c r="G263">
        <v>26</v>
      </c>
      <c r="H263">
        <v>50</v>
      </c>
      <c r="I263">
        <v>13</v>
      </c>
      <c r="J263">
        <v>13</v>
      </c>
      <c r="K263">
        <v>253</v>
      </c>
      <c r="L263">
        <v>37</v>
      </c>
      <c r="M263">
        <v>1540</v>
      </c>
      <c r="N263">
        <v>181</v>
      </c>
      <c r="O263" s="1">
        <v>0.13300000000000001</v>
      </c>
      <c r="P263">
        <v>71</v>
      </c>
      <c r="Q263">
        <v>61</v>
      </c>
      <c r="R263">
        <v>313</v>
      </c>
      <c r="S263">
        <v>252</v>
      </c>
      <c r="T263">
        <v>0.81</v>
      </c>
      <c r="U263">
        <v>614</v>
      </c>
      <c r="V263">
        <v>661</v>
      </c>
      <c r="W263" s="1">
        <v>0.48</v>
      </c>
      <c r="X263">
        <v>24</v>
      </c>
      <c r="Y263">
        <v>13</v>
      </c>
      <c r="Z263">
        <v>11</v>
      </c>
      <c r="AA263">
        <v>37</v>
      </c>
      <c r="AB263">
        <v>55</v>
      </c>
      <c r="AC263">
        <v>52</v>
      </c>
      <c r="AD263">
        <v>3</v>
      </c>
      <c r="AE263">
        <v>23</v>
      </c>
      <c r="AF263">
        <v>41</v>
      </c>
      <c r="AG263">
        <f>IFERROR(VLOOKUP(B263,Sheet2!$B$2:$H$171,7,0),0)</f>
        <v>0</v>
      </c>
      <c r="AH263">
        <f>X263-AG263</f>
        <v>24</v>
      </c>
      <c r="AI263">
        <f>AH263/(M263/60)</f>
        <v>0.93506493506493504</v>
      </c>
    </row>
    <row r="264" spans="1:35" hidden="1" x14ac:dyDescent="0.25">
      <c r="A264">
        <v>368</v>
      </c>
      <c r="B264" t="s">
        <v>457</v>
      </c>
      <c r="C264" t="s">
        <v>35</v>
      </c>
      <c r="D264" t="s">
        <v>128</v>
      </c>
      <c r="E264">
        <v>48</v>
      </c>
      <c r="F264">
        <v>12</v>
      </c>
      <c r="G264">
        <v>10</v>
      </c>
      <c r="H264">
        <v>22</v>
      </c>
      <c r="I264">
        <v>8</v>
      </c>
      <c r="J264">
        <v>2</v>
      </c>
      <c r="K264">
        <v>210</v>
      </c>
      <c r="L264">
        <v>20</v>
      </c>
      <c r="M264">
        <v>706.6</v>
      </c>
      <c r="N264">
        <v>72</v>
      </c>
      <c r="O264" s="1">
        <v>0.16700000000000001</v>
      </c>
      <c r="P264">
        <v>37</v>
      </c>
      <c r="Q264">
        <v>29</v>
      </c>
      <c r="R264">
        <v>138</v>
      </c>
      <c r="S264">
        <v>109</v>
      </c>
      <c r="T264">
        <v>1.53</v>
      </c>
      <c r="U264">
        <v>0</v>
      </c>
      <c r="V264">
        <v>4</v>
      </c>
      <c r="W264" s="1">
        <v>0</v>
      </c>
      <c r="X264">
        <v>11</v>
      </c>
      <c r="Y264">
        <v>5</v>
      </c>
      <c r="Z264">
        <v>6</v>
      </c>
      <c r="AA264">
        <v>14</v>
      </c>
      <c r="AB264">
        <v>9</v>
      </c>
      <c r="AC264">
        <v>39</v>
      </c>
      <c r="AD264">
        <v>-30</v>
      </c>
      <c r="AE264">
        <v>15</v>
      </c>
      <c r="AF264">
        <v>34</v>
      </c>
      <c r="AG264">
        <f>IFERROR(VLOOKUP(B264,Sheet2!$B$2:$H$171,7,0),0)</f>
        <v>0</v>
      </c>
      <c r="AH264">
        <f>X264-AG264</f>
        <v>11</v>
      </c>
      <c r="AI264">
        <f>AH264/(M264/60)</f>
        <v>0.93405038211151992</v>
      </c>
    </row>
    <row r="265" spans="1:35" x14ac:dyDescent="0.25">
      <c r="A265">
        <v>179</v>
      </c>
      <c r="B265" t="s">
        <v>253</v>
      </c>
      <c r="C265" t="s">
        <v>77</v>
      </c>
      <c r="D265" t="s">
        <v>128</v>
      </c>
      <c r="E265">
        <v>69</v>
      </c>
      <c r="F265">
        <v>22</v>
      </c>
      <c r="G265">
        <v>26</v>
      </c>
      <c r="H265">
        <v>48</v>
      </c>
      <c r="I265">
        <v>11</v>
      </c>
      <c r="J265">
        <v>15</v>
      </c>
      <c r="K265">
        <v>211</v>
      </c>
      <c r="L265">
        <v>33</v>
      </c>
      <c r="M265">
        <v>1159.8</v>
      </c>
      <c r="N265">
        <v>245</v>
      </c>
      <c r="O265" s="1">
        <v>0.09</v>
      </c>
      <c r="P265">
        <v>111</v>
      </c>
      <c r="Q265">
        <v>98</v>
      </c>
      <c r="R265">
        <v>454</v>
      </c>
      <c r="S265">
        <v>356</v>
      </c>
      <c r="T265">
        <v>0.47</v>
      </c>
      <c r="U265">
        <v>61</v>
      </c>
      <c r="V265">
        <v>70</v>
      </c>
      <c r="W265" s="1">
        <v>0.46</v>
      </c>
      <c r="X265">
        <v>18</v>
      </c>
      <c r="Y265">
        <v>17</v>
      </c>
      <c r="Z265">
        <v>1</v>
      </c>
      <c r="AA265">
        <v>24</v>
      </c>
      <c r="AB265">
        <v>145</v>
      </c>
      <c r="AC265">
        <v>42</v>
      </c>
      <c r="AD265">
        <v>103</v>
      </c>
      <c r="AE265">
        <v>45</v>
      </c>
      <c r="AF265">
        <v>37</v>
      </c>
      <c r="AG265">
        <f>IFERROR(VLOOKUP(B265,Sheet2!$B$2:$H$171,7,0),0)</f>
        <v>0</v>
      </c>
      <c r="AH265">
        <f>X265-AG265</f>
        <v>18</v>
      </c>
      <c r="AI265">
        <f>AH265/(M265/60)</f>
        <v>0.93119503362648737</v>
      </c>
    </row>
    <row r="266" spans="1:35" x14ac:dyDescent="0.25">
      <c r="A266">
        <v>156</v>
      </c>
      <c r="B266" t="s">
        <v>229</v>
      </c>
      <c r="C266" t="s">
        <v>38</v>
      </c>
      <c r="D266" t="s">
        <v>128</v>
      </c>
      <c r="E266">
        <v>65</v>
      </c>
      <c r="F266">
        <v>23</v>
      </c>
      <c r="G266">
        <v>31</v>
      </c>
      <c r="H266">
        <v>54</v>
      </c>
      <c r="I266">
        <v>18</v>
      </c>
      <c r="J266">
        <v>13</v>
      </c>
      <c r="K266">
        <v>336</v>
      </c>
      <c r="L266">
        <v>41</v>
      </c>
      <c r="M266">
        <v>1230.5999999999999</v>
      </c>
      <c r="N266">
        <v>233</v>
      </c>
      <c r="O266" s="1">
        <v>9.9000000000000005E-2</v>
      </c>
      <c r="P266">
        <v>91</v>
      </c>
      <c r="Q266">
        <v>76</v>
      </c>
      <c r="R266">
        <v>400</v>
      </c>
      <c r="S266">
        <v>324</v>
      </c>
      <c r="T266">
        <v>0.84</v>
      </c>
      <c r="U266">
        <v>479</v>
      </c>
      <c r="V266">
        <v>471</v>
      </c>
      <c r="W266" s="1">
        <v>0.5</v>
      </c>
      <c r="X266">
        <v>19</v>
      </c>
      <c r="Y266">
        <v>10</v>
      </c>
      <c r="Z266">
        <v>9</v>
      </c>
      <c r="AA266">
        <v>68</v>
      </c>
      <c r="AB266">
        <v>16</v>
      </c>
      <c r="AC266">
        <v>93</v>
      </c>
      <c r="AD266">
        <v>-77</v>
      </c>
      <c r="AE266">
        <v>39</v>
      </c>
      <c r="AF266">
        <v>43</v>
      </c>
      <c r="AG266">
        <f>IFERROR(VLOOKUP(B266,Sheet2!$B$2:$H$171,7,0),0)</f>
        <v>0</v>
      </c>
      <c r="AH266">
        <f>X266-AG266</f>
        <v>19</v>
      </c>
      <c r="AI266">
        <f>AH266/(M266/60)</f>
        <v>0.92637737688932242</v>
      </c>
    </row>
    <row r="267" spans="1:35" hidden="1" x14ac:dyDescent="0.25">
      <c r="A267">
        <v>337</v>
      </c>
      <c r="B267" t="s">
        <v>422</v>
      </c>
      <c r="C267" t="s">
        <v>35</v>
      </c>
      <c r="D267" t="s">
        <v>46</v>
      </c>
      <c r="E267">
        <v>49</v>
      </c>
      <c r="F267">
        <v>4</v>
      </c>
      <c r="G267">
        <v>8</v>
      </c>
      <c r="H267">
        <v>12</v>
      </c>
      <c r="I267">
        <v>6</v>
      </c>
      <c r="J267">
        <v>2</v>
      </c>
      <c r="K267">
        <v>188</v>
      </c>
      <c r="L267">
        <v>10</v>
      </c>
      <c r="M267">
        <v>777.8</v>
      </c>
      <c r="N267">
        <v>95</v>
      </c>
      <c r="O267" s="1">
        <v>4.2000000000000003E-2</v>
      </c>
      <c r="P267">
        <v>30</v>
      </c>
      <c r="Q267">
        <v>26</v>
      </c>
      <c r="R267">
        <v>151</v>
      </c>
      <c r="S267">
        <v>125</v>
      </c>
      <c r="T267">
        <v>1.25</v>
      </c>
      <c r="U267">
        <v>8</v>
      </c>
      <c r="V267">
        <v>21</v>
      </c>
      <c r="W267" s="1">
        <v>0.27</v>
      </c>
      <c r="X267">
        <v>12</v>
      </c>
      <c r="Y267">
        <v>9</v>
      </c>
      <c r="Z267">
        <v>3</v>
      </c>
      <c r="AA267">
        <v>19</v>
      </c>
      <c r="AB267">
        <v>31</v>
      </c>
      <c r="AC267">
        <v>68</v>
      </c>
      <c r="AD267">
        <v>-37</v>
      </c>
      <c r="AE267">
        <v>17</v>
      </c>
      <c r="AF267">
        <v>10</v>
      </c>
      <c r="AG267">
        <f>IFERROR(VLOOKUP(B267,Sheet2!$B$2:$H$171,7,0),0)</f>
        <v>0</v>
      </c>
      <c r="AH267">
        <f>X267-AG267</f>
        <v>12</v>
      </c>
      <c r="AI267">
        <f>AH267/(M267/60)</f>
        <v>0.92568783749035743</v>
      </c>
    </row>
    <row r="268" spans="1:35" hidden="1" x14ac:dyDescent="0.25">
      <c r="A268">
        <v>278</v>
      </c>
      <c r="B268" t="s">
        <v>361</v>
      </c>
      <c r="C268" t="s">
        <v>35</v>
      </c>
      <c r="D268" t="s">
        <v>83</v>
      </c>
      <c r="E268">
        <v>64</v>
      </c>
      <c r="F268">
        <v>12</v>
      </c>
      <c r="G268">
        <v>14</v>
      </c>
      <c r="H268">
        <v>26</v>
      </c>
      <c r="I268">
        <v>10</v>
      </c>
      <c r="J268">
        <v>4</v>
      </c>
      <c r="K268">
        <v>264</v>
      </c>
      <c r="L268">
        <v>22</v>
      </c>
      <c r="M268">
        <v>908.2</v>
      </c>
      <c r="N268">
        <v>137</v>
      </c>
      <c r="O268" s="1">
        <v>8.7999999999999995E-2</v>
      </c>
      <c r="P268">
        <v>38</v>
      </c>
      <c r="Q268">
        <v>39</v>
      </c>
      <c r="R268">
        <v>214</v>
      </c>
      <c r="S268">
        <v>175</v>
      </c>
      <c r="T268">
        <v>1.23</v>
      </c>
      <c r="U268">
        <v>7</v>
      </c>
      <c r="V268">
        <v>8</v>
      </c>
      <c r="W268" s="1">
        <v>0.46</v>
      </c>
      <c r="X268">
        <v>14</v>
      </c>
      <c r="Y268">
        <v>6</v>
      </c>
      <c r="Z268">
        <v>8</v>
      </c>
      <c r="AA268">
        <v>25</v>
      </c>
      <c r="AB268">
        <v>68</v>
      </c>
      <c r="AC268">
        <v>26</v>
      </c>
      <c r="AD268">
        <v>42</v>
      </c>
      <c r="AE268">
        <v>54</v>
      </c>
      <c r="AF268">
        <v>26</v>
      </c>
      <c r="AG268">
        <f>IFERROR(VLOOKUP(B268,Sheet2!$B$2:$H$171,7,0),0)</f>
        <v>0</v>
      </c>
      <c r="AH268">
        <f>X268-AG268</f>
        <v>14</v>
      </c>
      <c r="AI268">
        <f>AH268/(M268/60)</f>
        <v>0.9249064082801145</v>
      </c>
    </row>
    <row r="269" spans="1:35" x14ac:dyDescent="0.25">
      <c r="A269">
        <v>140</v>
      </c>
      <c r="B269" t="s">
        <v>212</v>
      </c>
      <c r="C269" t="s">
        <v>35</v>
      </c>
      <c r="D269" t="s">
        <v>213</v>
      </c>
      <c r="E269">
        <v>70</v>
      </c>
      <c r="F269">
        <v>16</v>
      </c>
      <c r="G269">
        <v>18</v>
      </c>
      <c r="H269">
        <v>34</v>
      </c>
      <c r="I269">
        <v>13</v>
      </c>
      <c r="J269">
        <v>5</v>
      </c>
      <c r="K269">
        <v>311</v>
      </c>
      <c r="L269">
        <v>29</v>
      </c>
      <c r="M269">
        <v>1304</v>
      </c>
      <c r="N269">
        <v>185</v>
      </c>
      <c r="O269" s="1">
        <v>8.5999999999999993E-2</v>
      </c>
      <c r="P269">
        <v>55</v>
      </c>
      <c r="Q269">
        <v>67</v>
      </c>
      <c r="R269">
        <v>307</v>
      </c>
      <c r="S269">
        <v>240</v>
      </c>
      <c r="T269">
        <v>1.01</v>
      </c>
      <c r="U269">
        <v>106</v>
      </c>
      <c r="V269">
        <v>91</v>
      </c>
      <c r="W269" s="1">
        <v>0.53</v>
      </c>
      <c r="X269">
        <v>20</v>
      </c>
      <c r="Y269">
        <v>15</v>
      </c>
      <c r="Z269">
        <v>5</v>
      </c>
      <c r="AA269">
        <v>25</v>
      </c>
      <c r="AB269">
        <v>78</v>
      </c>
      <c r="AC269">
        <v>73</v>
      </c>
      <c r="AD269">
        <v>5</v>
      </c>
      <c r="AE269">
        <v>24</v>
      </c>
      <c r="AF269">
        <v>30</v>
      </c>
      <c r="AG269">
        <f>IFERROR(VLOOKUP(B269,Sheet2!$B$2:$H$171,7,0),0)</f>
        <v>0</v>
      </c>
      <c r="AH269">
        <f>X269-AG269</f>
        <v>20</v>
      </c>
      <c r="AI269">
        <f>AH269/(M269/60)</f>
        <v>0.92024539877300604</v>
      </c>
    </row>
    <row r="270" spans="1:35" x14ac:dyDescent="0.25">
      <c r="A270">
        <v>163</v>
      </c>
      <c r="B270" t="s">
        <v>237</v>
      </c>
      <c r="C270" t="s">
        <v>38</v>
      </c>
      <c r="D270" t="s">
        <v>52</v>
      </c>
      <c r="E270">
        <v>76</v>
      </c>
      <c r="F270">
        <v>6</v>
      </c>
      <c r="G270">
        <v>11</v>
      </c>
      <c r="H270">
        <v>17</v>
      </c>
      <c r="I270">
        <v>7</v>
      </c>
      <c r="J270">
        <v>4</v>
      </c>
      <c r="K270">
        <v>208</v>
      </c>
      <c r="L270">
        <v>13</v>
      </c>
      <c r="M270">
        <v>1043.5999999999999</v>
      </c>
      <c r="N270">
        <v>108</v>
      </c>
      <c r="O270" s="1">
        <v>5.6000000000000001E-2</v>
      </c>
      <c r="P270">
        <v>40</v>
      </c>
      <c r="Q270">
        <v>35</v>
      </c>
      <c r="R270">
        <v>183</v>
      </c>
      <c r="S270">
        <v>148</v>
      </c>
      <c r="T270">
        <v>1.1399999999999999</v>
      </c>
      <c r="U270">
        <v>22</v>
      </c>
      <c r="V270">
        <v>37</v>
      </c>
      <c r="W270" s="1">
        <v>0.37</v>
      </c>
      <c r="X270">
        <v>19</v>
      </c>
      <c r="Y270">
        <v>16</v>
      </c>
      <c r="Z270">
        <v>3</v>
      </c>
      <c r="AA270">
        <v>30</v>
      </c>
      <c r="AB270">
        <v>225</v>
      </c>
      <c r="AC270">
        <v>115</v>
      </c>
      <c r="AD270">
        <v>110</v>
      </c>
      <c r="AE270">
        <v>28</v>
      </c>
      <c r="AF270">
        <v>20</v>
      </c>
      <c r="AG270">
        <f>IFERROR(VLOOKUP(B270,Sheet2!$B$2:$H$171,7,0),0)</f>
        <v>3</v>
      </c>
      <c r="AH270">
        <f>X270-AG270</f>
        <v>16</v>
      </c>
      <c r="AI270">
        <f>AH270/(M270/60)</f>
        <v>0.91989267918742823</v>
      </c>
    </row>
    <row r="271" spans="1:35" hidden="1" x14ac:dyDescent="0.25">
      <c r="A271">
        <v>560</v>
      </c>
      <c r="B271" t="s">
        <v>660</v>
      </c>
      <c r="C271" t="s">
        <v>38</v>
      </c>
      <c r="D271" t="s">
        <v>104</v>
      </c>
      <c r="E271">
        <v>55</v>
      </c>
      <c r="F271">
        <v>4</v>
      </c>
      <c r="G271">
        <v>3</v>
      </c>
      <c r="H271">
        <v>7</v>
      </c>
      <c r="I271">
        <v>0</v>
      </c>
      <c r="J271">
        <v>3</v>
      </c>
      <c r="K271">
        <v>0</v>
      </c>
      <c r="L271">
        <v>4</v>
      </c>
      <c r="M271">
        <v>392</v>
      </c>
      <c r="N271">
        <v>52</v>
      </c>
      <c r="O271" s="1">
        <v>7.6999999999999999E-2</v>
      </c>
      <c r="P271">
        <v>30</v>
      </c>
      <c r="Q271">
        <v>14</v>
      </c>
      <c r="R271">
        <v>96</v>
      </c>
      <c r="S271">
        <v>82</v>
      </c>
      <c r="T271">
        <v>0</v>
      </c>
      <c r="U271">
        <v>106</v>
      </c>
      <c r="V271">
        <v>125</v>
      </c>
      <c r="W271" s="1">
        <v>0.45</v>
      </c>
      <c r="X271">
        <v>6</v>
      </c>
      <c r="Y271">
        <v>3</v>
      </c>
      <c r="Z271">
        <v>3</v>
      </c>
      <c r="AA271">
        <v>9</v>
      </c>
      <c r="AB271">
        <v>36</v>
      </c>
      <c r="AC271">
        <v>43</v>
      </c>
      <c r="AD271">
        <v>-7</v>
      </c>
      <c r="AE271">
        <v>4</v>
      </c>
      <c r="AF271">
        <v>2</v>
      </c>
      <c r="AG271">
        <f>IFERROR(VLOOKUP(B271,Sheet2!$B$2:$H$171,7,0),0)</f>
        <v>0</v>
      </c>
      <c r="AH271">
        <f>X271-AG271</f>
        <v>6</v>
      </c>
      <c r="AI271">
        <f>AH271/(M271/60)</f>
        <v>0.91836734693877553</v>
      </c>
    </row>
    <row r="272" spans="1:35" hidden="1" x14ac:dyDescent="0.25">
      <c r="A272">
        <v>705</v>
      </c>
      <c r="B272" t="s">
        <v>810</v>
      </c>
      <c r="C272" t="s">
        <v>77</v>
      </c>
      <c r="D272" t="s">
        <v>64</v>
      </c>
      <c r="E272">
        <v>9</v>
      </c>
      <c r="F272">
        <v>0</v>
      </c>
      <c r="G272">
        <v>3</v>
      </c>
      <c r="H272">
        <v>3</v>
      </c>
      <c r="I272">
        <v>1</v>
      </c>
      <c r="J272">
        <v>2</v>
      </c>
      <c r="K272">
        <v>14</v>
      </c>
      <c r="L272">
        <v>1</v>
      </c>
      <c r="M272">
        <v>131.30000000000001</v>
      </c>
      <c r="N272">
        <v>5</v>
      </c>
      <c r="O272" s="1">
        <v>0</v>
      </c>
      <c r="P272">
        <v>1</v>
      </c>
      <c r="Q272">
        <v>9</v>
      </c>
      <c r="R272">
        <v>15</v>
      </c>
      <c r="S272">
        <v>6</v>
      </c>
      <c r="T272">
        <v>0.9</v>
      </c>
      <c r="U272">
        <v>0</v>
      </c>
      <c r="V272">
        <v>0</v>
      </c>
      <c r="W272" s="1">
        <v>0</v>
      </c>
      <c r="X272">
        <v>2</v>
      </c>
      <c r="Y272">
        <v>1</v>
      </c>
      <c r="Z272">
        <v>1</v>
      </c>
      <c r="AA272">
        <v>4</v>
      </c>
      <c r="AB272">
        <v>11</v>
      </c>
      <c r="AC272">
        <v>24</v>
      </c>
      <c r="AD272">
        <v>-13</v>
      </c>
      <c r="AE272">
        <v>1</v>
      </c>
      <c r="AF272">
        <v>7</v>
      </c>
      <c r="AG272">
        <f>IFERROR(VLOOKUP(B272,Sheet2!$B$2:$H$171,7,0),0)</f>
        <v>0</v>
      </c>
      <c r="AH272">
        <f>X272-AG272</f>
        <v>2</v>
      </c>
      <c r="AI272">
        <f>AH272/(M272/60)</f>
        <v>0.91393754760091384</v>
      </c>
    </row>
    <row r="273" spans="1:35" hidden="1" x14ac:dyDescent="0.25">
      <c r="A273">
        <v>708</v>
      </c>
      <c r="B273" t="s">
        <v>813</v>
      </c>
      <c r="C273" t="s">
        <v>35</v>
      </c>
      <c r="D273" t="s">
        <v>78</v>
      </c>
      <c r="E273">
        <v>11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132.19999999999999</v>
      </c>
      <c r="N273">
        <v>12</v>
      </c>
      <c r="O273" s="1">
        <v>8.3000000000000004E-2</v>
      </c>
      <c r="P273">
        <v>5</v>
      </c>
      <c r="Q273">
        <v>1</v>
      </c>
      <c r="R273">
        <v>18</v>
      </c>
      <c r="S273">
        <v>17</v>
      </c>
      <c r="T273">
        <v>0</v>
      </c>
      <c r="U273">
        <v>25</v>
      </c>
      <c r="V273">
        <v>27</v>
      </c>
      <c r="W273" s="1">
        <v>0.48</v>
      </c>
      <c r="X273">
        <v>2</v>
      </c>
      <c r="Y273">
        <v>2</v>
      </c>
      <c r="Z273">
        <v>0</v>
      </c>
      <c r="AA273">
        <v>1</v>
      </c>
      <c r="AB273">
        <v>9</v>
      </c>
      <c r="AC273">
        <v>13</v>
      </c>
      <c r="AD273">
        <v>-4</v>
      </c>
      <c r="AE273">
        <v>3</v>
      </c>
      <c r="AF273">
        <v>1</v>
      </c>
      <c r="AG273">
        <f>IFERROR(VLOOKUP(B273,Sheet2!$B$2:$H$171,7,0),0)</f>
        <v>0</v>
      </c>
      <c r="AH273">
        <f>X273-AG273</f>
        <v>2</v>
      </c>
      <c r="AI273">
        <f>AH273/(M273/60)</f>
        <v>0.90771558245083217</v>
      </c>
    </row>
    <row r="274" spans="1:35" hidden="1" x14ac:dyDescent="0.25">
      <c r="A274">
        <v>372</v>
      </c>
      <c r="B274" t="s">
        <v>461</v>
      </c>
      <c r="C274" t="s">
        <v>38</v>
      </c>
      <c r="D274" t="s">
        <v>294</v>
      </c>
      <c r="E274">
        <v>67</v>
      </c>
      <c r="F274">
        <v>2</v>
      </c>
      <c r="G274">
        <v>8</v>
      </c>
      <c r="H274">
        <v>10</v>
      </c>
      <c r="I274">
        <v>5</v>
      </c>
      <c r="J274">
        <v>3</v>
      </c>
      <c r="K274">
        <v>135</v>
      </c>
      <c r="L274">
        <v>7</v>
      </c>
      <c r="M274">
        <v>728.4</v>
      </c>
      <c r="N274">
        <v>56</v>
      </c>
      <c r="O274" s="1">
        <v>3.5999999999999997E-2</v>
      </c>
      <c r="P274">
        <v>14</v>
      </c>
      <c r="Q274">
        <v>27</v>
      </c>
      <c r="R274">
        <v>97</v>
      </c>
      <c r="S274">
        <v>70</v>
      </c>
      <c r="T274">
        <v>1.39</v>
      </c>
      <c r="U274">
        <v>12</v>
      </c>
      <c r="V274">
        <v>19</v>
      </c>
      <c r="W274" s="1">
        <v>0.38</v>
      </c>
      <c r="X274">
        <v>11</v>
      </c>
      <c r="Y274">
        <v>11</v>
      </c>
      <c r="Z274">
        <v>0</v>
      </c>
      <c r="AA274">
        <v>25</v>
      </c>
      <c r="AB274">
        <v>60</v>
      </c>
      <c r="AC274">
        <v>39</v>
      </c>
      <c r="AD274">
        <v>21</v>
      </c>
      <c r="AE274">
        <v>13</v>
      </c>
      <c r="AF274">
        <v>11</v>
      </c>
      <c r="AG274">
        <f>IFERROR(VLOOKUP(B274,Sheet2!$B$2:$H$171,7,0),0)</f>
        <v>0</v>
      </c>
      <c r="AH274">
        <f>X274-AG274</f>
        <v>11</v>
      </c>
      <c r="AI274">
        <f>AH274/(M274/60)</f>
        <v>0.90609555189456348</v>
      </c>
    </row>
    <row r="275" spans="1:35" x14ac:dyDescent="0.25">
      <c r="A275">
        <v>170</v>
      </c>
      <c r="B275" t="s">
        <v>244</v>
      </c>
      <c r="C275" t="s">
        <v>38</v>
      </c>
      <c r="D275" t="s">
        <v>36</v>
      </c>
      <c r="E275">
        <v>82</v>
      </c>
      <c r="F275">
        <v>22</v>
      </c>
      <c r="G275">
        <v>20</v>
      </c>
      <c r="H275">
        <v>42</v>
      </c>
      <c r="I275">
        <v>12</v>
      </c>
      <c r="J275">
        <v>8</v>
      </c>
      <c r="K275">
        <v>289</v>
      </c>
      <c r="L275">
        <v>34</v>
      </c>
      <c r="M275">
        <v>1262</v>
      </c>
      <c r="N275">
        <v>158</v>
      </c>
      <c r="O275" s="1">
        <v>0.13900000000000001</v>
      </c>
      <c r="P275">
        <v>61</v>
      </c>
      <c r="Q275">
        <v>51</v>
      </c>
      <c r="R275">
        <v>270</v>
      </c>
      <c r="S275">
        <v>219</v>
      </c>
      <c r="T275">
        <v>1.07</v>
      </c>
      <c r="U275">
        <v>11</v>
      </c>
      <c r="V275">
        <v>16</v>
      </c>
      <c r="W275" s="1">
        <v>0.4</v>
      </c>
      <c r="X275">
        <v>19</v>
      </c>
      <c r="Y275">
        <v>13</v>
      </c>
      <c r="Z275">
        <v>6</v>
      </c>
      <c r="AA275">
        <v>36</v>
      </c>
      <c r="AB275">
        <v>94</v>
      </c>
      <c r="AC275">
        <v>58</v>
      </c>
      <c r="AD275">
        <v>36</v>
      </c>
      <c r="AE275">
        <v>22</v>
      </c>
      <c r="AF275">
        <v>31</v>
      </c>
      <c r="AG275">
        <f>IFERROR(VLOOKUP(B275,Sheet2!$B$2:$H$171,7,0),0)</f>
        <v>0</v>
      </c>
      <c r="AH275">
        <f>X275-AG275</f>
        <v>19</v>
      </c>
      <c r="AI275">
        <f>AH275/(M275/60)</f>
        <v>0.9033280507131537</v>
      </c>
    </row>
    <row r="276" spans="1:35" hidden="1" x14ac:dyDescent="0.25">
      <c r="A276">
        <v>127</v>
      </c>
      <c r="B276" t="s">
        <v>198</v>
      </c>
      <c r="C276" t="s">
        <v>32</v>
      </c>
      <c r="D276" t="s">
        <v>68</v>
      </c>
      <c r="E276">
        <v>52</v>
      </c>
      <c r="F276">
        <v>6</v>
      </c>
      <c r="G276">
        <v>7</v>
      </c>
      <c r="H276">
        <v>13</v>
      </c>
      <c r="I276">
        <v>5</v>
      </c>
      <c r="J276">
        <v>2</v>
      </c>
      <c r="K276">
        <v>129</v>
      </c>
      <c r="L276">
        <v>11</v>
      </c>
      <c r="M276">
        <v>666.6</v>
      </c>
      <c r="N276">
        <v>49</v>
      </c>
      <c r="O276" s="1">
        <v>0.122</v>
      </c>
      <c r="P276">
        <v>6</v>
      </c>
      <c r="Q276">
        <v>12</v>
      </c>
      <c r="R276">
        <v>67</v>
      </c>
      <c r="S276">
        <v>55</v>
      </c>
      <c r="T276">
        <v>1.92</v>
      </c>
      <c r="U276">
        <v>65</v>
      </c>
      <c r="V276">
        <v>60</v>
      </c>
      <c r="W276" s="1">
        <v>0.52</v>
      </c>
      <c r="X276">
        <v>21</v>
      </c>
      <c r="Y276">
        <v>32</v>
      </c>
      <c r="Z276">
        <v>-11</v>
      </c>
      <c r="AA276">
        <v>35</v>
      </c>
      <c r="AB276">
        <v>92</v>
      </c>
      <c r="AC276">
        <v>43</v>
      </c>
      <c r="AD276">
        <v>49</v>
      </c>
      <c r="AE276">
        <v>12</v>
      </c>
      <c r="AF276">
        <v>15</v>
      </c>
      <c r="AG276">
        <f>IFERROR(VLOOKUP(B276,Sheet2!$B$2:$H$171,7,0),0)</f>
        <v>11</v>
      </c>
      <c r="AH276">
        <f>X276-AG276</f>
        <v>10</v>
      </c>
      <c r="AI276">
        <f>AH276/(M276/60)</f>
        <v>0.90009000900089997</v>
      </c>
    </row>
    <row r="277" spans="1:35" x14ac:dyDescent="0.25">
      <c r="A277">
        <v>78</v>
      </c>
      <c r="B277" t="s">
        <v>146</v>
      </c>
      <c r="C277" t="s">
        <v>38</v>
      </c>
      <c r="D277" t="s">
        <v>101</v>
      </c>
      <c r="E277">
        <v>79</v>
      </c>
      <c r="F277">
        <v>21</v>
      </c>
      <c r="G277">
        <v>40</v>
      </c>
      <c r="H277">
        <v>61</v>
      </c>
      <c r="I277">
        <v>29</v>
      </c>
      <c r="J277">
        <v>11</v>
      </c>
      <c r="K277">
        <v>637</v>
      </c>
      <c r="L277">
        <v>50</v>
      </c>
      <c r="M277">
        <v>1602.2</v>
      </c>
      <c r="N277">
        <v>230</v>
      </c>
      <c r="O277" s="1">
        <v>9.0999999999999998E-2</v>
      </c>
      <c r="P277">
        <v>93</v>
      </c>
      <c r="Q277">
        <v>80</v>
      </c>
      <c r="R277">
        <v>403</v>
      </c>
      <c r="S277">
        <v>323</v>
      </c>
      <c r="T277">
        <v>1.58</v>
      </c>
      <c r="U277">
        <v>754</v>
      </c>
      <c r="V277">
        <v>676</v>
      </c>
      <c r="W277" s="1">
        <v>0.52</v>
      </c>
      <c r="X277">
        <v>24</v>
      </c>
      <c r="Y277">
        <v>36</v>
      </c>
      <c r="Z277">
        <v>-12</v>
      </c>
      <c r="AA277">
        <v>28</v>
      </c>
      <c r="AB277">
        <v>67</v>
      </c>
      <c r="AC277">
        <v>88</v>
      </c>
      <c r="AD277">
        <v>-21</v>
      </c>
      <c r="AE277">
        <v>77</v>
      </c>
      <c r="AF277">
        <v>61</v>
      </c>
      <c r="AG277">
        <f>IFERROR(VLOOKUP(B277,Sheet2!$B$2:$H$171,7,0),0)</f>
        <v>0</v>
      </c>
      <c r="AH277">
        <f>X277-AG277</f>
        <v>24</v>
      </c>
      <c r="AI277">
        <f>AH277/(M277/60)</f>
        <v>0.89876419922606421</v>
      </c>
    </row>
    <row r="278" spans="1:35" x14ac:dyDescent="0.25">
      <c r="A278">
        <v>257</v>
      </c>
      <c r="B278" t="s">
        <v>337</v>
      </c>
      <c r="C278" t="s">
        <v>38</v>
      </c>
      <c r="D278" t="s">
        <v>338</v>
      </c>
      <c r="E278">
        <v>77</v>
      </c>
      <c r="F278">
        <v>12</v>
      </c>
      <c r="G278">
        <v>11</v>
      </c>
      <c r="H278">
        <v>23</v>
      </c>
      <c r="I278">
        <v>4</v>
      </c>
      <c r="J278">
        <v>7</v>
      </c>
      <c r="K278">
        <v>118</v>
      </c>
      <c r="L278">
        <v>16</v>
      </c>
      <c r="M278">
        <v>1001.8</v>
      </c>
      <c r="N278">
        <v>127</v>
      </c>
      <c r="O278" s="1">
        <v>9.4E-2</v>
      </c>
      <c r="P278">
        <v>35</v>
      </c>
      <c r="Q278">
        <v>38</v>
      </c>
      <c r="R278">
        <v>200</v>
      </c>
      <c r="S278">
        <v>162</v>
      </c>
      <c r="T278">
        <v>0.59</v>
      </c>
      <c r="U278">
        <v>183</v>
      </c>
      <c r="V278">
        <v>250</v>
      </c>
      <c r="W278" s="1">
        <v>0.42</v>
      </c>
      <c r="X278">
        <v>15</v>
      </c>
      <c r="Y278">
        <v>13</v>
      </c>
      <c r="Z278">
        <v>2</v>
      </c>
      <c r="AA278">
        <v>29</v>
      </c>
      <c r="AB278">
        <v>93</v>
      </c>
      <c r="AC278">
        <v>91</v>
      </c>
      <c r="AD278">
        <v>2</v>
      </c>
      <c r="AE278">
        <v>33</v>
      </c>
      <c r="AF278">
        <v>15</v>
      </c>
      <c r="AG278">
        <f>IFERROR(VLOOKUP(B278,Sheet2!$B$2:$H$171,7,0),0)</f>
        <v>0</v>
      </c>
      <c r="AH278">
        <f>X278-AG278</f>
        <v>15</v>
      </c>
      <c r="AI278">
        <f>AH278/(M278/60)</f>
        <v>0.89838291076063093</v>
      </c>
    </row>
    <row r="279" spans="1:35" x14ac:dyDescent="0.25">
      <c r="A279">
        <v>44</v>
      </c>
      <c r="B279" t="s">
        <v>103</v>
      </c>
      <c r="C279" t="s">
        <v>38</v>
      </c>
      <c r="D279" t="s">
        <v>104</v>
      </c>
      <c r="E279">
        <v>77</v>
      </c>
      <c r="F279">
        <v>25</v>
      </c>
      <c r="G279">
        <v>18</v>
      </c>
      <c r="H279">
        <v>43</v>
      </c>
      <c r="I279">
        <v>8</v>
      </c>
      <c r="J279">
        <v>10</v>
      </c>
      <c r="K279">
        <v>226</v>
      </c>
      <c r="L279">
        <v>33</v>
      </c>
      <c r="M279">
        <v>1679.3</v>
      </c>
      <c r="N279">
        <v>236</v>
      </c>
      <c r="O279" s="1">
        <v>0.106</v>
      </c>
      <c r="P279">
        <v>92</v>
      </c>
      <c r="Q279">
        <v>75</v>
      </c>
      <c r="R279">
        <v>403</v>
      </c>
      <c r="S279">
        <v>328</v>
      </c>
      <c r="T279">
        <v>0.56000000000000005</v>
      </c>
      <c r="U279">
        <v>740</v>
      </c>
      <c r="V279">
        <v>666</v>
      </c>
      <c r="W279" s="1">
        <v>0.52</v>
      </c>
      <c r="X279">
        <v>28</v>
      </c>
      <c r="Y279">
        <v>28</v>
      </c>
      <c r="Z279">
        <v>0</v>
      </c>
      <c r="AA279">
        <v>68</v>
      </c>
      <c r="AB279">
        <v>133</v>
      </c>
      <c r="AC279">
        <v>99</v>
      </c>
      <c r="AD279">
        <v>34</v>
      </c>
      <c r="AE279">
        <v>47</v>
      </c>
      <c r="AF279">
        <v>28</v>
      </c>
      <c r="AG279">
        <f>IFERROR(VLOOKUP(B279,Sheet2!$B$2:$H$171,7,0),0)</f>
        <v>3</v>
      </c>
      <c r="AH279">
        <f>X279-AG279</f>
        <v>25</v>
      </c>
      <c r="AI279">
        <f>AH279/(M279/60)</f>
        <v>0.89322932174120173</v>
      </c>
    </row>
    <row r="280" spans="1:35" x14ac:dyDescent="0.25">
      <c r="A280">
        <v>230</v>
      </c>
      <c r="B280" t="s">
        <v>309</v>
      </c>
      <c r="C280" t="s">
        <v>35</v>
      </c>
      <c r="D280" t="s">
        <v>64</v>
      </c>
      <c r="E280">
        <v>73</v>
      </c>
      <c r="F280">
        <v>13</v>
      </c>
      <c r="G280">
        <v>18</v>
      </c>
      <c r="H280">
        <v>31</v>
      </c>
      <c r="I280">
        <v>12</v>
      </c>
      <c r="J280">
        <v>6</v>
      </c>
      <c r="K280">
        <v>306</v>
      </c>
      <c r="L280">
        <v>25</v>
      </c>
      <c r="M280">
        <v>1076.5</v>
      </c>
      <c r="N280">
        <v>138</v>
      </c>
      <c r="O280" s="1">
        <v>9.4E-2</v>
      </c>
      <c r="P280">
        <v>40</v>
      </c>
      <c r="Q280">
        <v>57</v>
      </c>
      <c r="R280">
        <v>235</v>
      </c>
      <c r="S280">
        <v>178</v>
      </c>
      <c r="T280">
        <v>1.3</v>
      </c>
      <c r="U280">
        <v>196</v>
      </c>
      <c r="V280">
        <v>230</v>
      </c>
      <c r="W280" s="1">
        <v>0.46</v>
      </c>
      <c r="X280">
        <v>16</v>
      </c>
      <c r="Y280">
        <v>16</v>
      </c>
      <c r="Z280">
        <v>0</v>
      </c>
      <c r="AA280">
        <v>33</v>
      </c>
      <c r="AB280">
        <v>81</v>
      </c>
      <c r="AC280">
        <v>75</v>
      </c>
      <c r="AD280">
        <v>6</v>
      </c>
      <c r="AE280">
        <v>50</v>
      </c>
      <c r="AF280">
        <v>17</v>
      </c>
      <c r="AG280">
        <f>IFERROR(VLOOKUP(B280,Sheet2!$B$2:$H$171,7,0),0)</f>
        <v>0</v>
      </c>
      <c r="AH280">
        <f>X280-AG280</f>
        <v>16</v>
      </c>
      <c r="AI280">
        <f>AH280/(M280/60)</f>
        <v>0.89177891314444957</v>
      </c>
    </row>
    <row r="281" spans="1:35" x14ac:dyDescent="0.25">
      <c r="A281">
        <v>133</v>
      </c>
      <c r="B281" t="s">
        <v>205</v>
      </c>
      <c r="C281" t="s">
        <v>35</v>
      </c>
      <c r="D281" t="s">
        <v>48</v>
      </c>
      <c r="E281">
        <v>82</v>
      </c>
      <c r="F281">
        <v>23</v>
      </c>
      <c r="G281">
        <v>39</v>
      </c>
      <c r="H281">
        <v>62</v>
      </c>
      <c r="I281">
        <v>22</v>
      </c>
      <c r="J281">
        <v>17</v>
      </c>
      <c r="K281">
        <v>383</v>
      </c>
      <c r="L281">
        <v>45</v>
      </c>
      <c r="M281">
        <v>1414.7</v>
      </c>
      <c r="N281">
        <v>235</v>
      </c>
      <c r="O281" s="1">
        <v>9.8000000000000004E-2</v>
      </c>
      <c r="P281">
        <v>70</v>
      </c>
      <c r="Q281">
        <v>139</v>
      </c>
      <c r="R281">
        <v>444</v>
      </c>
      <c r="S281">
        <v>305</v>
      </c>
      <c r="T281">
        <v>0.86</v>
      </c>
      <c r="U281">
        <v>4</v>
      </c>
      <c r="V281">
        <v>2</v>
      </c>
      <c r="W281" s="1">
        <v>0.66</v>
      </c>
      <c r="X281">
        <v>21</v>
      </c>
      <c r="Y281">
        <v>11</v>
      </c>
      <c r="Z281">
        <v>10</v>
      </c>
      <c r="AA281">
        <v>20</v>
      </c>
      <c r="AB281">
        <v>19</v>
      </c>
      <c r="AC281">
        <v>96</v>
      </c>
      <c r="AD281">
        <v>-77</v>
      </c>
      <c r="AE281">
        <v>33</v>
      </c>
      <c r="AF281">
        <v>30</v>
      </c>
      <c r="AG281">
        <f>IFERROR(VLOOKUP(B281,Sheet2!$B$2:$H$171,7,0),0)</f>
        <v>0</v>
      </c>
      <c r="AH281">
        <f>X281-AG281</f>
        <v>21</v>
      </c>
      <c r="AI281">
        <f>AH281/(M281/60)</f>
        <v>0.89064819396338446</v>
      </c>
    </row>
    <row r="282" spans="1:35" hidden="1" x14ac:dyDescent="0.25">
      <c r="A282">
        <v>183</v>
      </c>
      <c r="B282" t="s">
        <v>257</v>
      </c>
      <c r="C282" t="s">
        <v>35</v>
      </c>
      <c r="D282" t="s">
        <v>104</v>
      </c>
      <c r="E282">
        <v>73</v>
      </c>
      <c r="F282">
        <v>14</v>
      </c>
      <c r="G282">
        <v>15</v>
      </c>
      <c r="H282">
        <v>29</v>
      </c>
      <c r="I282">
        <v>10</v>
      </c>
      <c r="J282">
        <v>5</v>
      </c>
      <c r="K282">
        <v>287</v>
      </c>
      <c r="L282">
        <v>24</v>
      </c>
      <c r="M282">
        <v>943.5</v>
      </c>
      <c r="N282">
        <v>91</v>
      </c>
      <c r="O282" s="1">
        <v>0.154</v>
      </c>
      <c r="P282">
        <v>34</v>
      </c>
      <c r="Q282">
        <v>38</v>
      </c>
      <c r="R282">
        <v>163</v>
      </c>
      <c r="S282">
        <v>125</v>
      </c>
      <c r="T282">
        <v>1.76</v>
      </c>
      <c r="U282">
        <v>6</v>
      </c>
      <c r="V282">
        <v>15</v>
      </c>
      <c r="W282" s="1">
        <v>0.28000000000000003</v>
      </c>
      <c r="X282">
        <v>18</v>
      </c>
      <c r="Y282">
        <v>28</v>
      </c>
      <c r="Z282">
        <v>-10</v>
      </c>
      <c r="AA282">
        <v>6</v>
      </c>
      <c r="AB282">
        <v>91</v>
      </c>
      <c r="AC282">
        <v>61</v>
      </c>
      <c r="AD282">
        <v>30</v>
      </c>
      <c r="AE282">
        <v>19</v>
      </c>
      <c r="AF282">
        <v>25</v>
      </c>
      <c r="AG282">
        <f>IFERROR(VLOOKUP(B282,Sheet2!$B$2:$H$171,7,0),0)</f>
        <v>4</v>
      </c>
      <c r="AH282">
        <f>X282-AG282</f>
        <v>14</v>
      </c>
      <c r="AI282">
        <f>AH282/(M282/60)</f>
        <v>0.890302066772655</v>
      </c>
    </row>
    <row r="283" spans="1:35" x14ac:dyDescent="0.25">
      <c r="A283">
        <v>142</v>
      </c>
      <c r="B283" t="s">
        <v>215</v>
      </c>
      <c r="C283" t="s">
        <v>32</v>
      </c>
      <c r="D283" t="s">
        <v>68</v>
      </c>
      <c r="E283">
        <v>73</v>
      </c>
      <c r="F283">
        <v>39</v>
      </c>
      <c r="G283">
        <v>21</v>
      </c>
      <c r="H283">
        <v>60</v>
      </c>
      <c r="I283">
        <v>17</v>
      </c>
      <c r="J283">
        <v>4</v>
      </c>
      <c r="K283">
        <v>391</v>
      </c>
      <c r="L283">
        <v>56</v>
      </c>
      <c r="M283">
        <v>1349.5</v>
      </c>
      <c r="N283">
        <v>270</v>
      </c>
      <c r="O283" s="1">
        <v>0.14399999999999999</v>
      </c>
      <c r="P283">
        <v>102</v>
      </c>
      <c r="Q283">
        <v>93</v>
      </c>
      <c r="R283">
        <v>465</v>
      </c>
      <c r="S283">
        <v>372</v>
      </c>
      <c r="T283">
        <v>0.84</v>
      </c>
      <c r="U283">
        <v>6</v>
      </c>
      <c r="V283">
        <v>4</v>
      </c>
      <c r="W283" s="1">
        <v>0.6</v>
      </c>
      <c r="X283">
        <v>20</v>
      </c>
      <c r="Y283">
        <v>16</v>
      </c>
      <c r="Z283">
        <v>4</v>
      </c>
      <c r="AA283">
        <v>33</v>
      </c>
      <c r="AB283">
        <v>69</v>
      </c>
      <c r="AC283">
        <v>153</v>
      </c>
      <c r="AD283">
        <v>-84</v>
      </c>
      <c r="AE283">
        <v>28</v>
      </c>
      <c r="AF283">
        <v>18</v>
      </c>
      <c r="AG283">
        <f>IFERROR(VLOOKUP(B283,Sheet2!$B$2:$H$171,7,0),0)</f>
        <v>0</v>
      </c>
      <c r="AH283">
        <f>X283-AG283</f>
        <v>20</v>
      </c>
      <c r="AI283">
        <f>AH283/(M283/60)</f>
        <v>0.88921822897369396</v>
      </c>
    </row>
    <row r="284" spans="1:35" hidden="1" x14ac:dyDescent="0.25">
      <c r="A284">
        <v>466</v>
      </c>
      <c r="B284" t="s">
        <v>560</v>
      </c>
      <c r="C284" t="s">
        <v>77</v>
      </c>
      <c r="D284" t="s">
        <v>64</v>
      </c>
      <c r="E284">
        <v>29</v>
      </c>
      <c r="F284">
        <v>2</v>
      </c>
      <c r="G284">
        <v>4</v>
      </c>
      <c r="H284">
        <v>6</v>
      </c>
      <c r="I284">
        <v>1</v>
      </c>
      <c r="J284">
        <v>3</v>
      </c>
      <c r="K284">
        <v>20</v>
      </c>
      <c r="L284">
        <v>3</v>
      </c>
      <c r="M284">
        <v>542</v>
      </c>
      <c r="N284">
        <v>41</v>
      </c>
      <c r="O284" s="1">
        <v>4.9000000000000002E-2</v>
      </c>
      <c r="P284">
        <v>13</v>
      </c>
      <c r="Q284">
        <v>23</v>
      </c>
      <c r="R284">
        <v>77</v>
      </c>
      <c r="S284">
        <v>54</v>
      </c>
      <c r="T284">
        <v>0.26</v>
      </c>
      <c r="U284">
        <v>0</v>
      </c>
      <c r="V284">
        <v>0</v>
      </c>
      <c r="W284" s="1">
        <v>0</v>
      </c>
      <c r="X284">
        <v>8</v>
      </c>
      <c r="Y284">
        <v>3</v>
      </c>
      <c r="Z284">
        <v>5</v>
      </c>
      <c r="AA284">
        <v>35</v>
      </c>
      <c r="AB284">
        <v>18</v>
      </c>
      <c r="AC284">
        <v>37</v>
      </c>
      <c r="AD284">
        <v>-19</v>
      </c>
      <c r="AE284">
        <v>10</v>
      </c>
      <c r="AF284">
        <v>21</v>
      </c>
      <c r="AG284">
        <f>IFERROR(VLOOKUP(B284,Sheet2!$B$2:$H$171,7,0),0)</f>
        <v>0</v>
      </c>
      <c r="AH284">
        <f>X284-AG284</f>
        <v>8</v>
      </c>
      <c r="AI284">
        <f>AH284/(M284/60)</f>
        <v>0.88560885608856088</v>
      </c>
    </row>
    <row r="285" spans="1:35" hidden="1" x14ac:dyDescent="0.25">
      <c r="A285">
        <v>545</v>
      </c>
      <c r="B285" t="s">
        <v>643</v>
      </c>
      <c r="C285" t="s">
        <v>77</v>
      </c>
      <c r="D285" t="s">
        <v>70</v>
      </c>
      <c r="E285">
        <v>28</v>
      </c>
      <c r="F285">
        <v>0</v>
      </c>
      <c r="G285">
        <v>6</v>
      </c>
      <c r="H285">
        <v>6</v>
      </c>
      <c r="I285">
        <v>2</v>
      </c>
      <c r="J285">
        <v>4</v>
      </c>
      <c r="K285">
        <v>28</v>
      </c>
      <c r="L285">
        <v>2</v>
      </c>
      <c r="M285">
        <v>410.6</v>
      </c>
      <c r="N285">
        <v>23</v>
      </c>
      <c r="O285" s="1">
        <v>0</v>
      </c>
      <c r="P285">
        <v>5</v>
      </c>
      <c r="Q285">
        <v>21</v>
      </c>
      <c r="R285">
        <v>49</v>
      </c>
      <c r="S285">
        <v>28</v>
      </c>
      <c r="T285">
        <v>0.56000000000000005</v>
      </c>
      <c r="U285">
        <v>0</v>
      </c>
      <c r="V285">
        <v>1</v>
      </c>
      <c r="W285" s="1">
        <v>0</v>
      </c>
      <c r="X285">
        <v>6</v>
      </c>
      <c r="Y285">
        <v>6</v>
      </c>
      <c r="Z285">
        <v>0</v>
      </c>
      <c r="AA285">
        <v>17</v>
      </c>
      <c r="AB285">
        <v>53</v>
      </c>
      <c r="AC285">
        <v>27</v>
      </c>
      <c r="AD285">
        <v>26</v>
      </c>
      <c r="AE285">
        <v>5</v>
      </c>
      <c r="AF285">
        <v>9</v>
      </c>
      <c r="AG285">
        <f>IFERROR(VLOOKUP(B285,Sheet2!$B$2:$H$171,7,0),0)</f>
        <v>0</v>
      </c>
      <c r="AH285">
        <f>X285-AG285</f>
        <v>6</v>
      </c>
      <c r="AI285">
        <f>AH285/(M285/60)</f>
        <v>0.87676570871894788</v>
      </c>
    </row>
    <row r="286" spans="1:35" hidden="1" x14ac:dyDescent="0.25">
      <c r="A286">
        <v>270</v>
      </c>
      <c r="B286" t="s">
        <v>351</v>
      </c>
      <c r="C286" t="s">
        <v>38</v>
      </c>
      <c r="D286" t="s">
        <v>158</v>
      </c>
      <c r="E286">
        <v>57</v>
      </c>
      <c r="F286">
        <v>28</v>
      </c>
      <c r="G286">
        <v>20</v>
      </c>
      <c r="H286">
        <v>48</v>
      </c>
      <c r="I286">
        <v>12</v>
      </c>
      <c r="J286">
        <v>8</v>
      </c>
      <c r="K286">
        <v>256</v>
      </c>
      <c r="L286">
        <v>40</v>
      </c>
      <c r="M286">
        <v>960.4</v>
      </c>
      <c r="N286">
        <v>153</v>
      </c>
      <c r="O286" s="1">
        <v>0.183</v>
      </c>
      <c r="P286">
        <v>60</v>
      </c>
      <c r="Q286">
        <v>52</v>
      </c>
      <c r="R286">
        <v>265</v>
      </c>
      <c r="S286">
        <v>213</v>
      </c>
      <c r="T286">
        <v>0.97</v>
      </c>
      <c r="U286">
        <v>5</v>
      </c>
      <c r="V286">
        <v>4</v>
      </c>
      <c r="W286" s="1">
        <v>0.55000000000000004</v>
      </c>
      <c r="X286">
        <v>14</v>
      </c>
      <c r="Y286">
        <v>5</v>
      </c>
      <c r="Z286">
        <v>9</v>
      </c>
      <c r="AA286">
        <v>14</v>
      </c>
      <c r="AB286">
        <v>18</v>
      </c>
      <c r="AC286">
        <v>72</v>
      </c>
      <c r="AD286">
        <v>-54</v>
      </c>
      <c r="AE286">
        <v>34</v>
      </c>
      <c r="AF286">
        <v>19</v>
      </c>
      <c r="AG286">
        <f>IFERROR(VLOOKUP(B286,Sheet2!$B$2:$H$171,7,0),0)</f>
        <v>0</v>
      </c>
      <c r="AH286">
        <f>X286-AG286</f>
        <v>14</v>
      </c>
      <c r="AI286">
        <f>AH286/(M286/60)</f>
        <v>0.87463556851311952</v>
      </c>
    </row>
    <row r="287" spans="1:35" x14ac:dyDescent="0.25">
      <c r="A287">
        <v>202</v>
      </c>
      <c r="B287" t="s">
        <v>278</v>
      </c>
      <c r="C287" t="s">
        <v>38</v>
      </c>
      <c r="D287" t="s">
        <v>36</v>
      </c>
      <c r="E287">
        <v>76</v>
      </c>
      <c r="F287">
        <v>6</v>
      </c>
      <c r="G287">
        <v>24</v>
      </c>
      <c r="H287">
        <v>30</v>
      </c>
      <c r="I287">
        <v>19</v>
      </c>
      <c r="J287">
        <v>5</v>
      </c>
      <c r="K287">
        <v>369</v>
      </c>
      <c r="L287">
        <v>25</v>
      </c>
      <c r="M287">
        <v>1169.3</v>
      </c>
      <c r="N287">
        <v>115</v>
      </c>
      <c r="O287" s="1">
        <v>5.1999999999999998E-2</v>
      </c>
      <c r="P287">
        <v>43</v>
      </c>
      <c r="Q287">
        <v>41</v>
      </c>
      <c r="R287">
        <v>199</v>
      </c>
      <c r="S287">
        <v>158</v>
      </c>
      <c r="T287">
        <v>1.85</v>
      </c>
      <c r="U287">
        <v>85</v>
      </c>
      <c r="V287">
        <v>111</v>
      </c>
      <c r="W287" s="1">
        <v>0.43</v>
      </c>
      <c r="X287">
        <v>17</v>
      </c>
      <c r="Y287">
        <v>10</v>
      </c>
      <c r="Z287">
        <v>7</v>
      </c>
      <c r="AA287">
        <v>62</v>
      </c>
      <c r="AB287">
        <v>61</v>
      </c>
      <c r="AC287">
        <v>128</v>
      </c>
      <c r="AD287">
        <v>-67</v>
      </c>
      <c r="AE287">
        <v>34</v>
      </c>
      <c r="AF287">
        <v>30</v>
      </c>
      <c r="AG287">
        <f>IFERROR(VLOOKUP(B287,Sheet2!$B$2:$H$171,7,0),0)</f>
        <v>0</v>
      </c>
      <c r="AH287">
        <f>X287-AG287</f>
        <v>17</v>
      </c>
      <c r="AI287">
        <f>AH287/(M287/60)</f>
        <v>0.87231677071752334</v>
      </c>
    </row>
    <row r="288" spans="1:35" x14ac:dyDescent="0.25">
      <c r="A288">
        <v>132</v>
      </c>
      <c r="B288" t="s">
        <v>204</v>
      </c>
      <c r="C288" t="s">
        <v>35</v>
      </c>
      <c r="D288" t="s">
        <v>68</v>
      </c>
      <c r="E288">
        <v>81</v>
      </c>
      <c r="F288">
        <v>18</v>
      </c>
      <c r="G288">
        <v>22</v>
      </c>
      <c r="H288">
        <v>40</v>
      </c>
      <c r="I288">
        <v>16</v>
      </c>
      <c r="J288">
        <v>6</v>
      </c>
      <c r="K288">
        <v>390</v>
      </c>
      <c r="L288">
        <v>34</v>
      </c>
      <c r="M288">
        <v>1445.1</v>
      </c>
      <c r="N288">
        <v>184</v>
      </c>
      <c r="O288" s="1">
        <v>9.8000000000000004E-2</v>
      </c>
      <c r="P288">
        <v>81</v>
      </c>
      <c r="Q288">
        <v>71</v>
      </c>
      <c r="R288">
        <v>336</v>
      </c>
      <c r="S288">
        <v>265</v>
      </c>
      <c r="T288">
        <v>1.1599999999999999</v>
      </c>
      <c r="U288">
        <v>23</v>
      </c>
      <c r="V288">
        <v>37</v>
      </c>
      <c r="W288" s="1">
        <v>0.38</v>
      </c>
      <c r="X288">
        <v>21</v>
      </c>
      <c r="Y288">
        <v>11</v>
      </c>
      <c r="Z288">
        <v>10</v>
      </c>
      <c r="AA288">
        <v>52</v>
      </c>
      <c r="AB288">
        <v>46</v>
      </c>
      <c r="AC288">
        <v>119</v>
      </c>
      <c r="AD288">
        <v>-73</v>
      </c>
      <c r="AE288">
        <v>38</v>
      </c>
      <c r="AF288">
        <v>21</v>
      </c>
      <c r="AG288">
        <f>IFERROR(VLOOKUP(B288,Sheet2!$B$2:$H$171,7,0),0)</f>
        <v>0</v>
      </c>
      <c r="AH288">
        <f>X288-AG288</f>
        <v>21</v>
      </c>
      <c r="AI288">
        <f>AH288/(M288/60)</f>
        <v>0.87191197840979873</v>
      </c>
    </row>
    <row r="289" spans="1:35" hidden="1" x14ac:dyDescent="0.25">
      <c r="A289">
        <v>713</v>
      </c>
      <c r="B289" t="s">
        <v>818</v>
      </c>
      <c r="C289" t="s">
        <v>38</v>
      </c>
      <c r="D289" t="s">
        <v>117</v>
      </c>
      <c r="E289">
        <v>13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137.69999999999999</v>
      </c>
      <c r="N289">
        <v>17</v>
      </c>
      <c r="O289" s="1">
        <v>0</v>
      </c>
      <c r="P289">
        <v>7</v>
      </c>
      <c r="Q289">
        <v>6</v>
      </c>
      <c r="R289">
        <v>30</v>
      </c>
      <c r="S289">
        <v>24</v>
      </c>
      <c r="T289">
        <v>0</v>
      </c>
      <c r="U289">
        <v>63</v>
      </c>
      <c r="V289">
        <v>74</v>
      </c>
      <c r="W289" s="1">
        <v>0.45</v>
      </c>
      <c r="X289">
        <v>2</v>
      </c>
      <c r="Y289">
        <v>2</v>
      </c>
      <c r="Z289">
        <v>0</v>
      </c>
      <c r="AA289">
        <v>6</v>
      </c>
      <c r="AB289">
        <v>14</v>
      </c>
      <c r="AC289">
        <v>13</v>
      </c>
      <c r="AD289">
        <v>1</v>
      </c>
      <c r="AE289">
        <v>5</v>
      </c>
      <c r="AF289">
        <v>3</v>
      </c>
      <c r="AG289">
        <f>IFERROR(VLOOKUP(B289,Sheet2!$B$2:$H$171,7,0),0)</f>
        <v>0</v>
      </c>
      <c r="AH289">
        <f>X289-AG289</f>
        <v>2</v>
      </c>
      <c r="AI289">
        <f>AH289/(M289/60)</f>
        <v>0.8714596949891068</v>
      </c>
    </row>
    <row r="290" spans="1:35" x14ac:dyDescent="0.25">
      <c r="A290">
        <v>130</v>
      </c>
      <c r="B290" t="s">
        <v>202</v>
      </c>
      <c r="C290" t="s">
        <v>35</v>
      </c>
      <c r="D290" t="s">
        <v>83</v>
      </c>
      <c r="E290">
        <v>71</v>
      </c>
      <c r="F290">
        <v>27</v>
      </c>
      <c r="G290">
        <v>42</v>
      </c>
      <c r="H290">
        <v>69</v>
      </c>
      <c r="I290">
        <v>22</v>
      </c>
      <c r="J290">
        <v>20</v>
      </c>
      <c r="K290">
        <v>394</v>
      </c>
      <c r="L290">
        <v>49</v>
      </c>
      <c r="M290">
        <v>1448.5</v>
      </c>
      <c r="N290">
        <v>195</v>
      </c>
      <c r="O290" s="1">
        <v>0.13800000000000001</v>
      </c>
      <c r="P290">
        <v>80</v>
      </c>
      <c r="Q290">
        <v>106</v>
      </c>
      <c r="R290">
        <v>381</v>
      </c>
      <c r="S290">
        <v>275</v>
      </c>
      <c r="T290">
        <v>1.04</v>
      </c>
      <c r="U290">
        <v>97</v>
      </c>
      <c r="V290">
        <v>107</v>
      </c>
      <c r="W290" s="1">
        <v>0.47</v>
      </c>
      <c r="X290">
        <v>21</v>
      </c>
      <c r="Y290">
        <v>20</v>
      </c>
      <c r="Z290">
        <v>1</v>
      </c>
      <c r="AA290">
        <v>35</v>
      </c>
      <c r="AB290">
        <v>43</v>
      </c>
      <c r="AC290">
        <v>105</v>
      </c>
      <c r="AD290">
        <v>-62</v>
      </c>
      <c r="AE290">
        <v>44</v>
      </c>
      <c r="AF290">
        <v>39</v>
      </c>
      <c r="AG290">
        <f>IFERROR(VLOOKUP(B290,Sheet2!$B$2:$H$171,7,0),0)</f>
        <v>0</v>
      </c>
      <c r="AH290">
        <f>X290-AG290</f>
        <v>21</v>
      </c>
      <c r="AI290">
        <f>AH290/(M290/60)</f>
        <v>0.86986537797721786</v>
      </c>
    </row>
    <row r="291" spans="1:35" hidden="1" x14ac:dyDescent="0.25">
      <c r="A291">
        <v>752</v>
      </c>
      <c r="B291" t="s">
        <v>857</v>
      </c>
      <c r="C291" t="s">
        <v>32</v>
      </c>
      <c r="D291" t="s">
        <v>39</v>
      </c>
      <c r="E291">
        <v>7</v>
      </c>
      <c r="F291">
        <v>1</v>
      </c>
      <c r="G291">
        <v>1</v>
      </c>
      <c r="H291">
        <v>2</v>
      </c>
      <c r="I291">
        <v>1</v>
      </c>
      <c r="J291">
        <v>0</v>
      </c>
      <c r="K291">
        <v>38</v>
      </c>
      <c r="L291">
        <v>2</v>
      </c>
      <c r="M291">
        <v>69</v>
      </c>
      <c r="N291">
        <v>4</v>
      </c>
      <c r="O291" s="1">
        <v>0.25</v>
      </c>
      <c r="P291">
        <v>2</v>
      </c>
      <c r="Q291">
        <v>0</v>
      </c>
      <c r="R291">
        <v>6</v>
      </c>
      <c r="S291">
        <v>6</v>
      </c>
      <c r="T291">
        <v>6.33</v>
      </c>
      <c r="U291">
        <v>0</v>
      </c>
      <c r="V291">
        <v>1</v>
      </c>
      <c r="W291" s="1">
        <v>0</v>
      </c>
      <c r="X291">
        <v>1</v>
      </c>
      <c r="Y291">
        <v>0</v>
      </c>
      <c r="Z291">
        <v>1</v>
      </c>
      <c r="AA291">
        <v>0</v>
      </c>
      <c r="AB291">
        <v>5</v>
      </c>
      <c r="AC291">
        <v>6</v>
      </c>
      <c r="AD291">
        <v>-1</v>
      </c>
      <c r="AE291">
        <v>2</v>
      </c>
      <c r="AF291">
        <v>1</v>
      </c>
      <c r="AG291">
        <f>IFERROR(VLOOKUP(B291,Sheet2!$B$2:$H$171,7,0),0)</f>
        <v>0</v>
      </c>
      <c r="AH291">
        <f>X291-AG291</f>
        <v>1</v>
      </c>
      <c r="AI291">
        <f>AH291/(M291/60)</f>
        <v>0.86956521739130443</v>
      </c>
    </row>
    <row r="292" spans="1:35" x14ac:dyDescent="0.25">
      <c r="A292">
        <v>91</v>
      </c>
      <c r="B292" t="s">
        <v>161</v>
      </c>
      <c r="C292" t="s">
        <v>32</v>
      </c>
      <c r="D292" t="s">
        <v>59</v>
      </c>
      <c r="E292">
        <v>79</v>
      </c>
      <c r="F292">
        <v>15</v>
      </c>
      <c r="G292">
        <v>6</v>
      </c>
      <c r="H292">
        <v>21</v>
      </c>
      <c r="I292">
        <v>1</v>
      </c>
      <c r="J292">
        <v>5</v>
      </c>
      <c r="K292">
        <v>34</v>
      </c>
      <c r="L292">
        <v>16</v>
      </c>
      <c r="M292">
        <v>1173.5</v>
      </c>
      <c r="N292">
        <v>120</v>
      </c>
      <c r="O292" s="1">
        <v>0.125</v>
      </c>
      <c r="P292">
        <v>37</v>
      </c>
      <c r="Q292">
        <v>51</v>
      </c>
      <c r="R292">
        <v>208</v>
      </c>
      <c r="S292">
        <v>157</v>
      </c>
      <c r="T292">
        <v>0.17</v>
      </c>
      <c r="U292">
        <v>2</v>
      </c>
      <c r="V292">
        <v>8</v>
      </c>
      <c r="W292" s="1">
        <v>0.2</v>
      </c>
      <c r="X292">
        <v>23</v>
      </c>
      <c r="Y292">
        <v>17</v>
      </c>
      <c r="Z292">
        <v>6</v>
      </c>
      <c r="AA292">
        <v>35</v>
      </c>
      <c r="AB292">
        <v>154</v>
      </c>
      <c r="AC292">
        <v>98</v>
      </c>
      <c r="AD292">
        <v>56</v>
      </c>
      <c r="AE292">
        <v>26</v>
      </c>
      <c r="AF292">
        <v>16</v>
      </c>
      <c r="AG292">
        <f>IFERROR(VLOOKUP(B292,Sheet2!$B$2:$H$171,7,0),0)</f>
        <v>6</v>
      </c>
      <c r="AH292">
        <f>X292-AG292</f>
        <v>17</v>
      </c>
      <c r="AI292">
        <f>AH292/(M292/60)</f>
        <v>0.86919471665956538</v>
      </c>
    </row>
    <row r="293" spans="1:35" x14ac:dyDescent="0.25">
      <c r="A293">
        <v>123</v>
      </c>
      <c r="B293" t="s">
        <v>194</v>
      </c>
      <c r="C293" t="s">
        <v>35</v>
      </c>
      <c r="D293" t="s">
        <v>150</v>
      </c>
      <c r="E293">
        <v>82</v>
      </c>
      <c r="F293">
        <v>30</v>
      </c>
      <c r="G293">
        <v>30</v>
      </c>
      <c r="H293">
        <v>60</v>
      </c>
      <c r="I293">
        <v>17</v>
      </c>
      <c r="J293">
        <v>13</v>
      </c>
      <c r="K293">
        <v>377</v>
      </c>
      <c r="L293">
        <v>47</v>
      </c>
      <c r="M293">
        <v>1524</v>
      </c>
      <c r="N293">
        <v>226</v>
      </c>
      <c r="O293" s="1">
        <v>0.13300000000000001</v>
      </c>
      <c r="P293">
        <v>85</v>
      </c>
      <c r="Q293">
        <v>84</v>
      </c>
      <c r="R293">
        <v>395</v>
      </c>
      <c r="S293">
        <v>311</v>
      </c>
      <c r="T293">
        <v>0.96</v>
      </c>
      <c r="U293">
        <v>87</v>
      </c>
      <c r="V293">
        <v>72</v>
      </c>
      <c r="W293" s="1">
        <v>0.54</v>
      </c>
      <c r="X293">
        <v>22</v>
      </c>
      <c r="Y293">
        <v>8</v>
      </c>
      <c r="Z293">
        <v>14</v>
      </c>
      <c r="AA293">
        <v>31</v>
      </c>
      <c r="AB293">
        <v>23</v>
      </c>
      <c r="AC293">
        <v>82</v>
      </c>
      <c r="AD293">
        <v>-59</v>
      </c>
      <c r="AE293">
        <v>37</v>
      </c>
      <c r="AF293">
        <v>24</v>
      </c>
      <c r="AG293">
        <f>IFERROR(VLOOKUP(B293,Sheet2!$B$2:$H$171,7,0),0)</f>
        <v>0</v>
      </c>
      <c r="AH293">
        <f>X293-AG293</f>
        <v>22</v>
      </c>
      <c r="AI293">
        <f>AH293/(M293/60)</f>
        <v>0.86614173228346458</v>
      </c>
    </row>
    <row r="294" spans="1:35" hidden="1" x14ac:dyDescent="0.25">
      <c r="A294">
        <v>288</v>
      </c>
      <c r="B294" t="s">
        <v>371</v>
      </c>
      <c r="C294" t="s">
        <v>35</v>
      </c>
      <c r="D294" t="s">
        <v>131</v>
      </c>
      <c r="E294">
        <v>78</v>
      </c>
      <c r="F294">
        <v>3</v>
      </c>
      <c r="G294">
        <v>9</v>
      </c>
      <c r="H294">
        <v>12</v>
      </c>
      <c r="I294">
        <v>4</v>
      </c>
      <c r="J294">
        <v>5</v>
      </c>
      <c r="K294">
        <v>116</v>
      </c>
      <c r="L294">
        <v>7</v>
      </c>
      <c r="M294">
        <v>970.5</v>
      </c>
      <c r="N294">
        <v>104</v>
      </c>
      <c r="O294" s="1">
        <v>2.9000000000000001E-2</v>
      </c>
      <c r="P294">
        <v>35</v>
      </c>
      <c r="Q294">
        <v>22</v>
      </c>
      <c r="R294">
        <v>161</v>
      </c>
      <c r="S294">
        <v>139</v>
      </c>
      <c r="T294">
        <v>0.72</v>
      </c>
      <c r="U294">
        <v>6</v>
      </c>
      <c r="V294">
        <v>12</v>
      </c>
      <c r="W294" s="1">
        <v>0.33</v>
      </c>
      <c r="X294">
        <v>14</v>
      </c>
      <c r="Y294">
        <v>11</v>
      </c>
      <c r="Z294">
        <v>3</v>
      </c>
      <c r="AA294">
        <v>23</v>
      </c>
      <c r="AB294">
        <v>118</v>
      </c>
      <c r="AC294">
        <v>84</v>
      </c>
      <c r="AD294">
        <v>34</v>
      </c>
      <c r="AE294">
        <v>22</v>
      </c>
      <c r="AF294">
        <v>13</v>
      </c>
      <c r="AG294">
        <f>IFERROR(VLOOKUP(B294,Sheet2!$B$2:$H$171,7,0),0)</f>
        <v>0</v>
      </c>
      <c r="AH294">
        <f>X294-AG294</f>
        <v>14</v>
      </c>
      <c r="AI294">
        <f>AH294/(M294/60)</f>
        <v>0.86553323029366303</v>
      </c>
    </row>
    <row r="295" spans="1:35" x14ac:dyDescent="0.25">
      <c r="A295">
        <v>129</v>
      </c>
      <c r="B295" t="s">
        <v>201</v>
      </c>
      <c r="C295" t="s">
        <v>77</v>
      </c>
      <c r="D295" t="s">
        <v>89</v>
      </c>
      <c r="E295">
        <v>65</v>
      </c>
      <c r="F295">
        <v>10</v>
      </c>
      <c r="G295">
        <v>19</v>
      </c>
      <c r="H295">
        <v>29</v>
      </c>
      <c r="I295">
        <v>9</v>
      </c>
      <c r="J295">
        <v>10</v>
      </c>
      <c r="K295">
        <v>159</v>
      </c>
      <c r="L295">
        <v>19</v>
      </c>
      <c r="M295">
        <v>1458</v>
      </c>
      <c r="N295">
        <v>121</v>
      </c>
      <c r="O295" s="1">
        <v>8.3000000000000004E-2</v>
      </c>
      <c r="P295">
        <v>66</v>
      </c>
      <c r="Q295">
        <v>106</v>
      </c>
      <c r="R295">
        <v>293</v>
      </c>
      <c r="S295">
        <v>187</v>
      </c>
      <c r="T295">
        <v>0.54</v>
      </c>
      <c r="U295">
        <v>0</v>
      </c>
      <c r="V295">
        <v>0</v>
      </c>
      <c r="W295" s="1">
        <v>0</v>
      </c>
      <c r="X295">
        <v>21</v>
      </c>
      <c r="Y295">
        <v>16</v>
      </c>
      <c r="Z295">
        <v>5</v>
      </c>
      <c r="AA295">
        <v>132</v>
      </c>
      <c r="AB295">
        <v>95</v>
      </c>
      <c r="AC295">
        <v>93</v>
      </c>
      <c r="AD295">
        <v>2</v>
      </c>
      <c r="AE295">
        <v>31</v>
      </c>
      <c r="AF295">
        <v>88</v>
      </c>
      <c r="AG295">
        <f>IFERROR(VLOOKUP(B295,Sheet2!$B$2:$H$171,7,0),0)</f>
        <v>0</v>
      </c>
      <c r="AH295">
        <f>X295-AG295</f>
        <v>21</v>
      </c>
      <c r="AI295">
        <f>AH295/(M295/60)</f>
        <v>0.86419753086419748</v>
      </c>
    </row>
    <row r="296" spans="1:35" x14ac:dyDescent="0.25">
      <c r="A296">
        <v>51</v>
      </c>
      <c r="B296" t="s">
        <v>112</v>
      </c>
      <c r="C296" t="s">
        <v>32</v>
      </c>
      <c r="D296" t="s">
        <v>113</v>
      </c>
      <c r="E296">
        <v>80</v>
      </c>
      <c r="F296">
        <v>24</v>
      </c>
      <c r="G296">
        <v>35</v>
      </c>
      <c r="H296">
        <v>59</v>
      </c>
      <c r="I296">
        <v>21</v>
      </c>
      <c r="J296">
        <v>14</v>
      </c>
      <c r="K296">
        <v>409</v>
      </c>
      <c r="L296">
        <v>45</v>
      </c>
      <c r="M296">
        <v>1389.7</v>
      </c>
      <c r="N296">
        <v>153</v>
      </c>
      <c r="O296" s="1">
        <v>0.157</v>
      </c>
      <c r="P296">
        <v>63</v>
      </c>
      <c r="Q296">
        <v>63</v>
      </c>
      <c r="R296">
        <v>279</v>
      </c>
      <c r="S296">
        <v>216</v>
      </c>
      <c r="T296">
        <v>1.47</v>
      </c>
      <c r="U296">
        <v>61</v>
      </c>
      <c r="V296">
        <v>70</v>
      </c>
      <c r="W296" s="1">
        <v>0.46</v>
      </c>
      <c r="X296">
        <v>27</v>
      </c>
      <c r="Y296">
        <v>27</v>
      </c>
      <c r="Z296">
        <v>0</v>
      </c>
      <c r="AA296">
        <v>22</v>
      </c>
      <c r="AB296">
        <v>240</v>
      </c>
      <c r="AC296">
        <v>125</v>
      </c>
      <c r="AD296">
        <v>115</v>
      </c>
      <c r="AE296">
        <v>33</v>
      </c>
      <c r="AF296">
        <v>71</v>
      </c>
      <c r="AG296">
        <f>IFERROR(VLOOKUP(B296,Sheet2!$B$2:$H$171,7,0),0)</f>
        <v>7</v>
      </c>
      <c r="AH296">
        <f>X296-AG296</f>
        <v>20</v>
      </c>
      <c r="AI296">
        <f>AH296/(M296/60)</f>
        <v>0.86349571850039564</v>
      </c>
    </row>
    <row r="297" spans="1:35" x14ac:dyDescent="0.25">
      <c r="A297">
        <v>114</v>
      </c>
      <c r="B297" t="s">
        <v>184</v>
      </c>
      <c r="C297" t="s">
        <v>38</v>
      </c>
      <c r="D297" t="s">
        <v>113</v>
      </c>
      <c r="E297">
        <v>80</v>
      </c>
      <c r="F297">
        <v>19</v>
      </c>
      <c r="G297">
        <v>50</v>
      </c>
      <c r="H297">
        <v>69</v>
      </c>
      <c r="I297">
        <v>24</v>
      </c>
      <c r="J297">
        <v>26</v>
      </c>
      <c r="K297">
        <v>412</v>
      </c>
      <c r="L297">
        <v>43</v>
      </c>
      <c r="M297">
        <v>1529.3</v>
      </c>
      <c r="N297">
        <v>169</v>
      </c>
      <c r="O297" s="1">
        <v>0.112</v>
      </c>
      <c r="P297">
        <v>61</v>
      </c>
      <c r="Q297">
        <v>56</v>
      </c>
      <c r="R297">
        <v>286</v>
      </c>
      <c r="S297">
        <v>230</v>
      </c>
      <c r="T297">
        <v>1.44</v>
      </c>
      <c r="U297">
        <v>618</v>
      </c>
      <c r="V297">
        <v>590</v>
      </c>
      <c r="W297" s="1">
        <v>0.51</v>
      </c>
      <c r="X297">
        <v>22</v>
      </c>
      <c r="Y297">
        <v>14</v>
      </c>
      <c r="Z297">
        <v>8</v>
      </c>
      <c r="AA297">
        <v>56</v>
      </c>
      <c r="AB297">
        <v>75</v>
      </c>
      <c r="AC297">
        <v>101</v>
      </c>
      <c r="AD297">
        <v>-26</v>
      </c>
      <c r="AE297">
        <v>45</v>
      </c>
      <c r="AF297">
        <v>48</v>
      </c>
      <c r="AG297">
        <f>IFERROR(VLOOKUP(B297,Sheet2!$B$2:$H$171,7,0),0)</f>
        <v>0</v>
      </c>
      <c r="AH297">
        <f>X297-AG297</f>
        <v>22</v>
      </c>
      <c r="AI297">
        <f>AH297/(M297/60)</f>
        <v>0.86313999869221214</v>
      </c>
    </row>
    <row r="298" spans="1:35" hidden="1" x14ac:dyDescent="0.25">
      <c r="A298">
        <v>719</v>
      </c>
      <c r="B298" t="s">
        <v>824</v>
      </c>
      <c r="C298" t="s">
        <v>38</v>
      </c>
      <c r="D298" t="s">
        <v>48</v>
      </c>
      <c r="E298">
        <v>18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139.1</v>
      </c>
      <c r="N298">
        <v>8</v>
      </c>
      <c r="O298" s="1">
        <v>0</v>
      </c>
      <c r="P298">
        <v>4</v>
      </c>
      <c r="Q298">
        <v>5</v>
      </c>
      <c r="R298">
        <v>17</v>
      </c>
      <c r="S298">
        <v>12</v>
      </c>
      <c r="T298">
        <v>0</v>
      </c>
      <c r="U298">
        <v>16</v>
      </c>
      <c r="V298">
        <v>24</v>
      </c>
      <c r="W298" s="1">
        <v>0.4</v>
      </c>
      <c r="X298">
        <v>2</v>
      </c>
      <c r="Y298">
        <v>3</v>
      </c>
      <c r="Z298">
        <v>-1</v>
      </c>
      <c r="AA298">
        <v>6</v>
      </c>
      <c r="AB298">
        <v>24</v>
      </c>
      <c r="AC298">
        <v>22</v>
      </c>
      <c r="AD298">
        <v>2</v>
      </c>
      <c r="AE298">
        <v>3</v>
      </c>
      <c r="AF298">
        <v>2</v>
      </c>
      <c r="AG298">
        <f>IFERROR(VLOOKUP(B298,Sheet2!$B$2:$H$171,7,0),0)</f>
        <v>0</v>
      </c>
      <c r="AH298">
        <f>X298-AG298</f>
        <v>2</v>
      </c>
      <c r="AI298">
        <f>AH298/(M298/60)</f>
        <v>0.86268871315600282</v>
      </c>
    </row>
    <row r="299" spans="1:35" x14ac:dyDescent="0.25">
      <c r="A299">
        <v>37</v>
      </c>
      <c r="B299" t="s">
        <v>95</v>
      </c>
      <c r="C299" t="s">
        <v>77</v>
      </c>
      <c r="D299" t="s">
        <v>68</v>
      </c>
      <c r="E299">
        <v>82</v>
      </c>
      <c r="F299">
        <v>10</v>
      </c>
      <c r="G299">
        <v>43</v>
      </c>
      <c r="H299">
        <v>53</v>
      </c>
      <c r="I299">
        <v>19</v>
      </c>
      <c r="J299">
        <v>24</v>
      </c>
      <c r="K299">
        <v>313</v>
      </c>
      <c r="L299">
        <v>29</v>
      </c>
      <c r="M299">
        <v>2017.9</v>
      </c>
      <c r="N299">
        <v>204</v>
      </c>
      <c r="O299" s="1">
        <v>4.9000000000000002E-2</v>
      </c>
      <c r="P299">
        <v>82</v>
      </c>
      <c r="Q299">
        <v>171</v>
      </c>
      <c r="R299">
        <v>457</v>
      </c>
      <c r="S299">
        <v>286</v>
      </c>
      <c r="T299">
        <v>0.69</v>
      </c>
      <c r="U299">
        <v>0</v>
      </c>
      <c r="V299">
        <v>0</v>
      </c>
      <c r="W299" s="1">
        <v>0</v>
      </c>
      <c r="X299">
        <v>29</v>
      </c>
      <c r="Y299">
        <v>39</v>
      </c>
      <c r="Z299">
        <v>-10</v>
      </c>
      <c r="AA299">
        <v>125</v>
      </c>
      <c r="AB299">
        <v>135</v>
      </c>
      <c r="AC299">
        <v>132</v>
      </c>
      <c r="AD299">
        <v>3</v>
      </c>
      <c r="AE299">
        <v>26</v>
      </c>
      <c r="AF299">
        <v>83</v>
      </c>
      <c r="AG299">
        <f>IFERROR(VLOOKUP(B299,Sheet2!$B$2:$H$171,7,0),0)</f>
        <v>0</v>
      </c>
      <c r="AH299">
        <f>X299-AG299</f>
        <v>29</v>
      </c>
      <c r="AI299">
        <f>AH299/(M299/60)</f>
        <v>0.86228257098964267</v>
      </c>
    </row>
    <row r="300" spans="1:35" hidden="1" x14ac:dyDescent="0.25">
      <c r="A300">
        <v>154</v>
      </c>
      <c r="B300" t="s">
        <v>227</v>
      </c>
      <c r="C300" t="s">
        <v>35</v>
      </c>
      <c r="D300" t="s">
        <v>78</v>
      </c>
      <c r="E300">
        <v>55</v>
      </c>
      <c r="F300">
        <v>3</v>
      </c>
      <c r="G300">
        <v>7</v>
      </c>
      <c r="H300">
        <v>10</v>
      </c>
      <c r="I300">
        <v>2</v>
      </c>
      <c r="J300">
        <v>5</v>
      </c>
      <c r="K300">
        <v>68</v>
      </c>
      <c r="L300">
        <v>5</v>
      </c>
      <c r="M300">
        <v>559</v>
      </c>
      <c r="N300">
        <v>60</v>
      </c>
      <c r="O300" s="1">
        <v>0.05</v>
      </c>
      <c r="P300">
        <v>23</v>
      </c>
      <c r="Q300">
        <v>22</v>
      </c>
      <c r="R300">
        <v>105</v>
      </c>
      <c r="S300">
        <v>83</v>
      </c>
      <c r="T300">
        <v>0.65</v>
      </c>
      <c r="U300">
        <v>3</v>
      </c>
      <c r="V300">
        <v>5</v>
      </c>
      <c r="W300" s="1">
        <v>0.37</v>
      </c>
      <c r="X300">
        <v>19</v>
      </c>
      <c r="Y300">
        <v>23</v>
      </c>
      <c r="Z300">
        <v>-4</v>
      </c>
      <c r="AA300">
        <v>15</v>
      </c>
      <c r="AB300">
        <v>57</v>
      </c>
      <c r="AC300">
        <v>54</v>
      </c>
      <c r="AD300">
        <v>3</v>
      </c>
      <c r="AE300">
        <v>15</v>
      </c>
      <c r="AF300">
        <v>5</v>
      </c>
      <c r="AG300">
        <f>IFERROR(VLOOKUP(B300,Sheet2!$B$2:$H$171,7,0),0)</f>
        <v>11</v>
      </c>
      <c r="AH300">
        <f>X300-AG300</f>
        <v>8</v>
      </c>
      <c r="AI300">
        <f>AH300/(M300/60)</f>
        <v>0.85867620751341689</v>
      </c>
    </row>
    <row r="301" spans="1:35" x14ac:dyDescent="0.25">
      <c r="A301">
        <v>112</v>
      </c>
      <c r="B301" t="s">
        <v>182</v>
      </c>
      <c r="C301" t="s">
        <v>32</v>
      </c>
      <c r="D301" t="s">
        <v>89</v>
      </c>
      <c r="E301">
        <v>78</v>
      </c>
      <c r="F301">
        <v>22</v>
      </c>
      <c r="G301">
        <v>31</v>
      </c>
      <c r="H301">
        <v>53</v>
      </c>
      <c r="I301">
        <v>18</v>
      </c>
      <c r="J301">
        <v>13</v>
      </c>
      <c r="K301">
        <v>381</v>
      </c>
      <c r="L301">
        <v>40</v>
      </c>
      <c r="M301">
        <v>1538.1</v>
      </c>
      <c r="N301">
        <v>188</v>
      </c>
      <c r="O301" s="1">
        <v>0.11700000000000001</v>
      </c>
      <c r="P301">
        <v>80</v>
      </c>
      <c r="Q301">
        <v>79</v>
      </c>
      <c r="R301">
        <v>347</v>
      </c>
      <c r="S301">
        <v>268</v>
      </c>
      <c r="T301">
        <v>1.1000000000000001</v>
      </c>
      <c r="U301">
        <v>24</v>
      </c>
      <c r="V301">
        <v>38</v>
      </c>
      <c r="W301" s="1">
        <v>0.38</v>
      </c>
      <c r="X301">
        <v>22</v>
      </c>
      <c r="Y301">
        <v>23</v>
      </c>
      <c r="Z301">
        <v>-1</v>
      </c>
      <c r="AA301">
        <v>42</v>
      </c>
      <c r="AB301">
        <v>154</v>
      </c>
      <c r="AC301">
        <v>93</v>
      </c>
      <c r="AD301">
        <v>61</v>
      </c>
      <c r="AE301">
        <v>37</v>
      </c>
      <c r="AF301">
        <v>44</v>
      </c>
      <c r="AG301">
        <f>IFERROR(VLOOKUP(B301,Sheet2!$B$2:$H$171,7,0),0)</f>
        <v>0</v>
      </c>
      <c r="AH301">
        <f>X301-AG301</f>
        <v>22</v>
      </c>
      <c r="AI301">
        <f>AH301/(M301/60)</f>
        <v>0.85820167739418773</v>
      </c>
    </row>
    <row r="302" spans="1:35" x14ac:dyDescent="0.25">
      <c r="A302">
        <v>160</v>
      </c>
      <c r="B302" t="s">
        <v>233</v>
      </c>
      <c r="C302" t="s">
        <v>77</v>
      </c>
      <c r="D302" t="s">
        <v>234</v>
      </c>
      <c r="E302">
        <v>72</v>
      </c>
      <c r="F302">
        <v>1</v>
      </c>
      <c r="G302">
        <v>12</v>
      </c>
      <c r="H302">
        <v>13</v>
      </c>
      <c r="I302">
        <v>2</v>
      </c>
      <c r="J302">
        <v>10</v>
      </c>
      <c r="K302">
        <v>40</v>
      </c>
      <c r="L302">
        <v>3</v>
      </c>
      <c r="M302">
        <v>1330.4</v>
      </c>
      <c r="N302">
        <v>53</v>
      </c>
      <c r="O302" s="1">
        <v>1.9E-2</v>
      </c>
      <c r="P302">
        <v>32</v>
      </c>
      <c r="Q302">
        <v>27</v>
      </c>
      <c r="R302">
        <v>112</v>
      </c>
      <c r="S302">
        <v>85</v>
      </c>
      <c r="T302">
        <v>0.36</v>
      </c>
      <c r="U302">
        <v>1</v>
      </c>
      <c r="V302">
        <v>0</v>
      </c>
      <c r="W302" s="1">
        <v>1</v>
      </c>
      <c r="X302">
        <v>19</v>
      </c>
      <c r="Y302">
        <v>14</v>
      </c>
      <c r="Z302">
        <v>5</v>
      </c>
      <c r="AA302">
        <v>128</v>
      </c>
      <c r="AB302">
        <v>121</v>
      </c>
      <c r="AC302">
        <v>141</v>
      </c>
      <c r="AD302">
        <v>-20</v>
      </c>
      <c r="AE302">
        <v>15</v>
      </c>
      <c r="AF302">
        <v>23</v>
      </c>
      <c r="AG302">
        <f>IFERROR(VLOOKUP(B302,Sheet2!$B$2:$H$171,7,0),0)</f>
        <v>0</v>
      </c>
      <c r="AH302">
        <f>X302-AG302</f>
        <v>19</v>
      </c>
      <c r="AI302">
        <f>AH302/(M302/60)</f>
        <v>0.85688514732411292</v>
      </c>
    </row>
    <row r="303" spans="1:35" hidden="1" x14ac:dyDescent="0.25">
      <c r="A303">
        <v>307</v>
      </c>
      <c r="B303" t="s">
        <v>392</v>
      </c>
      <c r="C303" t="s">
        <v>38</v>
      </c>
      <c r="D303" t="s">
        <v>64</v>
      </c>
      <c r="E303">
        <v>58</v>
      </c>
      <c r="F303">
        <v>13</v>
      </c>
      <c r="G303">
        <v>22</v>
      </c>
      <c r="H303">
        <v>35</v>
      </c>
      <c r="I303">
        <v>16</v>
      </c>
      <c r="J303">
        <v>6</v>
      </c>
      <c r="K303">
        <v>327</v>
      </c>
      <c r="L303">
        <v>29</v>
      </c>
      <c r="M303">
        <v>913.4</v>
      </c>
      <c r="N303">
        <v>81</v>
      </c>
      <c r="O303" s="1">
        <v>0.16</v>
      </c>
      <c r="P303">
        <v>18</v>
      </c>
      <c r="Q303">
        <v>34</v>
      </c>
      <c r="R303">
        <v>133</v>
      </c>
      <c r="S303">
        <v>99</v>
      </c>
      <c r="T303">
        <v>2.46</v>
      </c>
      <c r="U303">
        <v>346</v>
      </c>
      <c r="V303">
        <v>295</v>
      </c>
      <c r="W303" s="1">
        <v>0.53</v>
      </c>
      <c r="X303">
        <v>13</v>
      </c>
      <c r="Y303">
        <v>9</v>
      </c>
      <c r="Z303">
        <v>4</v>
      </c>
      <c r="AA303">
        <v>22</v>
      </c>
      <c r="AB303">
        <v>19</v>
      </c>
      <c r="AC303">
        <v>84</v>
      </c>
      <c r="AD303">
        <v>-65</v>
      </c>
      <c r="AE303">
        <v>27</v>
      </c>
      <c r="AF303">
        <v>21</v>
      </c>
      <c r="AG303">
        <f>IFERROR(VLOOKUP(B303,Sheet2!$B$2:$H$171,7,0),0)</f>
        <v>0</v>
      </c>
      <c r="AH303">
        <f>X303-AG303</f>
        <v>13</v>
      </c>
      <c r="AI303">
        <f>AH303/(M303/60)</f>
        <v>0.85395226625793741</v>
      </c>
    </row>
    <row r="304" spans="1:35" x14ac:dyDescent="0.25">
      <c r="A304">
        <v>201</v>
      </c>
      <c r="B304" t="s">
        <v>276</v>
      </c>
      <c r="C304" t="s">
        <v>35</v>
      </c>
      <c r="D304" t="s">
        <v>277</v>
      </c>
      <c r="E304">
        <v>75</v>
      </c>
      <c r="F304">
        <v>13</v>
      </c>
      <c r="G304">
        <v>30</v>
      </c>
      <c r="H304">
        <v>43</v>
      </c>
      <c r="I304">
        <v>15</v>
      </c>
      <c r="J304">
        <v>15</v>
      </c>
      <c r="K304">
        <v>296</v>
      </c>
      <c r="L304">
        <v>28</v>
      </c>
      <c r="M304">
        <v>1196.7</v>
      </c>
      <c r="N304">
        <v>138</v>
      </c>
      <c r="O304" s="1">
        <v>9.4E-2</v>
      </c>
      <c r="P304">
        <v>40</v>
      </c>
      <c r="Q304">
        <v>57</v>
      </c>
      <c r="R304">
        <v>235</v>
      </c>
      <c r="S304">
        <v>178</v>
      </c>
      <c r="T304">
        <v>1.26</v>
      </c>
      <c r="U304">
        <v>1</v>
      </c>
      <c r="V304">
        <v>3</v>
      </c>
      <c r="W304" s="1">
        <v>0.25</v>
      </c>
      <c r="X304">
        <v>17</v>
      </c>
      <c r="Y304">
        <v>12</v>
      </c>
      <c r="Z304">
        <v>5</v>
      </c>
      <c r="AA304">
        <v>33</v>
      </c>
      <c r="AB304">
        <v>37</v>
      </c>
      <c r="AC304">
        <v>108</v>
      </c>
      <c r="AD304">
        <v>-71</v>
      </c>
      <c r="AE304">
        <v>44</v>
      </c>
      <c r="AF304">
        <v>42</v>
      </c>
      <c r="AG304">
        <f>IFERROR(VLOOKUP(B304,Sheet2!$B$2:$H$171,7,0),0)</f>
        <v>0</v>
      </c>
      <c r="AH304">
        <f>X304-AG304</f>
        <v>17</v>
      </c>
      <c r="AI304">
        <f>AH304/(M304/60)</f>
        <v>0.85234394585109052</v>
      </c>
    </row>
    <row r="305" spans="1:35" x14ac:dyDescent="0.25">
      <c r="A305">
        <v>145</v>
      </c>
      <c r="B305" t="s">
        <v>218</v>
      </c>
      <c r="C305" t="s">
        <v>38</v>
      </c>
      <c r="D305" t="s">
        <v>117</v>
      </c>
      <c r="E305">
        <v>76</v>
      </c>
      <c r="F305">
        <v>18</v>
      </c>
      <c r="G305">
        <v>21</v>
      </c>
      <c r="H305">
        <v>39</v>
      </c>
      <c r="I305">
        <v>9</v>
      </c>
      <c r="J305">
        <v>12</v>
      </c>
      <c r="K305">
        <v>190</v>
      </c>
      <c r="L305">
        <v>27</v>
      </c>
      <c r="M305">
        <v>1408.2</v>
      </c>
      <c r="N305">
        <v>178</v>
      </c>
      <c r="O305" s="1">
        <v>0.10100000000000001</v>
      </c>
      <c r="P305">
        <v>66</v>
      </c>
      <c r="Q305">
        <v>74</v>
      </c>
      <c r="R305">
        <v>318</v>
      </c>
      <c r="S305">
        <v>244</v>
      </c>
      <c r="T305">
        <v>0.6</v>
      </c>
      <c r="U305">
        <v>628</v>
      </c>
      <c r="V305">
        <v>694</v>
      </c>
      <c r="W305" s="1">
        <v>0.47</v>
      </c>
      <c r="X305">
        <v>20</v>
      </c>
      <c r="Y305">
        <v>16</v>
      </c>
      <c r="Z305">
        <v>4</v>
      </c>
      <c r="AA305">
        <v>62</v>
      </c>
      <c r="AB305">
        <v>64</v>
      </c>
      <c r="AC305">
        <v>74</v>
      </c>
      <c r="AD305">
        <v>-10</v>
      </c>
      <c r="AE305">
        <v>63</v>
      </c>
      <c r="AF305">
        <v>40</v>
      </c>
      <c r="AG305">
        <f>IFERROR(VLOOKUP(B305,Sheet2!$B$2:$H$171,7,0),0)</f>
        <v>0</v>
      </c>
      <c r="AH305">
        <f>X305-AG305</f>
        <v>20</v>
      </c>
      <c r="AI305">
        <f>AH305/(M305/60)</f>
        <v>0.85215168299957389</v>
      </c>
    </row>
    <row r="306" spans="1:35" hidden="1" x14ac:dyDescent="0.25">
      <c r="A306">
        <v>476</v>
      </c>
      <c r="B306" t="s">
        <v>570</v>
      </c>
      <c r="C306" t="s">
        <v>32</v>
      </c>
      <c r="D306" t="s">
        <v>43</v>
      </c>
      <c r="E306">
        <v>55</v>
      </c>
      <c r="F306">
        <v>6</v>
      </c>
      <c r="G306">
        <v>6</v>
      </c>
      <c r="H306">
        <v>12</v>
      </c>
      <c r="I306">
        <v>4</v>
      </c>
      <c r="J306">
        <v>2</v>
      </c>
      <c r="K306">
        <v>158</v>
      </c>
      <c r="L306">
        <v>10</v>
      </c>
      <c r="M306">
        <v>563.4</v>
      </c>
      <c r="N306">
        <v>60</v>
      </c>
      <c r="O306" s="1">
        <v>0.1</v>
      </c>
      <c r="P306">
        <v>15</v>
      </c>
      <c r="Q306">
        <v>29</v>
      </c>
      <c r="R306">
        <v>104</v>
      </c>
      <c r="S306">
        <v>75</v>
      </c>
      <c r="T306">
        <v>1.52</v>
      </c>
      <c r="U306">
        <v>2</v>
      </c>
      <c r="V306">
        <v>4</v>
      </c>
      <c r="W306" s="1">
        <v>0.33</v>
      </c>
      <c r="X306">
        <v>8</v>
      </c>
      <c r="Y306">
        <v>3</v>
      </c>
      <c r="Z306">
        <v>5</v>
      </c>
      <c r="AA306">
        <v>24</v>
      </c>
      <c r="AB306">
        <v>26</v>
      </c>
      <c r="AC306">
        <v>68</v>
      </c>
      <c r="AD306">
        <v>-42</v>
      </c>
      <c r="AE306">
        <v>13</v>
      </c>
      <c r="AF306">
        <v>3</v>
      </c>
      <c r="AG306">
        <f>IFERROR(VLOOKUP(B306,Sheet2!$B$2:$H$171,7,0),0)</f>
        <v>0</v>
      </c>
      <c r="AH306">
        <f>X306-AG306</f>
        <v>8</v>
      </c>
      <c r="AI306">
        <f>AH306/(M306/60)</f>
        <v>0.85197018104366362</v>
      </c>
    </row>
    <row r="307" spans="1:35" hidden="1" x14ac:dyDescent="0.25">
      <c r="A307">
        <v>430</v>
      </c>
      <c r="B307" t="s">
        <v>521</v>
      </c>
      <c r="C307" t="s">
        <v>38</v>
      </c>
      <c r="D307" t="s">
        <v>188</v>
      </c>
      <c r="E307">
        <v>49</v>
      </c>
      <c r="F307">
        <v>13</v>
      </c>
      <c r="G307">
        <v>12</v>
      </c>
      <c r="H307">
        <v>25</v>
      </c>
      <c r="I307">
        <v>4</v>
      </c>
      <c r="J307">
        <v>8</v>
      </c>
      <c r="K307">
        <v>102</v>
      </c>
      <c r="L307">
        <v>17</v>
      </c>
      <c r="M307">
        <v>635.6</v>
      </c>
      <c r="N307">
        <v>80</v>
      </c>
      <c r="O307" s="1">
        <v>0.16300000000000001</v>
      </c>
      <c r="P307">
        <v>39</v>
      </c>
      <c r="Q307">
        <v>40</v>
      </c>
      <c r="R307">
        <v>159</v>
      </c>
      <c r="S307">
        <v>119</v>
      </c>
      <c r="T307">
        <v>0.64</v>
      </c>
      <c r="U307">
        <v>204</v>
      </c>
      <c r="V307">
        <v>250</v>
      </c>
      <c r="W307" s="1">
        <v>0.44</v>
      </c>
      <c r="X307">
        <v>9</v>
      </c>
      <c r="Y307">
        <v>4</v>
      </c>
      <c r="Z307">
        <v>5</v>
      </c>
      <c r="AA307">
        <v>15</v>
      </c>
      <c r="AB307">
        <v>24</v>
      </c>
      <c r="AC307">
        <v>38</v>
      </c>
      <c r="AD307">
        <v>-14</v>
      </c>
      <c r="AE307">
        <v>16</v>
      </c>
      <c r="AF307">
        <v>7</v>
      </c>
      <c r="AG307">
        <f>IFERROR(VLOOKUP(B307,Sheet2!$B$2:$H$171,7,0),0)</f>
        <v>0</v>
      </c>
      <c r="AH307">
        <f>X307-AG307</f>
        <v>9</v>
      </c>
      <c r="AI307">
        <f>AH307/(M307/60)</f>
        <v>0.84959093769666449</v>
      </c>
    </row>
    <row r="308" spans="1:35" x14ac:dyDescent="0.25">
      <c r="A308">
        <v>106</v>
      </c>
      <c r="B308" t="s">
        <v>176</v>
      </c>
      <c r="C308" t="s">
        <v>38</v>
      </c>
      <c r="D308" t="s">
        <v>80</v>
      </c>
      <c r="E308">
        <v>76</v>
      </c>
      <c r="F308">
        <v>28</v>
      </c>
      <c r="G308">
        <v>40</v>
      </c>
      <c r="H308">
        <v>68</v>
      </c>
      <c r="I308">
        <v>25</v>
      </c>
      <c r="J308">
        <v>15</v>
      </c>
      <c r="K308">
        <v>450</v>
      </c>
      <c r="L308">
        <v>53</v>
      </c>
      <c r="M308">
        <v>1555.2</v>
      </c>
      <c r="N308">
        <v>194</v>
      </c>
      <c r="O308" s="1">
        <v>0.14399999999999999</v>
      </c>
      <c r="P308">
        <v>49</v>
      </c>
      <c r="Q308">
        <v>42</v>
      </c>
      <c r="R308">
        <v>285</v>
      </c>
      <c r="S308">
        <v>243</v>
      </c>
      <c r="T308">
        <v>1.58</v>
      </c>
      <c r="U308">
        <v>884</v>
      </c>
      <c r="V308">
        <v>660</v>
      </c>
      <c r="W308" s="1">
        <v>0.56999999999999995</v>
      </c>
      <c r="X308">
        <v>22</v>
      </c>
      <c r="Y308">
        <v>13</v>
      </c>
      <c r="Z308">
        <v>9</v>
      </c>
      <c r="AA308">
        <v>20</v>
      </c>
      <c r="AB308">
        <v>29</v>
      </c>
      <c r="AC308">
        <v>144</v>
      </c>
      <c r="AD308">
        <v>-115</v>
      </c>
      <c r="AE308">
        <v>51</v>
      </c>
      <c r="AF308">
        <v>30</v>
      </c>
      <c r="AG308">
        <f>IFERROR(VLOOKUP(B308,Sheet2!$B$2:$H$171,7,0),0)</f>
        <v>0</v>
      </c>
      <c r="AH308">
        <f>X308-AG308</f>
        <v>22</v>
      </c>
      <c r="AI308">
        <f>AH308/(M308/60)</f>
        <v>0.84876543209876543</v>
      </c>
    </row>
    <row r="309" spans="1:35" x14ac:dyDescent="0.25">
      <c r="A309">
        <v>189</v>
      </c>
      <c r="B309" t="s">
        <v>263</v>
      </c>
      <c r="C309" t="s">
        <v>38</v>
      </c>
      <c r="D309" t="s">
        <v>55</v>
      </c>
      <c r="E309">
        <v>81</v>
      </c>
      <c r="F309">
        <v>13</v>
      </c>
      <c r="G309">
        <v>13</v>
      </c>
      <c r="H309">
        <v>26</v>
      </c>
      <c r="I309">
        <v>8</v>
      </c>
      <c r="J309">
        <v>5</v>
      </c>
      <c r="K309">
        <v>238</v>
      </c>
      <c r="L309">
        <v>21</v>
      </c>
      <c r="M309">
        <v>1276.7</v>
      </c>
      <c r="N309">
        <v>144</v>
      </c>
      <c r="O309" s="1">
        <v>0.09</v>
      </c>
      <c r="P309">
        <v>40</v>
      </c>
      <c r="Q309">
        <v>36</v>
      </c>
      <c r="R309">
        <v>220</v>
      </c>
      <c r="S309">
        <v>184</v>
      </c>
      <c r="T309">
        <v>1.08</v>
      </c>
      <c r="U309">
        <v>549</v>
      </c>
      <c r="V309">
        <v>601</v>
      </c>
      <c r="W309" s="1">
        <v>0.47</v>
      </c>
      <c r="X309">
        <v>18</v>
      </c>
      <c r="Y309">
        <v>6</v>
      </c>
      <c r="Z309">
        <v>12</v>
      </c>
      <c r="AA309">
        <v>40</v>
      </c>
      <c r="AB309">
        <v>69</v>
      </c>
      <c r="AC309">
        <v>99</v>
      </c>
      <c r="AD309">
        <v>-30</v>
      </c>
      <c r="AE309">
        <v>29</v>
      </c>
      <c r="AF309">
        <v>13</v>
      </c>
      <c r="AG309">
        <f>IFERROR(VLOOKUP(B309,Sheet2!$B$2:$H$171,7,0),0)</f>
        <v>0</v>
      </c>
      <c r="AH309">
        <f>X309-AG309</f>
        <v>18</v>
      </c>
      <c r="AI309">
        <f>AH309/(M309/60)</f>
        <v>0.84593091564188927</v>
      </c>
    </row>
    <row r="310" spans="1:35" x14ac:dyDescent="0.25">
      <c r="A310">
        <v>234</v>
      </c>
      <c r="B310" t="s">
        <v>313</v>
      </c>
      <c r="C310" t="s">
        <v>35</v>
      </c>
      <c r="D310" t="s">
        <v>150</v>
      </c>
      <c r="E310">
        <v>81</v>
      </c>
      <c r="F310">
        <v>14</v>
      </c>
      <c r="G310">
        <v>22</v>
      </c>
      <c r="H310">
        <v>36</v>
      </c>
      <c r="I310">
        <v>13</v>
      </c>
      <c r="J310">
        <v>9</v>
      </c>
      <c r="K310">
        <v>253</v>
      </c>
      <c r="L310">
        <v>27</v>
      </c>
      <c r="M310">
        <v>1141.5</v>
      </c>
      <c r="N310">
        <v>143</v>
      </c>
      <c r="O310" s="1">
        <v>9.8000000000000004E-2</v>
      </c>
      <c r="P310">
        <v>47</v>
      </c>
      <c r="Q310">
        <v>37</v>
      </c>
      <c r="R310">
        <v>227</v>
      </c>
      <c r="S310">
        <v>190</v>
      </c>
      <c r="T310">
        <v>1.1200000000000001</v>
      </c>
      <c r="U310">
        <v>7</v>
      </c>
      <c r="V310">
        <v>19</v>
      </c>
      <c r="W310" s="1">
        <v>0.26</v>
      </c>
      <c r="X310">
        <v>16</v>
      </c>
      <c r="Y310">
        <v>22</v>
      </c>
      <c r="Z310">
        <v>-6</v>
      </c>
      <c r="AA310">
        <v>23</v>
      </c>
      <c r="AB310">
        <v>175</v>
      </c>
      <c r="AC310">
        <v>114</v>
      </c>
      <c r="AD310">
        <v>61</v>
      </c>
      <c r="AE310">
        <v>37</v>
      </c>
      <c r="AF310">
        <v>24</v>
      </c>
      <c r="AG310">
        <f>IFERROR(VLOOKUP(B310,Sheet2!$B$2:$H$171,7,0),0)</f>
        <v>0</v>
      </c>
      <c r="AH310">
        <f>X310-AG310</f>
        <v>16</v>
      </c>
      <c r="AI310">
        <f>AH310/(M310/60)</f>
        <v>0.84099868593955329</v>
      </c>
    </row>
    <row r="311" spans="1:35" hidden="1" x14ac:dyDescent="0.25">
      <c r="A311">
        <v>392</v>
      </c>
      <c r="B311" t="s">
        <v>483</v>
      </c>
      <c r="C311" t="s">
        <v>77</v>
      </c>
      <c r="D311" t="s">
        <v>64</v>
      </c>
      <c r="E311">
        <v>33</v>
      </c>
      <c r="F311">
        <v>2</v>
      </c>
      <c r="G311">
        <v>8</v>
      </c>
      <c r="H311">
        <v>10</v>
      </c>
      <c r="I311">
        <v>5</v>
      </c>
      <c r="J311">
        <v>3</v>
      </c>
      <c r="K311">
        <v>84</v>
      </c>
      <c r="L311">
        <v>7</v>
      </c>
      <c r="M311">
        <v>503.7</v>
      </c>
      <c r="N311">
        <v>27</v>
      </c>
      <c r="O311" s="1">
        <v>7.3999999999999996E-2</v>
      </c>
      <c r="P311">
        <v>11</v>
      </c>
      <c r="Q311">
        <v>23</v>
      </c>
      <c r="R311">
        <v>61</v>
      </c>
      <c r="S311">
        <v>38</v>
      </c>
      <c r="T311">
        <v>1.37</v>
      </c>
      <c r="U311">
        <v>0</v>
      </c>
      <c r="V311">
        <v>0</v>
      </c>
      <c r="W311" s="1">
        <v>0</v>
      </c>
      <c r="X311">
        <v>10</v>
      </c>
      <c r="Y311">
        <v>18</v>
      </c>
      <c r="Z311">
        <v>-8</v>
      </c>
      <c r="AA311">
        <v>48</v>
      </c>
      <c r="AB311">
        <v>46</v>
      </c>
      <c r="AC311">
        <v>63</v>
      </c>
      <c r="AD311">
        <v>-17</v>
      </c>
      <c r="AE311">
        <v>8</v>
      </c>
      <c r="AF311">
        <v>12</v>
      </c>
      <c r="AG311">
        <f>IFERROR(VLOOKUP(B311,Sheet2!$B$2:$H$171,7,0),0)</f>
        <v>3</v>
      </c>
      <c r="AH311">
        <f>X311-AG311</f>
        <v>7</v>
      </c>
      <c r="AI311">
        <f>AH311/(M311/60)</f>
        <v>0.83382966051220964</v>
      </c>
    </row>
    <row r="312" spans="1:35" hidden="1" x14ac:dyDescent="0.25">
      <c r="A312">
        <v>676</v>
      </c>
      <c r="B312" t="s">
        <v>780</v>
      </c>
      <c r="C312" t="s">
        <v>38</v>
      </c>
      <c r="D312" t="s">
        <v>70</v>
      </c>
      <c r="E312">
        <v>32</v>
      </c>
      <c r="F312">
        <v>3</v>
      </c>
      <c r="G312">
        <v>2</v>
      </c>
      <c r="H312">
        <v>5</v>
      </c>
      <c r="I312">
        <v>0</v>
      </c>
      <c r="J312">
        <v>2</v>
      </c>
      <c r="K312">
        <v>0</v>
      </c>
      <c r="L312">
        <v>3</v>
      </c>
      <c r="M312">
        <v>216.5</v>
      </c>
      <c r="N312">
        <v>16</v>
      </c>
      <c r="O312" s="1">
        <v>0.188</v>
      </c>
      <c r="P312">
        <v>9</v>
      </c>
      <c r="Q312">
        <v>7</v>
      </c>
      <c r="R312">
        <v>32</v>
      </c>
      <c r="S312">
        <v>25</v>
      </c>
      <c r="T312">
        <v>0</v>
      </c>
      <c r="U312">
        <v>45</v>
      </c>
      <c r="V312">
        <v>51</v>
      </c>
      <c r="W312" s="1">
        <v>0.46</v>
      </c>
      <c r="X312">
        <v>3</v>
      </c>
      <c r="Y312">
        <v>6</v>
      </c>
      <c r="Z312">
        <v>-3</v>
      </c>
      <c r="AA312">
        <v>5</v>
      </c>
      <c r="AB312">
        <v>79</v>
      </c>
      <c r="AC312">
        <v>31</v>
      </c>
      <c r="AD312">
        <v>48</v>
      </c>
      <c r="AE312">
        <v>4</v>
      </c>
      <c r="AF312">
        <v>7</v>
      </c>
      <c r="AG312">
        <f>IFERROR(VLOOKUP(B312,Sheet2!$B$2:$H$171,7,0),0)</f>
        <v>0</v>
      </c>
      <c r="AH312">
        <f>X312-AG312</f>
        <v>3</v>
      </c>
      <c r="AI312">
        <f>AH312/(M312/60)</f>
        <v>0.83140877598152418</v>
      </c>
    </row>
    <row r="313" spans="1:35" x14ac:dyDescent="0.25">
      <c r="A313">
        <v>139</v>
      </c>
      <c r="B313" t="s">
        <v>211</v>
      </c>
      <c r="C313" t="s">
        <v>38</v>
      </c>
      <c r="D313" t="s">
        <v>104</v>
      </c>
      <c r="E313">
        <v>70</v>
      </c>
      <c r="F313">
        <v>11</v>
      </c>
      <c r="G313">
        <v>39</v>
      </c>
      <c r="H313">
        <v>50</v>
      </c>
      <c r="I313">
        <v>19</v>
      </c>
      <c r="J313">
        <v>20</v>
      </c>
      <c r="K313">
        <v>495</v>
      </c>
      <c r="L313">
        <v>30</v>
      </c>
      <c r="M313">
        <v>1446.7</v>
      </c>
      <c r="N313">
        <v>97</v>
      </c>
      <c r="O313" s="1">
        <v>0.113</v>
      </c>
      <c r="P313">
        <v>37</v>
      </c>
      <c r="Q313">
        <v>43</v>
      </c>
      <c r="R313">
        <v>177</v>
      </c>
      <c r="S313">
        <v>134</v>
      </c>
      <c r="T313">
        <v>2.8</v>
      </c>
      <c r="U313">
        <v>574</v>
      </c>
      <c r="V313">
        <v>523</v>
      </c>
      <c r="W313" s="1">
        <v>0.52</v>
      </c>
      <c r="X313">
        <v>20</v>
      </c>
      <c r="Y313">
        <v>21</v>
      </c>
      <c r="Z313">
        <v>-1</v>
      </c>
      <c r="AA313">
        <v>19</v>
      </c>
      <c r="AB313">
        <v>43</v>
      </c>
      <c r="AC313">
        <v>58</v>
      </c>
      <c r="AD313">
        <v>-15</v>
      </c>
      <c r="AE313">
        <v>22</v>
      </c>
      <c r="AF313">
        <v>36</v>
      </c>
      <c r="AG313">
        <f>IFERROR(VLOOKUP(B313,Sheet2!$B$2:$H$171,7,0),0)</f>
        <v>0</v>
      </c>
      <c r="AH313">
        <f>X313-AG313</f>
        <v>20</v>
      </c>
      <c r="AI313">
        <f>AH313/(M313/60)</f>
        <v>0.82947397525402633</v>
      </c>
    </row>
    <row r="314" spans="1:35" hidden="1" x14ac:dyDescent="0.25">
      <c r="A314">
        <v>551</v>
      </c>
      <c r="B314" t="s">
        <v>649</v>
      </c>
      <c r="C314" t="s">
        <v>32</v>
      </c>
      <c r="D314" t="s">
        <v>107</v>
      </c>
      <c r="E314">
        <v>37</v>
      </c>
      <c r="F314">
        <v>2</v>
      </c>
      <c r="G314">
        <v>6</v>
      </c>
      <c r="H314">
        <v>8</v>
      </c>
      <c r="I314">
        <v>4</v>
      </c>
      <c r="J314">
        <v>2</v>
      </c>
      <c r="K314">
        <v>128</v>
      </c>
      <c r="L314">
        <v>6</v>
      </c>
      <c r="M314">
        <v>435.1</v>
      </c>
      <c r="N314">
        <v>42</v>
      </c>
      <c r="O314" s="1">
        <v>4.8000000000000001E-2</v>
      </c>
      <c r="P314">
        <v>10</v>
      </c>
      <c r="Q314">
        <v>11</v>
      </c>
      <c r="R314">
        <v>63</v>
      </c>
      <c r="S314">
        <v>52</v>
      </c>
      <c r="T314">
        <v>2.04</v>
      </c>
      <c r="U314">
        <v>18</v>
      </c>
      <c r="V314">
        <v>31</v>
      </c>
      <c r="W314" s="1">
        <v>0.36</v>
      </c>
      <c r="X314">
        <v>6</v>
      </c>
      <c r="Y314">
        <v>2</v>
      </c>
      <c r="Z314">
        <v>4</v>
      </c>
      <c r="AA314">
        <v>21</v>
      </c>
      <c r="AB314">
        <v>62</v>
      </c>
      <c r="AC314">
        <v>64</v>
      </c>
      <c r="AD314">
        <v>-2</v>
      </c>
      <c r="AE314">
        <v>15</v>
      </c>
      <c r="AF314">
        <v>11</v>
      </c>
      <c r="AG314">
        <f>IFERROR(VLOOKUP(B314,Sheet2!$B$2:$H$171,7,0),0)</f>
        <v>0</v>
      </c>
      <c r="AH314">
        <f>X314-AG314</f>
        <v>6</v>
      </c>
      <c r="AI314">
        <f>AH314/(M314/60)</f>
        <v>0.82739600091932886</v>
      </c>
    </row>
    <row r="315" spans="1:35" hidden="1" x14ac:dyDescent="0.25">
      <c r="A315">
        <v>625</v>
      </c>
      <c r="B315" t="s">
        <v>728</v>
      </c>
      <c r="C315" t="s">
        <v>38</v>
      </c>
      <c r="D315" t="s">
        <v>39</v>
      </c>
      <c r="E315">
        <v>28</v>
      </c>
      <c r="F315">
        <v>4</v>
      </c>
      <c r="G315">
        <v>5</v>
      </c>
      <c r="H315">
        <v>9</v>
      </c>
      <c r="I315">
        <v>3</v>
      </c>
      <c r="J315">
        <v>2</v>
      </c>
      <c r="K315">
        <v>92</v>
      </c>
      <c r="L315">
        <v>7</v>
      </c>
      <c r="M315">
        <v>290.3</v>
      </c>
      <c r="N315">
        <v>24</v>
      </c>
      <c r="O315" s="1">
        <v>0.16700000000000001</v>
      </c>
      <c r="P315">
        <v>10</v>
      </c>
      <c r="Q315">
        <v>8</v>
      </c>
      <c r="R315">
        <v>42</v>
      </c>
      <c r="S315">
        <v>34</v>
      </c>
      <c r="T315">
        <v>2.1800000000000002</v>
      </c>
      <c r="U315">
        <v>115</v>
      </c>
      <c r="V315">
        <v>143</v>
      </c>
      <c r="W315" s="1">
        <v>0.44</v>
      </c>
      <c r="X315">
        <v>4</v>
      </c>
      <c r="Y315">
        <v>2</v>
      </c>
      <c r="Z315">
        <v>2</v>
      </c>
      <c r="AA315">
        <v>16</v>
      </c>
      <c r="AB315">
        <v>45</v>
      </c>
      <c r="AC315">
        <v>37</v>
      </c>
      <c r="AD315">
        <v>8</v>
      </c>
      <c r="AE315">
        <v>4</v>
      </c>
      <c r="AF315">
        <v>3</v>
      </c>
      <c r="AG315">
        <f>IFERROR(VLOOKUP(B315,Sheet2!$B$2:$H$171,7,0),0)</f>
        <v>0</v>
      </c>
      <c r="AH315">
        <f>X315-AG315</f>
        <v>4</v>
      </c>
      <c r="AI315">
        <f>AH315/(M315/60)</f>
        <v>0.82673096796417489</v>
      </c>
    </row>
    <row r="316" spans="1:35" hidden="1" x14ac:dyDescent="0.25">
      <c r="A316">
        <v>620</v>
      </c>
      <c r="B316" t="s">
        <v>722</v>
      </c>
      <c r="C316" t="s">
        <v>35</v>
      </c>
      <c r="D316" t="s">
        <v>55</v>
      </c>
      <c r="E316">
        <v>21</v>
      </c>
      <c r="F316">
        <v>3</v>
      </c>
      <c r="G316">
        <v>4</v>
      </c>
      <c r="H316">
        <v>7</v>
      </c>
      <c r="I316">
        <v>2</v>
      </c>
      <c r="J316">
        <v>2</v>
      </c>
      <c r="K316">
        <v>52</v>
      </c>
      <c r="L316">
        <v>5</v>
      </c>
      <c r="M316">
        <v>290.7</v>
      </c>
      <c r="N316">
        <v>27</v>
      </c>
      <c r="O316" s="1">
        <v>0.111</v>
      </c>
      <c r="P316">
        <v>12</v>
      </c>
      <c r="Q316">
        <v>13</v>
      </c>
      <c r="R316">
        <v>52</v>
      </c>
      <c r="S316">
        <v>39</v>
      </c>
      <c r="T316">
        <v>1</v>
      </c>
      <c r="U316">
        <v>2</v>
      </c>
      <c r="V316">
        <v>0</v>
      </c>
      <c r="W316" s="1">
        <v>1</v>
      </c>
      <c r="X316">
        <v>4</v>
      </c>
      <c r="Y316">
        <v>0</v>
      </c>
      <c r="Z316">
        <v>4</v>
      </c>
      <c r="AA316">
        <v>7</v>
      </c>
      <c r="AB316">
        <v>32</v>
      </c>
      <c r="AC316">
        <v>24</v>
      </c>
      <c r="AD316">
        <v>8</v>
      </c>
      <c r="AE316">
        <v>2</v>
      </c>
      <c r="AF316">
        <v>4</v>
      </c>
      <c r="AG316">
        <f>IFERROR(VLOOKUP(B316,Sheet2!$B$2:$H$171,7,0),0)</f>
        <v>0</v>
      </c>
      <c r="AH316">
        <f>X316-AG316</f>
        <v>4</v>
      </c>
      <c r="AI316">
        <f>AH316/(M316/60)</f>
        <v>0.82559339525283804</v>
      </c>
    </row>
    <row r="317" spans="1:35" x14ac:dyDescent="0.25">
      <c r="A317">
        <v>245</v>
      </c>
      <c r="B317" t="s">
        <v>324</v>
      </c>
      <c r="C317" t="s">
        <v>38</v>
      </c>
      <c r="D317" t="s">
        <v>150</v>
      </c>
      <c r="E317">
        <v>63</v>
      </c>
      <c r="F317">
        <v>8</v>
      </c>
      <c r="G317">
        <v>33</v>
      </c>
      <c r="H317">
        <v>41</v>
      </c>
      <c r="I317">
        <v>16</v>
      </c>
      <c r="J317">
        <v>17</v>
      </c>
      <c r="K317">
        <v>270</v>
      </c>
      <c r="L317">
        <v>24</v>
      </c>
      <c r="M317">
        <v>1091.0999999999999</v>
      </c>
      <c r="N317">
        <v>104</v>
      </c>
      <c r="O317" s="1">
        <v>7.6999999999999999E-2</v>
      </c>
      <c r="P317">
        <v>29</v>
      </c>
      <c r="Q317">
        <v>36</v>
      </c>
      <c r="R317">
        <v>169</v>
      </c>
      <c r="S317">
        <v>133</v>
      </c>
      <c r="T317">
        <v>1.6</v>
      </c>
      <c r="U317">
        <v>415</v>
      </c>
      <c r="V317">
        <v>374</v>
      </c>
      <c r="W317" s="1">
        <v>0.52</v>
      </c>
      <c r="X317">
        <v>15</v>
      </c>
      <c r="Y317">
        <v>11</v>
      </c>
      <c r="Z317">
        <v>4</v>
      </c>
      <c r="AA317">
        <v>46</v>
      </c>
      <c r="AB317">
        <v>38</v>
      </c>
      <c r="AC317">
        <v>116</v>
      </c>
      <c r="AD317">
        <v>-78</v>
      </c>
      <c r="AE317">
        <v>27</v>
      </c>
      <c r="AF317">
        <v>24</v>
      </c>
      <c r="AG317">
        <f>IFERROR(VLOOKUP(B317,Sheet2!$B$2:$H$171,7,0),0)</f>
        <v>0</v>
      </c>
      <c r="AH317">
        <f>X317-AG317</f>
        <v>15</v>
      </c>
      <c r="AI317">
        <f>AH317/(M317/60)</f>
        <v>0.82485565026120433</v>
      </c>
    </row>
    <row r="318" spans="1:35" hidden="1" x14ac:dyDescent="0.25">
      <c r="A318">
        <v>652</v>
      </c>
      <c r="B318" t="s">
        <v>756</v>
      </c>
      <c r="C318" t="s">
        <v>38</v>
      </c>
      <c r="D318" t="s">
        <v>46</v>
      </c>
      <c r="E318">
        <v>16</v>
      </c>
      <c r="F318">
        <v>4</v>
      </c>
      <c r="G318">
        <v>2</v>
      </c>
      <c r="H318">
        <v>6</v>
      </c>
      <c r="I318">
        <v>2</v>
      </c>
      <c r="J318">
        <v>0</v>
      </c>
      <c r="K318">
        <v>83</v>
      </c>
      <c r="L318">
        <v>6</v>
      </c>
      <c r="M318">
        <v>219.4</v>
      </c>
      <c r="N318">
        <v>23</v>
      </c>
      <c r="O318" s="1">
        <v>0.17399999999999999</v>
      </c>
      <c r="P318">
        <v>4</v>
      </c>
      <c r="Q318">
        <v>6</v>
      </c>
      <c r="R318">
        <v>33</v>
      </c>
      <c r="S318">
        <v>27</v>
      </c>
      <c r="T318">
        <v>2.5299999999999998</v>
      </c>
      <c r="U318">
        <v>2</v>
      </c>
      <c r="V318">
        <v>6</v>
      </c>
      <c r="W318" s="1">
        <v>0.25</v>
      </c>
      <c r="X318">
        <v>3</v>
      </c>
      <c r="Y318">
        <v>5</v>
      </c>
      <c r="Z318">
        <v>-2</v>
      </c>
      <c r="AA318">
        <v>11</v>
      </c>
      <c r="AB318">
        <v>32</v>
      </c>
      <c r="AC318">
        <v>18</v>
      </c>
      <c r="AD318">
        <v>14</v>
      </c>
      <c r="AE318">
        <v>9</v>
      </c>
      <c r="AF318">
        <v>0</v>
      </c>
      <c r="AG318">
        <f>IFERROR(VLOOKUP(B318,Sheet2!$B$2:$H$171,7,0),0)</f>
        <v>0</v>
      </c>
      <c r="AH318">
        <f>X318-AG318</f>
        <v>3</v>
      </c>
      <c r="AI318">
        <f>AH318/(M318/60)</f>
        <v>0.82041932543299911</v>
      </c>
    </row>
    <row r="319" spans="1:35" x14ac:dyDescent="0.25">
      <c r="A319">
        <v>99</v>
      </c>
      <c r="B319" t="s">
        <v>169</v>
      </c>
      <c r="C319" t="s">
        <v>77</v>
      </c>
      <c r="D319" t="s">
        <v>117</v>
      </c>
      <c r="E319">
        <v>64</v>
      </c>
      <c r="F319">
        <v>14</v>
      </c>
      <c r="G319">
        <v>33</v>
      </c>
      <c r="H319">
        <v>47</v>
      </c>
      <c r="I319">
        <v>14</v>
      </c>
      <c r="J319">
        <v>19</v>
      </c>
      <c r="K319">
        <v>220</v>
      </c>
      <c r="L319">
        <v>28</v>
      </c>
      <c r="M319">
        <v>1614.4</v>
      </c>
      <c r="N319">
        <v>180</v>
      </c>
      <c r="O319" s="1">
        <v>7.8E-2</v>
      </c>
      <c r="P319">
        <v>74</v>
      </c>
      <c r="Q319">
        <v>149</v>
      </c>
      <c r="R319">
        <v>403</v>
      </c>
      <c r="S319">
        <v>254</v>
      </c>
      <c r="T319">
        <v>0.55000000000000004</v>
      </c>
      <c r="U319">
        <v>0</v>
      </c>
      <c r="V319">
        <v>0</v>
      </c>
      <c r="W319" s="1">
        <v>0</v>
      </c>
      <c r="X319">
        <v>22</v>
      </c>
      <c r="Y319">
        <v>30</v>
      </c>
      <c r="Z319">
        <v>-8</v>
      </c>
      <c r="AA319">
        <v>103</v>
      </c>
      <c r="AB319">
        <v>73</v>
      </c>
      <c r="AC319">
        <v>106</v>
      </c>
      <c r="AD319">
        <v>-33</v>
      </c>
      <c r="AE319">
        <v>39</v>
      </c>
      <c r="AF319">
        <v>43</v>
      </c>
      <c r="AG319">
        <f>IFERROR(VLOOKUP(B319,Sheet2!$B$2:$H$171,7,0),0)</f>
        <v>0</v>
      </c>
      <c r="AH319">
        <f>X319-AG319</f>
        <v>22</v>
      </c>
      <c r="AI319">
        <f>AH319/(M319/60)</f>
        <v>0.81764122893954405</v>
      </c>
    </row>
    <row r="320" spans="1:35" hidden="1" x14ac:dyDescent="0.25">
      <c r="A320">
        <v>315</v>
      </c>
      <c r="B320" t="s">
        <v>400</v>
      </c>
      <c r="C320" t="s">
        <v>35</v>
      </c>
      <c r="D320" t="s">
        <v>80</v>
      </c>
      <c r="E320">
        <v>75</v>
      </c>
      <c r="F320">
        <v>14</v>
      </c>
      <c r="G320">
        <v>12</v>
      </c>
      <c r="H320">
        <v>26</v>
      </c>
      <c r="I320">
        <v>7</v>
      </c>
      <c r="J320">
        <v>5</v>
      </c>
      <c r="K320">
        <v>182</v>
      </c>
      <c r="L320">
        <v>21</v>
      </c>
      <c r="M320">
        <v>955</v>
      </c>
      <c r="N320">
        <v>90</v>
      </c>
      <c r="O320" s="1">
        <v>0.156</v>
      </c>
      <c r="P320">
        <v>34</v>
      </c>
      <c r="Q320">
        <v>33</v>
      </c>
      <c r="R320">
        <v>157</v>
      </c>
      <c r="S320">
        <v>124</v>
      </c>
      <c r="T320">
        <v>1.1599999999999999</v>
      </c>
      <c r="U320">
        <v>200</v>
      </c>
      <c r="V320">
        <v>194</v>
      </c>
      <c r="W320" s="1">
        <v>0.5</v>
      </c>
      <c r="X320">
        <v>13</v>
      </c>
      <c r="Y320">
        <v>1</v>
      </c>
      <c r="Z320">
        <v>12</v>
      </c>
      <c r="AA320">
        <v>58</v>
      </c>
      <c r="AB320">
        <v>40</v>
      </c>
      <c r="AC320">
        <v>121</v>
      </c>
      <c r="AD320">
        <v>-81</v>
      </c>
      <c r="AE320">
        <v>22</v>
      </c>
      <c r="AF320">
        <v>12</v>
      </c>
      <c r="AG320">
        <f>IFERROR(VLOOKUP(B320,Sheet2!$B$2:$H$171,7,0),0)</f>
        <v>0</v>
      </c>
      <c r="AH320">
        <f>X320-AG320</f>
        <v>13</v>
      </c>
      <c r="AI320">
        <f>AH320/(M320/60)</f>
        <v>0.81675392670157076</v>
      </c>
    </row>
    <row r="321" spans="1:35" x14ac:dyDescent="0.25">
      <c r="A321">
        <v>69</v>
      </c>
      <c r="B321" t="s">
        <v>137</v>
      </c>
      <c r="C321" t="s">
        <v>35</v>
      </c>
      <c r="D321" t="s">
        <v>64</v>
      </c>
      <c r="E321">
        <v>82</v>
      </c>
      <c r="F321">
        <v>25</v>
      </c>
      <c r="G321">
        <v>18</v>
      </c>
      <c r="H321">
        <v>43</v>
      </c>
      <c r="I321">
        <v>7</v>
      </c>
      <c r="J321">
        <v>11</v>
      </c>
      <c r="K321">
        <v>131</v>
      </c>
      <c r="L321">
        <v>32</v>
      </c>
      <c r="M321">
        <v>1545.3</v>
      </c>
      <c r="N321">
        <v>161</v>
      </c>
      <c r="O321" s="1">
        <v>0.155</v>
      </c>
      <c r="P321">
        <v>89</v>
      </c>
      <c r="Q321">
        <v>65</v>
      </c>
      <c r="R321">
        <v>315</v>
      </c>
      <c r="S321">
        <v>250</v>
      </c>
      <c r="T321">
        <v>0.42</v>
      </c>
      <c r="U321">
        <v>223</v>
      </c>
      <c r="V321">
        <v>213</v>
      </c>
      <c r="W321" s="1">
        <v>0.51</v>
      </c>
      <c r="X321">
        <v>25</v>
      </c>
      <c r="Y321">
        <v>32</v>
      </c>
      <c r="Z321">
        <v>-7</v>
      </c>
      <c r="AA321">
        <v>39</v>
      </c>
      <c r="AB321">
        <v>210</v>
      </c>
      <c r="AC321">
        <v>107</v>
      </c>
      <c r="AD321">
        <v>103</v>
      </c>
      <c r="AE321">
        <v>34</v>
      </c>
      <c r="AF321">
        <v>22</v>
      </c>
      <c r="AG321">
        <f>IFERROR(VLOOKUP(B321,Sheet2!$B$2:$H$171,7,0),0)</f>
        <v>4</v>
      </c>
      <c r="AH321">
        <f>X321-AG321</f>
        <v>21</v>
      </c>
      <c r="AI321">
        <f>AH321/(M321/60)</f>
        <v>0.81537565521258015</v>
      </c>
    </row>
    <row r="322" spans="1:35" hidden="1" x14ac:dyDescent="0.25">
      <c r="A322">
        <v>715</v>
      </c>
      <c r="B322" t="s">
        <v>820</v>
      </c>
      <c r="C322" t="s">
        <v>77</v>
      </c>
      <c r="D322" t="s">
        <v>78</v>
      </c>
      <c r="E322">
        <v>15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147.30000000000001</v>
      </c>
      <c r="N322">
        <v>6</v>
      </c>
      <c r="O322" s="1">
        <v>0</v>
      </c>
      <c r="P322">
        <v>2</v>
      </c>
      <c r="Q322">
        <v>10</v>
      </c>
      <c r="R322">
        <v>18</v>
      </c>
      <c r="S322">
        <v>8</v>
      </c>
      <c r="T322">
        <v>0</v>
      </c>
      <c r="U322">
        <v>0</v>
      </c>
      <c r="V322">
        <v>0</v>
      </c>
      <c r="W322" s="1">
        <v>0</v>
      </c>
      <c r="X322">
        <v>2</v>
      </c>
      <c r="Y322">
        <v>3</v>
      </c>
      <c r="Z322">
        <v>-1</v>
      </c>
      <c r="AA322">
        <v>15</v>
      </c>
      <c r="AB322">
        <v>17</v>
      </c>
      <c r="AC322">
        <v>22</v>
      </c>
      <c r="AD322">
        <v>-5</v>
      </c>
      <c r="AE322">
        <v>0</v>
      </c>
      <c r="AF322">
        <v>1</v>
      </c>
      <c r="AG322">
        <f>IFERROR(VLOOKUP(B322,Sheet2!$B$2:$H$171,7,0),0)</f>
        <v>0</v>
      </c>
      <c r="AH322">
        <f>X322-AG322</f>
        <v>2</v>
      </c>
      <c r="AI322">
        <f>AH322/(M322/60)</f>
        <v>0.81466395112016288</v>
      </c>
    </row>
    <row r="323" spans="1:35" x14ac:dyDescent="0.25">
      <c r="A323">
        <v>124</v>
      </c>
      <c r="B323" t="s">
        <v>195</v>
      </c>
      <c r="C323" t="s">
        <v>38</v>
      </c>
      <c r="D323" t="s">
        <v>64</v>
      </c>
      <c r="E323">
        <v>82</v>
      </c>
      <c r="F323">
        <v>18</v>
      </c>
      <c r="G323">
        <v>61</v>
      </c>
      <c r="H323">
        <v>79</v>
      </c>
      <c r="I323">
        <v>24</v>
      </c>
      <c r="J323">
        <v>37</v>
      </c>
      <c r="K323">
        <v>413</v>
      </c>
      <c r="L323">
        <v>42</v>
      </c>
      <c r="M323">
        <v>1623.3</v>
      </c>
      <c r="N323">
        <v>196</v>
      </c>
      <c r="O323" s="1">
        <v>9.1999999999999998E-2</v>
      </c>
      <c r="P323">
        <v>74</v>
      </c>
      <c r="Q323">
        <v>66</v>
      </c>
      <c r="R323">
        <v>336</v>
      </c>
      <c r="S323">
        <v>270</v>
      </c>
      <c r="T323">
        <v>1.23</v>
      </c>
      <c r="U323">
        <v>714</v>
      </c>
      <c r="V323">
        <v>701</v>
      </c>
      <c r="W323" s="1">
        <v>0.5</v>
      </c>
      <c r="X323">
        <v>22</v>
      </c>
      <c r="Y323">
        <v>27</v>
      </c>
      <c r="Z323">
        <v>-5</v>
      </c>
      <c r="AA323">
        <v>54</v>
      </c>
      <c r="AB323">
        <v>89</v>
      </c>
      <c r="AC323">
        <v>116</v>
      </c>
      <c r="AD323">
        <v>-27</v>
      </c>
      <c r="AE323">
        <v>54</v>
      </c>
      <c r="AF323">
        <v>24</v>
      </c>
      <c r="AG323">
        <f>IFERROR(VLOOKUP(B323,Sheet2!$B$2:$H$171,7,0),0)</f>
        <v>0</v>
      </c>
      <c r="AH323">
        <f>X323-AG323</f>
        <v>22</v>
      </c>
      <c r="AI323">
        <f>AH323/(M323/60)</f>
        <v>0.8131583810755868</v>
      </c>
    </row>
    <row r="324" spans="1:35" hidden="1" x14ac:dyDescent="0.25">
      <c r="A324">
        <v>370</v>
      </c>
      <c r="B324" t="s">
        <v>459</v>
      </c>
      <c r="C324" t="s">
        <v>38</v>
      </c>
      <c r="D324" t="s">
        <v>131</v>
      </c>
      <c r="E324">
        <v>60</v>
      </c>
      <c r="F324">
        <v>11</v>
      </c>
      <c r="G324">
        <v>14</v>
      </c>
      <c r="H324">
        <v>25</v>
      </c>
      <c r="I324">
        <v>12</v>
      </c>
      <c r="J324">
        <v>2</v>
      </c>
      <c r="K324">
        <v>262</v>
      </c>
      <c r="L324">
        <v>23</v>
      </c>
      <c r="M324">
        <v>811.9</v>
      </c>
      <c r="N324">
        <v>110</v>
      </c>
      <c r="O324" s="1">
        <v>0.1</v>
      </c>
      <c r="P324">
        <v>42</v>
      </c>
      <c r="Q324">
        <v>44</v>
      </c>
      <c r="R324">
        <v>196</v>
      </c>
      <c r="S324">
        <v>152</v>
      </c>
      <c r="T324">
        <v>1.34</v>
      </c>
      <c r="U324">
        <v>1</v>
      </c>
      <c r="V324">
        <v>7</v>
      </c>
      <c r="W324" s="1">
        <v>0.12</v>
      </c>
      <c r="X324">
        <v>11</v>
      </c>
      <c r="Y324">
        <v>13</v>
      </c>
      <c r="Z324">
        <v>-2</v>
      </c>
      <c r="AA324">
        <v>5</v>
      </c>
      <c r="AB324">
        <v>15</v>
      </c>
      <c r="AC324">
        <v>38</v>
      </c>
      <c r="AD324">
        <v>-23</v>
      </c>
      <c r="AE324">
        <v>16</v>
      </c>
      <c r="AF324">
        <v>21</v>
      </c>
      <c r="AG324">
        <f>IFERROR(VLOOKUP(B324,Sheet2!$B$2:$H$171,7,0),0)</f>
        <v>0</v>
      </c>
      <c r="AH324">
        <f>X324-AG324</f>
        <v>11</v>
      </c>
      <c r="AI324">
        <f>AH324/(M324/60)</f>
        <v>0.81290799359527033</v>
      </c>
    </row>
    <row r="325" spans="1:35" x14ac:dyDescent="0.25">
      <c r="A325">
        <v>134</v>
      </c>
      <c r="B325" t="s">
        <v>206</v>
      </c>
      <c r="C325" t="s">
        <v>38</v>
      </c>
      <c r="D325" t="s">
        <v>128</v>
      </c>
      <c r="E325">
        <v>82</v>
      </c>
      <c r="F325">
        <v>11</v>
      </c>
      <c r="G325">
        <v>65</v>
      </c>
      <c r="H325">
        <v>76</v>
      </c>
      <c r="I325">
        <v>36</v>
      </c>
      <c r="J325">
        <v>29</v>
      </c>
      <c r="K325">
        <v>673</v>
      </c>
      <c r="L325">
        <v>47</v>
      </c>
      <c r="M325">
        <v>1551.8</v>
      </c>
      <c r="N325">
        <v>122</v>
      </c>
      <c r="O325" s="1">
        <v>0.09</v>
      </c>
      <c r="P325">
        <v>44</v>
      </c>
      <c r="Q325">
        <v>60</v>
      </c>
      <c r="R325">
        <v>226</v>
      </c>
      <c r="S325">
        <v>166</v>
      </c>
      <c r="T325">
        <v>2.98</v>
      </c>
      <c r="U325">
        <v>616</v>
      </c>
      <c r="V325">
        <v>483</v>
      </c>
      <c r="W325" s="1">
        <v>0.56000000000000005</v>
      </c>
      <c r="X325">
        <v>21</v>
      </c>
      <c r="Y325">
        <v>16</v>
      </c>
      <c r="Z325">
        <v>5</v>
      </c>
      <c r="AA325">
        <v>34</v>
      </c>
      <c r="AB325">
        <v>54</v>
      </c>
      <c r="AC325">
        <v>36</v>
      </c>
      <c r="AD325">
        <v>18</v>
      </c>
      <c r="AE325">
        <v>76</v>
      </c>
      <c r="AF325">
        <v>96</v>
      </c>
      <c r="AG325">
        <f>IFERROR(VLOOKUP(B325,Sheet2!$B$2:$H$171,7,0),0)</f>
        <v>0</v>
      </c>
      <c r="AH325">
        <f>X325-AG325</f>
        <v>21</v>
      </c>
      <c r="AI325">
        <f>AH325/(M325/60)</f>
        <v>0.81196030416290754</v>
      </c>
    </row>
    <row r="326" spans="1:35" x14ac:dyDescent="0.25">
      <c r="A326">
        <v>225</v>
      </c>
      <c r="B326" t="s">
        <v>304</v>
      </c>
      <c r="C326" t="s">
        <v>38</v>
      </c>
      <c r="D326" t="s">
        <v>66</v>
      </c>
      <c r="E326">
        <v>66</v>
      </c>
      <c r="F326">
        <v>17</v>
      </c>
      <c r="G326">
        <v>20</v>
      </c>
      <c r="H326">
        <v>37</v>
      </c>
      <c r="I326">
        <v>12</v>
      </c>
      <c r="J326">
        <v>8</v>
      </c>
      <c r="K326">
        <v>287</v>
      </c>
      <c r="L326">
        <v>29</v>
      </c>
      <c r="M326">
        <v>1037.9000000000001</v>
      </c>
      <c r="N326">
        <v>136</v>
      </c>
      <c r="O326" s="1">
        <v>0.125</v>
      </c>
      <c r="P326">
        <v>60</v>
      </c>
      <c r="Q326">
        <v>31</v>
      </c>
      <c r="R326">
        <v>227</v>
      </c>
      <c r="S326">
        <v>196</v>
      </c>
      <c r="T326">
        <v>1.27</v>
      </c>
      <c r="U326">
        <v>8</v>
      </c>
      <c r="V326">
        <v>11</v>
      </c>
      <c r="W326" s="1">
        <v>0.42</v>
      </c>
      <c r="X326">
        <v>16</v>
      </c>
      <c r="Y326">
        <v>28</v>
      </c>
      <c r="Z326">
        <v>-12</v>
      </c>
      <c r="AA326">
        <v>18</v>
      </c>
      <c r="AB326">
        <v>146</v>
      </c>
      <c r="AC326">
        <v>87</v>
      </c>
      <c r="AD326">
        <v>59</v>
      </c>
      <c r="AE326">
        <v>21</v>
      </c>
      <c r="AF326">
        <v>25</v>
      </c>
      <c r="AG326">
        <f>IFERROR(VLOOKUP(B326,Sheet2!$B$2:$H$171,7,0),0)</f>
        <v>2</v>
      </c>
      <c r="AH326">
        <f>X326-AG326</f>
        <v>14</v>
      </c>
      <c r="AI326">
        <f>AH326/(M326/60)</f>
        <v>0.80932652471336342</v>
      </c>
    </row>
    <row r="327" spans="1:35" hidden="1" x14ac:dyDescent="0.25">
      <c r="A327">
        <v>515</v>
      </c>
      <c r="B327" t="s">
        <v>611</v>
      </c>
      <c r="C327" t="s">
        <v>35</v>
      </c>
      <c r="D327" t="s">
        <v>89</v>
      </c>
      <c r="E327">
        <v>46</v>
      </c>
      <c r="F327">
        <v>5</v>
      </c>
      <c r="G327">
        <v>5</v>
      </c>
      <c r="H327">
        <v>10</v>
      </c>
      <c r="I327">
        <v>4</v>
      </c>
      <c r="J327">
        <v>1</v>
      </c>
      <c r="K327">
        <v>120</v>
      </c>
      <c r="L327">
        <v>9</v>
      </c>
      <c r="M327">
        <v>521.4</v>
      </c>
      <c r="N327">
        <v>56</v>
      </c>
      <c r="O327" s="1">
        <v>8.8999999999999996E-2</v>
      </c>
      <c r="P327">
        <v>24</v>
      </c>
      <c r="Q327">
        <v>15</v>
      </c>
      <c r="R327">
        <v>95</v>
      </c>
      <c r="S327">
        <v>80</v>
      </c>
      <c r="T327">
        <v>1.26</v>
      </c>
      <c r="U327">
        <v>2</v>
      </c>
      <c r="V327">
        <v>2</v>
      </c>
      <c r="W327" s="1">
        <v>0.5</v>
      </c>
      <c r="X327">
        <v>7</v>
      </c>
      <c r="Y327">
        <v>3</v>
      </c>
      <c r="Z327">
        <v>4</v>
      </c>
      <c r="AA327">
        <v>27</v>
      </c>
      <c r="AB327">
        <v>19</v>
      </c>
      <c r="AC327">
        <v>30</v>
      </c>
      <c r="AD327">
        <v>-11</v>
      </c>
      <c r="AE327">
        <v>12</v>
      </c>
      <c r="AF327">
        <v>5</v>
      </c>
      <c r="AG327">
        <f>IFERROR(VLOOKUP(B327,Sheet2!$B$2:$H$171,7,0),0)</f>
        <v>0</v>
      </c>
      <c r="AH327">
        <f>X327-AG327</f>
        <v>7</v>
      </c>
      <c r="AI327">
        <f>AH327/(M327/60)</f>
        <v>0.80552359033371701</v>
      </c>
    </row>
    <row r="328" spans="1:35" x14ac:dyDescent="0.25">
      <c r="A328">
        <v>122</v>
      </c>
      <c r="B328" t="s">
        <v>193</v>
      </c>
      <c r="C328" t="s">
        <v>38</v>
      </c>
      <c r="D328" t="s">
        <v>89</v>
      </c>
      <c r="E328">
        <v>82</v>
      </c>
      <c r="F328">
        <v>23</v>
      </c>
      <c r="G328">
        <v>41</v>
      </c>
      <c r="H328">
        <v>64</v>
      </c>
      <c r="I328">
        <v>24</v>
      </c>
      <c r="J328">
        <v>17</v>
      </c>
      <c r="K328">
        <v>515</v>
      </c>
      <c r="L328">
        <v>47</v>
      </c>
      <c r="M328">
        <v>1639.7</v>
      </c>
      <c r="N328">
        <v>170</v>
      </c>
      <c r="O328" s="1">
        <v>0.13500000000000001</v>
      </c>
      <c r="P328">
        <v>58</v>
      </c>
      <c r="Q328">
        <v>63</v>
      </c>
      <c r="R328">
        <v>291</v>
      </c>
      <c r="S328">
        <v>228</v>
      </c>
      <c r="T328">
        <v>1.77</v>
      </c>
      <c r="U328">
        <v>785</v>
      </c>
      <c r="V328">
        <v>868</v>
      </c>
      <c r="W328" s="1">
        <v>0.47</v>
      </c>
      <c r="X328">
        <v>22</v>
      </c>
      <c r="Y328">
        <v>21</v>
      </c>
      <c r="Z328">
        <v>1</v>
      </c>
      <c r="AA328">
        <v>38</v>
      </c>
      <c r="AB328">
        <v>84</v>
      </c>
      <c r="AC328">
        <v>70</v>
      </c>
      <c r="AD328">
        <v>14</v>
      </c>
      <c r="AE328">
        <v>38</v>
      </c>
      <c r="AF328">
        <v>31</v>
      </c>
      <c r="AG328">
        <f>IFERROR(VLOOKUP(B328,Sheet2!$B$2:$H$171,7,0),0)</f>
        <v>0</v>
      </c>
      <c r="AH328">
        <f>X328-AG328</f>
        <v>22</v>
      </c>
      <c r="AI328">
        <f>AH328/(M328/60)</f>
        <v>0.80502530950783679</v>
      </c>
    </row>
    <row r="329" spans="1:35" x14ac:dyDescent="0.25">
      <c r="A329">
        <v>147</v>
      </c>
      <c r="B329" t="s">
        <v>220</v>
      </c>
      <c r="C329" t="s">
        <v>32</v>
      </c>
      <c r="D329" t="s">
        <v>55</v>
      </c>
      <c r="E329">
        <v>78</v>
      </c>
      <c r="F329">
        <v>35</v>
      </c>
      <c r="G329">
        <v>33</v>
      </c>
      <c r="H329">
        <v>68</v>
      </c>
      <c r="I329">
        <v>17</v>
      </c>
      <c r="J329">
        <v>16</v>
      </c>
      <c r="K329">
        <v>278</v>
      </c>
      <c r="L329">
        <v>52</v>
      </c>
      <c r="M329">
        <v>1493.9</v>
      </c>
      <c r="N329">
        <v>218</v>
      </c>
      <c r="O329" s="1">
        <v>0.161</v>
      </c>
      <c r="P329">
        <v>69</v>
      </c>
      <c r="Q329">
        <v>68</v>
      </c>
      <c r="R329">
        <v>355</v>
      </c>
      <c r="S329">
        <v>287</v>
      </c>
      <c r="T329">
        <v>0.78</v>
      </c>
      <c r="U329">
        <v>3</v>
      </c>
      <c r="V329">
        <v>1</v>
      </c>
      <c r="W329" s="1">
        <v>0.75</v>
      </c>
      <c r="X329">
        <v>20</v>
      </c>
      <c r="Y329">
        <v>33</v>
      </c>
      <c r="Z329">
        <v>-13</v>
      </c>
      <c r="AA329">
        <v>25</v>
      </c>
      <c r="AB329">
        <v>157</v>
      </c>
      <c r="AC329">
        <v>105</v>
      </c>
      <c r="AD329">
        <v>52</v>
      </c>
      <c r="AE329">
        <v>24</v>
      </c>
      <c r="AF329">
        <v>45</v>
      </c>
      <c r="AG329">
        <f>IFERROR(VLOOKUP(B329,Sheet2!$B$2:$H$171,7,0),0)</f>
        <v>0</v>
      </c>
      <c r="AH329">
        <f>X329-AG329</f>
        <v>20</v>
      </c>
      <c r="AI329">
        <f>AH329/(M329/60)</f>
        <v>0.8032666175781511</v>
      </c>
    </row>
    <row r="330" spans="1:35" hidden="1" x14ac:dyDescent="0.25">
      <c r="A330">
        <v>334</v>
      </c>
      <c r="B330" t="s">
        <v>419</v>
      </c>
      <c r="C330" t="s">
        <v>77</v>
      </c>
      <c r="D330" t="s">
        <v>55</v>
      </c>
      <c r="E330">
        <v>37</v>
      </c>
      <c r="F330">
        <v>11</v>
      </c>
      <c r="G330">
        <v>11</v>
      </c>
      <c r="H330">
        <v>22</v>
      </c>
      <c r="I330">
        <v>6</v>
      </c>
      <c r="J330">
        <v>5</v>
      </c>
      <c r="K330">
        <v>117</v>
      </c>
      <c r="L330">
        <v>17</v>
      </c>
      <c r="M330">
        <v>896.5</v>
      </c>
      <c r="N330">
        <v>108</v>
      </c>
      <c r="O330" s="1">
        <v>0.10199999999999999</v>
      </c>
      <c r="P330">
        <v>35</v>
      </c>
      <c r="Q330">
        <v>47</v>
      </c>
      <c r="R330">
        <v>190</v>
      </c>
      <c r="S330">
        <v>143</v>
      </c>
      <c r="T330">
        <v>0.62</v>
      </c>
      <c r="U330">
        <v>0</v>
      </c>
      <c r="V330">
        <v>0</v>
      </c>
      <c r="W330" s="1">
        <v>0</v>
      </c>
      <c r="X330">
        <v>12</v>
      </c>
      <c r="Y330">
        <v>8</v>
      </c>
      <c r="Z330">
        <v>4</v>
      </c>
      <c r="AA330">
        <v>51</v>
      </c>
      <c r="AB330">
        <v>43</v>
      </c>
      <c r="AC330">
        <v>68</v>
      </c>
      <c r="AD330">
        <v>-25</v>
      </c>
      <c r="AE330">
        <v>9</v>
      </c>
      <c r="AF330">
        <v>39</v>
      </c>
      <c r="AG330">
        <f>IFERROR(VLOOKUP(B330,Sheet2!$B$2:$H$171,7,0),0)</f>
        <v>0</v>
      </c>
      <c r="AH330">
        <f>X330-AG330</f>
        <v>12</v>
      </c>
      <c r="AI330">
        <f>AH330/(M330/60)</f>
        <v>0.8031232571109872</v>
      </c>
    </row>
    <row r="331" spans="1:35" hidden="1" x14ac:dyDescent="0.25">
      <c r="A331">
        <v>586</v>
      </c>
      <c r="B331" t="s">
        <v>687</v>
      </c>
      <c r="C331" t="s">
        <v>77</v>
      </c>
      <c r="D331" t="s">
        <v>101</v>
      </c>
      <c r="E331">
        <v>32</v>
      </c>
      <c r="F331">
        <v>0</v>
      </c>
      <c r="G331">
        <v>4</v>
      </c>
      <c r="H331">
        <v>4</v>
      </c>
      <c r="I331">
        <v>1</v>
      </c>
      <c r="J331">
        <v>3</v>
      </c>
      <c r="K331">
        <v>27</v>
      </c>
      <c r="L331">
        <v>1</v>
      </c>
      <c r="M331">
        <v>374.3</v>
      </c>
      <c r="N331">
        <v>20</v>
      </c>
      <c r="O331" s="1">
        <v>0</v>
      </c>
      <c r="P331">
        <v>7</v>
      </c>
      <c r="Q331">
        <v>24</v>
      </c>
      <c r="R331">
        <v>51</v>
      </c>
      <c r="S331">
        <v>27</v>
      </c>
      <c r="T331">
        <v>0.52</v>
      </c>
      <c r="U331">
        <v>0</v>
      </c>
      <c r="V331">
        <v>0</v>
      </c>
      <c r="W331" s="1">
        <v>0</v>
      </c>
      <c r="X331">
        <v>5</v>
      </c>
      <c r="Y331">
        <v>7</v>
      </c>
      <c r="Z331">
        <v>-2</v>
      </c>
      <c r="AA331">
        <v>27</v>
      </c>
      <c r="AB331">
        <v>70</v>
      </c>
      <c r="AC331">
        <v>32</v>
      </c>
      <c r="AD331">
        <v>38</v>
      </c>
      <c r="AE331">
        <v>3</v>
      </c>
      <c r="AF331">
        <v>16</v>
      </c>
      <c r="AG331">
        <f>IFERROR(VLOOKUP(B331,Sheet2!$B$2:$H$171,7,0),0)</f>
        <v>0</v>
      </c>
      <c r="AH331">
        <f>X331-AG331</f>
        <v>5</v>
      </c>
      <c r="AI331">
        <f>AH331/(M331/60)</f>
        <v>0.80149612610205723</v>
      </c>
    </row>
    <row r="332" spans="1:35" hidden="1" x14ac:dyDescent="0.25">
      <c r="A332">
        <v>670</v>
      </c>
      <c r="B332" t="s">
        <v>774</v>
      </c>
      <c r="C332" t="s">
        <v>35</v>
      </c>
      <c r="D332" t="s">
        <v>107</v>
      </c>
      <c r="E332">
        <v>26</v>
      </c>
      <c r="F332">
        <v>3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3</v>
      </c>
      <c r="M332">
        <v>224.8</v>
      </c>
      <c r="N332">
        <v>25</v>
      </c>
      <c r="O332" s="1">
        <v>0.12</v>
      </c>
      <c r="P332">
        <v>7</v>
      </c>
      <c r="Q332">
        <v>5</v>
      </c>
      <c r="R332">
        <v>37</v>
      </c>
      <c r="S332">
        <v>32</v>
      </c>
      <c r="T332">
        <v>0</v>
      </c>
      <c r="U332">
        <v>1</v>
      </c>
      <c r="V332">
        <v>2</v>
      </c>
      <c r="W332" s="1">
        <v>0.33</v>
      </c>
      <c r="X332">
        <v>3</v>
      </c>
      <c r="Y332">
        <v>4</v>
      </c>
      <c r="Z332">
        <v>-1</v>
      </c>
      <c r="AA332">
        <v>7</v>
      </c>
      <c r="AB332">
        <v>23</v>
      </c>
      <c r="AC332">
        <v>30</v>
      </c>
      <c r="AD332">
        <v>-7</v>
      </c>
      <c r="AE332">
        <v>7</v>
      </c>
      <c r="AF332">
        <v>1</v>
      </c>
      <c r="AG332">
        <f>IFERROR(VLOOKUP(B332,Sheet2!$B$2:$H$171,7,0),0)</f>
        <v>0</v>
      </c>
      <c r="AH332">
        <f>X332-AG332</f>
        <v>3</v>
      </c>
      <c r="AI332">
        <f>AH332/(M332/60)</f>
        <v>0.80071174377224197</v>
      </c>
    </row>
    <row r="333" spans="1:35" x14ac:dyDescent="0.25">
      <c r="A333">
        <v>255</v>
      </c>
      <c r="B333" t="s">
        <v>335</v>
      </c>
      <c r="C333" t="s">
        <v>35</v>
      </c>
      <c r="D333" t="s">
        <v>89</v>
      </c>
      <c r="E333">
        <v>75</v>
      </c>
      <c r="F333">
        <v>11</v>
      </c>
      <c r="G333">
        <v>16</v>
      </c>
      <c r="H333">
        <v>27</v>
      </c>
      <c r="I333">
        <v>10</v>
      </c>
      <c r="J333">
        <v>6</v>
      </c>
      <c r="K333">
        <v>311</v>
      </c>
      <c r="L333">
        <v>21</v>
      </c>
      <c r="M333">
        <v>1128</v>
      </c>
      <c r="N333">
        <v>129</v>
      </c>
      <c r="O333" s="1">
        <v>8.5000000000000006E-2</v>
      </c>
      <c r="P333">
        <v>37</v>
      </c>
      <c r="Q333">
        <v>55</v>
      </c>
      <c r="R333">
        <v>221</v>
      </c>
      <c r="S333">
        <v>166</v>
      </c>
      <c r="T333">
        <v>1.41</v>
      </c>
      <c r="U333">
        <v>5</v>
      </c>
      <c r="V333">
        <v>15</v>
      </c>
      <c r="W333" s="1">
        <v>0.25</v>
      </c>
      <c r="X333">
        <v>15</v>
      </c>
      <c r="Y333">
        <v>11</v>
      </c>
      <c r="Z333">
        <v>4</v>
      </c>
      <c r="AA333">
        <v>37</v>
      </c>
      <c r="AB333">
        <v>143</v>
      </c>
      <c r="AC333">
        <v>61</v>
      </c>
      <c r="AD333">
        <v>82</v>
      </c>
      <c r="AE333">
        <v>24</v>
      </c>
      <c r="AF333">
        <v>29</v>
      </c>
      <c r="AG333">
        <f>IFERROR(VLOOKUP(B333,Sheet2!$B$2:$H$171,7,0),0)</f>
        <v>0</v>
      </c>
      <c r="AH333">
        <f>X333-AG333</f>
        <v>15</v>
      </c>
      <c r="AI333">
        <f>AH333/(M333/60)</f>
        <v>0.7978723404255319</v>
      </c>
    </row>
    <row r="334" spans="1:35" hidden="1" x14ac:dyDescent="0.25">
      <c r="A334">
        <v>309</v>
      </c>
      <c r="B334" t="s">
        <v>394</v>
      </c>
      <c r="C334" t="s">
        <v>38</v>
      </c>
      <c r="D334" t="s">
        <v>36</v>
      </c>
      <c r="E334">
        <v>65</v>
      </c>
      <c r="F334">
        <v>11</v>
      </c>
      <c r="G334">
        <v>18</v>
      </c>
      <c r="H334">
        <v>29</v>
      </c>
      <c r="I334">
        <v>8</v>
      </c>
      <c r="J334">
        <v>10</v>
      </c>
      <c r="K334">
        <v>182</v>
      </c>
      <c r="L334">
        <v>19</v>
      </c>
      <c r="M334">
        <v>977.9</v>
      </c>
      <c r="N334">
        <v>81</v>
      </c>
      <c r="O334" s="1">
        <v>0.13600000000000001</v>
      </c>
      <c r="P334">
        <v>24</v>
      </c>
      <c r="Q334">
        <v>24</v>
      </c>
      <c r="R334">
        <v>129</v>
      </c>
      <c r="S334">
        <v>105</v>
      </c>
      <c r="T334">
        <v>1.41</v>
      </c>
      <c r="U334">
        <v>538</v>
      </c>
      <c r="V334">
        <v>529</v>
      </c>
      <c r="W334" s="1">
        <v>0.5</v>
      </c>
      <c r="X334">
        <v>13</v>
      </c>
      <c r="Y334">
        <v>23</v>
      </c>
      <c r="Z334">
        <v>-10</v>
      </c>
      <c r="AA334">
        <v>30</v>
      </c>
      <c r="AB334">
        <v>29</v>
      </c>
      <c r="AC334">
        <v>38</v>
      </c>
      <c r="AD334">
        <v>-9</v>
      </c>
      <c r="AE334">
        <v>25</v>
      </c>
      <c r="AF334">
        <v>34</v>
      </c>
      <c r="AG334">
        <f>IFERROR(VLOOKUP(B334,Sheet2!$B$2:$H$171,7,0),0)</f>
        <v>0</v>
      </c>
      <c r="AH334">
        <f>X334-AG334</f>
        <v>13</v>
      </c>
      <c r="AI334">
        <f>AH334/(M334/60)</f>
        <v>0.79762756928111267</v>
      </c>
    </row>
    <row r="335" spans="1:35" hidden="1" x14ac:dyDescent="0.25">
      <c r="A335">
        <v>580</v>
      </c>
      <c r="B335" t="s">
        <v>681</v>
      </c>
      <c r="C335" t="s">
        <v>38</v>
      </c>
      <c r="D335" t="s">
        <v>46</v>
      </c>
      <c r="E335">
        <v>20</v>
      </c>
      <c r="F335">
        <v>5</v>
      </c>
      <c r="G335">
        <v>3</v>
      </c>
      <c r="H335">
        <v>8</v>
      </c>
      <c r="I335">
        <v>1</v>
      </c>
      <c r="J335">
        <v>2</v>
      </c>
      <c r="K335">
        <v>38</v>
      </c>
      <c r="L335">
        <v>6</v>
      </c>
      <c r="M335">
        <v>377.6</v>
      </c>
      <c r="N335">
        <v>38</v>
      </c>
      <c r="O335" s="1">
        <v>0.13200000000000001</v>
      </c>
      <c r="P335">
        <v>23</v>
      </c>
      <c r="Q335">
        <v>15</v>
      </c>
      <c r="R335">
        <v>76</v>
      </c>
      <c r="S335">
        <v>61</v>
      </c>
      <c r="T335">
        <v>0.5</v>
      </c>
      <c r="U335">
        <v>166</v>
      </c>
      <c r="V335">
        <v>182</v>
      </c>
      <c r="W335" s="1">
        <v>0.47</v>
      </c>
      <c r="X335">
        <v>5</v>
      </c>
      <c r="Y335">
        <v>3</v>
      </c>
      <c r="Z335">
        <v>2</v>
      </c>
      <c r="AA335">
        <v>11</v>
      </c>
      <c r="AB335">
        <v>39</v>
      </c>
      <c r="AC335">
        <v>36</v>
      </c>
      <c r="AD335">
        <v>3</v>
      </c>
      <c r="AE335">
        <v>13</v>
      </c>
      <c r="AF335">
        <v>8</v>
      </c>
      <c r="AG335">
        <f>IFERROR(VLOOKUP(B335,Sheet2!$B$2:$H$171,7,0),0)</f>
        <v>0</v>
      </c>
      <c r="AH335">
        <f>X335-AG335</f>
        <v>5</v>
      </c>
      <c r="AI335">
        <f>AH335/(M335/60)</f>
        <v>0.7944915254237287</v>
      </c>
    </row>
    <row r="336" spans="1:35" x14ac:dyDescent="0.25">
      <c r="A336">
        <v>268</v>
      </c>
      <c r="B336" t="s">
        <v>349</v>
      </c>
      <c r="C336" t="s">
        <v>77</v>
      </c>
      <c r="D336" t="s">
        <v>64</v>
      </c>
      <c r="E336">
        <v>54</v>
      </c>
      <c r="F336">
        <v>3</v>
      </c>
      <c r="G336">
        <v>8</v>
      </c>
      <c r="H336">
        <v>11</v>
      </c>
      <c r="I336">
        <v>3</v>
      </c>
      <c r="J336">
        <v>5</v>
      </c>
      <c r="K336">
        <v>66</v>
      </c>
      <c r="L336">
        <v>6</v>
      </c>
      <c r="M336">
        <v>1058</v>
      </c>
      <c r="N336">
        <v>59</v>
      </c>
      <c r="O336" s="1">
        <v>5.0999999999999997E-2</v>
      </c>
      <c r="P336">
        <v>28</v>
      </c>
      <c r="Q336">
        <v>42</v>
      </c>
      <c r="R336">
        <v>129</v>
      </c>
      <c r="S336">
        <v>87</v>
      </c>
      <c r="T336">
        <v>0.51</v>
      </c>
      <c r="U336">
        <v>0</v>
      </c>
      <c r="V336">
        <v>0</v>
      </c>
      <c r="W336" s="1">
        <v>0</v>
      </c>
      <c r="X336">
        <v>14</v>
      </c>
      <c r="Y336">
        <v>8</v>
      </c>
      <c r="Z336">
        <v>6</v>
      </c>
      <c r="AA336">
        <v>62</v>
      </c>
      <c r="AB336">
        <v>75</v>
      </c>
      <c r="AC336">
        <v>79</v>
      </c>
      <c r="AD336">
        <v>-4</v>
      </c>
      <c r="AE336">
        <v>28</v>
      </c>
      <c r="AF336">
        <v>28</v>
      </c>
      <c r="AG336">
        <f>IFERROR(VLOOKUP(B336,Sheet2!$B$2:$H$171,7,0),0)</f>
        <v>0</v>
      </c>
      <c r="AH336">
        <f>X336-AG336</f>
        <v>14</v>
      </c>
      <c r="AI336">
        <f>AH336/(M336/60)</f>
        <v>0.79395085066162574</v>
      </c>
    </row>
    <row r="337" spans="1:35" x14ac:dyDescent="0.25">
      <c r="A337">
        <v>75</v>
      </c>
      <c r="B337" t="s">
        <v>143</v>
      </c>
      <c r="C337" t="s">
        <v>77</v>
      </c>
      <c r="D337" t="s">
        <v>89</v>
      </c>
      <c r="E337">
        <v>69</v>
      </c>
      <c r="F337">
        <v>2</v>
      </c>
      <c r="G337">
        <v>11</v>
      </c>
      <c r="H337">
        <v>13</v>
      </c>
      <c r="I337">
        <v>4</v>
      </c>
      <c r="J337">
        <v>7</v>
      </c>
      <c r="K337">
        <v>74</v>
      </c>
      <c r="L337">
        <v>6</v>
      </c>
      <c r="M337">
        <v>1285.5999999999999</v>
      </c>
      <c r="N337">
        <v>73</v>
      </c>
      <c r="O337" s="1">
        <v>2.7E-2</v>
      </c>
      <c r="P337">
        <v>28</v>
      </c>
      <c r="Q337">
        <v>51</v>
      </c>
      <c r="R337">
        <v>152</v>
      </c>
      <c r="S337">
        <v>101</v>
      </c>
      <c r="T337">
        <v>0.49</v>
      </c>
      <c r="U337">
        <v>0</v>
      </c>
      <c r="V337">
        <v>0</v>
      </c>
      <c r="W337" s="1">
        <v>0</v>
      </c>
      <c r="X337">
        <v>24</v>
      </c>
      <c r="Y337">
        <v>37</v>
      </c>
      <c r="Z337">
        <v>-13</v>
      </c>
      <c r="AA337">
        <v>160</v>
      </c>
      <c r="AB337">
        <v>229</v>
      </c>
      <c r="AC337">
        <v>116</v>
      </c>
      <c r="AD337">
        <v>113</v>
      </c>
      <c r="AE337">
        <v>6</v>
      </c>
      <c r="AF337">
        <v>32</v>
      </c>
      <c r="AG337">
        <f>IFERROR(VLOOKUP(B337,Sheet2!$B$2:$H$171,7,0),0)</f>
        <v>7</v>
      </c>
      <c r="AH337">
        <f>X337-AG337</f>
        <v>17</v>
      </c>
      <c r="AI337">
        <f>AH337/(M337/60)</f>
        <v>0.79340385812072189</v>
      </c>
    </row>
    <row r="338" spans="1:35" hidden="1" x14ac:dyDescent="0.25">
      <c r="A338">
        <v>434</v>
      </c>
      <c r="B338" t="s">
        <v>525</v>
      </c>
      <c r="C338" t="s">
        <v>35</v>
      </c>
      <c r="D338" t="s">
        <v>78</v>
      </c>
      <c r="E338">
        <v>52</v>
      </c>
      <c r="F338">
        <v>9</v>
      </c>
      <c r="G338">
        <v>9</v>
      </c>
      <c r="H338">
        <v>18</v>
      </c>
      <c r="I338">
        <v>7</v>
      </c>
      <c r="J338">
        <v>2</v>
      </c>
      <c r="K338">
        <v>217</v>
      </c>
      <c r="L338">
        <v>16</v>
      </c>
      <c r="M338">
        <v>681.8</v>
      </c>
      <c r="N338">
        <v>102</v>
      </c>
      <c r="O338" s="1">
        <v>8.7999999999999995E-2</v>
      </c>
      <c r="P338">
        <v>54</v>
      </c>
      <c r="Q338">
        <v>33</v>
      </c>
      <c r="R338">
        <v>189</v>
      </c>
      <c r="S338">
        <v>156</v>
      </c>
      <c r="T338">
        <v>1.1499999999999999</v>
      </c>
      <c r="U338">
        <v>1</v>
      </c>
      <c r="V338">
        <v>0</v>
      </c>
      <c r="W338" s="1">
        <v>1</v>
      </c>
      <c r="X338">
        <v>9</v>
      </c>
      <c r="Y338">
        <v>7</v>
      </c>
      <c r="Z338">
        <v>2</v>
      </c>
      <c r="AA338">
        <v>19</v>
      </c>
      <c r="AB338">
        <v>15</v>
      </c>
      <c r="AC338">
        <v>55</v>
      </c>
      <c r="AD338">
        <v>-40</v>
      </c>
      <c r="AE338">
        <v>17</v>
      </c>
      <c r="AF338">
        <v>17</v>
      </c>
      <c r="AG338">
        <f>IFERROR(VLOOKUP(B338,Sheet2!$B$2:$H$171,7,0),0)</f>
        <v>0</v>
      </c>
      <c r="AH338">
        <f>X338-AG338</f>
        <v>9</v>
      </c>
      <c r="AI338">
        <f>AH338/(M338/60)</f>
        <v>0.79202112056321505</v>
      </c>
    </row>
    <row r="339" spans="1:35" hidden="1" x14ac:dyDescent="0.25">
      <c r="A339">
        <v>305</v>
      </c>
      <c r="B339" t="s">
        <v>390</v>
      </c>
      <c r="C339" t="s">
        <v>32</v>
      </c>
      <c r="D339" t="s">
        <v>36</v>
      </c>
      <c r="E339">
        <v>55</v>
      </c>
      <c r="F339">
        <v>9</v>
      </c>
      <c r="G339">
        <v>15</v>
      </c>
      <c r="H339">
        <v>24</v>
      </c>
      <c r="I339">
        <v>9</v>
      </c>
      <c r="J339">
        <v>6</v>
      </c>
      <c r="K339">
        <v>147</v>
      </c>
      <c r="L339">
        <v>18</v>
      </c>
      <c r="M339">
        <v>683.7</v>
      </c>
      <c r="N339">
        <v>112</v>
      </c>
      <c r="O339" s="1">
        <v>0.08</v>
      </c>
      <c r="P339">
        <v>48</v>
      </c>
      <c r="Q339">
        <v>48</v>
      </c>
      <c r="R339">
        <v>208</v>
      </c>
      <c r="S339">
        <v>160</v>
      </c>
      <c r="T339">
        <v>0.71</v>
      </c>
      <c r="U339">
        <v>8</v>
      </c>
      <c r="V339">
        <v>10</v>
      </c>
      <c r="W339" s="1">
        <v>0.44</v>
      </c>
      <c r="X339">
        <v>13</v>
      </c>
      <c r="Y339">
        <v>22</v>
      </c>
      <c r="Z339">
        <v>-9</v>
      </c>
      <c r="AA339">
        <v>24</v>
      </c>
      <c r="AB339">
        <v>132</v>
      </c>
      <c r="AC339">
        <v>73</v>
      </c>
      <c r="AD339">
        <v>59</v>
      </c>
      <c r="AE339">
        <v>14</v>
      </c>
      <c r="AF339">
        <v>13</v>
      </c>
      <c r="AG339">
        <f>IFERROR(VLOOKUP(B339,Sheet2!$B$2:$H$171,7,0),0)</f>
        <v>4</v>
      </c>
      <c r="AH339">
        <f>X339-AG339</f>
        <v>9</v>
      </c>
      <c r="AI339">
        <f>AH339/(M339/60)</f>
        <v>0.78982009653356722</v>
      </c>
    </row>
    <row r="340" spans="1:35" x14ac:dyDescent="0.25">
      <c r="A340">
        <v>176</v>
      </c>
      <c r="B340" t="s">
        <v>250</v>
      </c>
      <c r="C340" t="s">
        <v>32</v>
      </c>
      <c r="D340" t="s">
        <v>150</v>
      </c>
      <c r="E340">
        <v>67</v>
      </c>
      <c r="F340">
        <v>29</v>
      </c>
      <c r="G340">
        <v>27</v>
      </c>
      <c r="H340">
        <v>56</v>
      </c>
      <c r="I340">
        <v>16</v>
      </c>
      <c r="J340">
        <v>11</v>
      </c>
      <c r="K340">
        <v>369</v>
      </c>
      <c r="L340">
        <v>45</v>
      </c>
      <c r="M340">
        <v>1367.5</v>
      </c>
      <c r="N340">
        <v>245</v>
      </c>
      <c r="O340" s="1">
        <v>0.11799999999999999</v>
      </c>
      <c r="P340">
        <v>69</v>
      </c>
      <c r="Q340">
        <v>64</v>
      </c>
      <c r="R340">
        <v>378</v>
      </c>
      <c r="S340">
        <v>314</v>
      </c>
      <c r="T340">
        <v>0.98</v>
      </c>
      <c r="U340">
        <v>10</v>
      </c>
      <c r="V340">
        <v>14</v>
      </c>
      <c r="W340" s="1">
        <v>0.41</v>
      </c>
      <c r="X340">
        <v>18</v>
      </c>
      <c r="Y340">
        <v>15</v>
      </c>
      <c r="Z340">
        <v>3</v>
      </c>
      <c r="AA340">
        <v>45</v>
      </c>
      <c r="AB340">
        <v>70</v>
      </c>
      <c r="AC340">
        <v>87</v>
      </c>
      <c r="AD340">
        <v>-17</v>
      </c>
      <c r="AE340">
        <v>46</v>
      </c>
      <c r="AF340">
        <v>18</v>
      </c>
      <c r="AG340">
        <f>IFERROR(VLOOKUP(B340,Sheet2!$B$2:$H$171,7,0),0)</f>
        <v>0</v>
      </c>
      <c r="AH340">
        <f>X340-AG340</f>
        <v>18</v>
      </c>
      <c r="AI340">
        <f>AH340/(M340/60)</f>
        <v>0.78976234003656298</v>
      </c>
    </row>
    <row r="341" spans="1:35" hidden="1" x14ac:dyDescent="0.25">
      <c r="A341">
        <v>194</v>
      </c>
      <c r="B341" t="s">
        <v>268</v>
      </c>
      <c r="C341" t="s">
        <v>77</v>
      </c>
      <c r="D341" t="s">
        <v>55</v>
      </c>
      <c r="E341">
        <v>54</v>
      </c>
      <c r="F341">
        <v>0</v>
      </c>
      <c r="G341">
        <v>10</v>
      </c>
      <c r="H341">
        <v>10</v>
      </c>
      <c r="I341">
        <v>5</v>
      </c>
      <c r="J341">
        <v>5</v>
      </c>
      <c r="K341">
        <v>90</v>
      </c>
      <c r="L341">
        <v>5</v>
      </c>
      <c r="M341">
        <v>835.7</v>
      </c>
      <c r="N341">
        <v>50</v>
      </c>
      <c r="O341" s="1">
        <v>0</v>
      </c>
      <c r="P341">
        <v>24</v>
      </c>
      <c r="Q341">
        <v>29</v>
      </c>
      <c r="R341">
        <v>103</v>
      </c>
      <c r="S341">
        <v>74</v>
      </c>
      <c r="T341">
        <v>0.87</v>
      </c>
      <c r="U341">
        <v>0</v>
      </c>
      <c r="V341">
        <v>1</v>
      </c>
      <c r="W341" s="1">
        <v>0</v>
      </c>
      <c r="X341">
        <v>17</v>
      </c>
      <c r="Y341">
        <v>20</v>
      </c>
      <c r="Z341">
        <v>-3</v>
      </c>
      <c r="AA341">
        <v>73</v>
      </c>
      <c r="AB341">
        <v>137</v>
      </c>
      <c r="AC341">
        <v>109</v>
      </c>
      <c r="AD341">
        <v>28</v>
      </c>
      <c r="AE341">
        <v>6</v>
      </c>
      <c r="AF341">
        <v>11</v>
      </c>
      <c r="AG341">
        <f>IFERROR(VLOOKUP(B341,Sheet2!$B$2:$H$171,7,0),0)</f>
        <v>6</v>
      </c>
      <c r="AH341">
        <f>X341-AG341</f>
        <v>11</v>
      </c>
      <c r="AI341">
        <f>AH341/(M341/60)</f>
        <v>0.78975708986478399</v>
      </c>
    </row>
    <row r="342" spans="1:35" x14ac:dyDescent="0.25">
      <c r="A342">
        <v>206</v>
      </c>
      <c r="B342" t="s">
        <v>282</v>
      </c>
      <c r="C342" t="s">
        <v>38</v>
      </c>
      <c r="D342" t="s">
        <v>59</v>
      </c>
      <c r="E342">
        <v>79</v>
      </c>
      <c r="F342">
        <v>24</v>
      </c>
      <c r="G342">
        <v>28</v>
      </c>
      <c r="H342">
        <v>52</v>
      </c>
      <c r="I342">
        <v>15</v>
      </c>
      <c r="J342">
        <v>13</v>
      </c>
      <c r="K342">
        <v>276</v>
      </c>
      <c r="L342">
        <v>39</v>
      </c>
      <c r="M342">
        <v>1293.2</v>
      </c>
      <c r="N342">
        <v>211</v>
      </c>
      <c r="O342" s="1">
        <v>0.114</v>
      </c>
      <c r="P342">
        <v>87</v>
      </c>
      <c r="Q342">
        <v>80</v>
      </c>
      <c r="R342">
        <v>378</v>
      </c>
      <c r="S342">
        <v>298</v>
      </c>
      <c r="T342">
        <v>0.73</v>
      </c>
      <c r="U342">
        <v>10</v>
      </c>
      <c r="V342">
        <v>16</v>
      </c>
      <c r="W342" s="1">
        <v>0.38</v>
      </c>
      <c r="X342">
        <v>17</v>
      </c>
      <c r="Y342">
        <v>11</v>
      </c>
      <c r="Z342">
        <v>6</v>
      </c>
      <c r="AA342">
        <v>20</v>
      </c>
      <c r="AB342">
        <v>53</v>
      </c>
      <c r="AC342">
        <v>58</v>
      </c>
      <c r="AD342">
        <v>-5</v>
      </c>
      <c r="AE342">
        <v>49</v>
      </c>
      <c r="AF342">
        <v>47</v>
      </c>
      <c r="AG342">
        <f>IFERROR(VLOOKUP(B342,Sheet2!$B$2:$H$171,7,0),0)</f>
        <v>0</v>
      </c>
      <c r="AH342">
        <f>X342-AG342</f>
        <v>17</v>
      </c>
      <c r="AI342">
        <f>AH342/(M342/60)</f>
        <v>0.78874110733065261</v>
      </c>
    </row>
    <row r="343" spans="1:35" hidden="1" x14ac:dyDescent="0.25">
      <c r="A343">
        <v>654</v>
      </c>
      <c r="B343" t="s">
        <v>758</v>
      </c>
      <c r="C343" t="s">
        <v>38</v>
      </c>
      <c r="D343" t="s">
        <v>64</v>
      </c>
      <c r="E343">
        <v>17</v>
      </c>
      <c r="F343">
        <v>3</v>
      </c>
      <c r="G343">
        <v>6</v>
      </c>
      <c r="H343">
        <v>9</v>
      </c>
      <c r="I343">
        <v>2</v>
      </c>
      <c r="J343">
        <v>4</v>
      </c>
      <c r="K343">
        <v>33</v>
      </c>
      <c r="L343">
        <v>5</v>
      </c>
      <c r="M343">
        <v>229</v>
      </c>
      <c r="N343">
        <v>22</v>
      </c>
      <c r="O343" s="1">
        <v>0.13600000000000001</v>
      </c>
      <c r="P343">
        <v>7</v>
      </c>
      <c r="Q343">
        <v>8</v>
      </c>
      <c r="R343">
        <v>37</v>
      </c>
      <c r="S343">
        <v>29</v>
      </c>
      <c r="T343">
        <v>0.89</v>
      </c>
      <c r="U343">
        <v>5</v>
      </c>
      <c r="V343">
        <v>22</v>
      </c>
      <c r="W343" s="1">
        <v>0.18</v>
      </c>
      <c r="X343">
        <v>3</v>
      </c>
      <c r="Y343">
        <v>3</v>
      </c>
      <c r="Z343">
        <v>0</v>
      </c>
      <c r="AA343">
        <v>2</v>
      </c>
      <c r="AB343">
        <v>7</v>
      </c>
      <c r="AC343">
        <v>13</v>
      </c>
      <c r="AD343">
        <v>-6</v>
      </c>
      <c r="AE343">
        <v>3</v>
      </c>
      <c r="AF343">
        <v>7</v>
      </c>
      <c r="AG343">
        <f>IFERROR(VLOOKUP(B343,Sheet2!$B$2:$H$171,7,0),0)</f>
        <v>0</v>
      </c>
      <c r="AH343">
        <f>X343-AG343</f>
        <v>3</v>
      </c>
      <c r="AI343">
        <f>AH343/(M343/60)</f>
        <v>0.78602620087336239</v>
      </c>
    </row>
    <row r="344" spans="1:35" hidden="1" x14ac:dyDescent="0.25">
      <c r="A344">
        <v>510</v>
      </c>
      <c r="B344" t="s">
        <v>606</v>
      </c>
      <c r="C344" t="s">
        <v>35</v>
      </c>
      <c r="D344" t="s">
        <v>113</v>
      </c>
      <c r="E344">
        <v>35</v>
      </c>
      <c r="F344">
        <v>1</v>
      </c>
      <c r="G344">
        <v>2</v>
      </c>
      <c r="H344">
        <v>3</v>
      </c>
      <c r="I344">
        <v>2</v>
      </c>
      <c r="J344">
        <v>0</v>
      </c>
      <c r="K344">
        <v>76</v>
      </c>
      <c r="L344">
        <v>3</v>
      </c>
      <c r="M344">
        <v>382.3</v>
      </c>
      <c r="N344">
        <v>52</v>
      </c>
      <c r="O344" s="1">
        <v>1.9E-2</v>
      </c>
      <c r="P344">
        <v>14</v>
      </c>
      <c r="Q344">
        <v>20</v>
      </c>
      <c r="R344">
        <v>86</v>
      </c>
      <c r="S344">
        <v>66</v>
      </c>
      <c r="T344">
        <v>0.89</v>
      </c>
      <c r="U344">
        <v>1</v>
      </c>
      <c r="V344">
        <v>3</v>
      </c>
      <c r="W344" s="1">
        <v>0.25</v>
      </c>
      <c r="X344">
        <v>7</v>
      </c>
      <c r="Y344">
        <v>14</v>
      </c>
      <c r="Z344">
        <v>-7</v>
      </c>
      <c r="AA344">
        <v>9</v>
      </c>
      <c r="AB344">
        <v>47</v>
      </c>
      <c r="AC344">
        <v>37</v>
      </c>
      <c r="AD344">
        <v>10</v>
      </c>
      <c r="AE344">
        <v>11</v>
      </c>
      <c r="AF344">
        <v>7</v>
      </c>
      <c r="AG344">
        <f>IFERROR(VLOOKUP(B344,Sheet2!$B$2:$H$171,7,0),0)</f>
        <v>2</v>
      </c>
      <c r="AH344">
        <f>X344-AG344</f>
        <v>5</v>
      </c>
      <c r="AI344">
        <f>AH344/(M344/60)</f>
        <v>0.78472403871305252</v>
      </c>
    </row>
    <row r="345" spans="1:35" hidden="1" x14ac:dyDescent="0.25">
      <c r="A345">
        <v>303</v>
      </c>
      <c r="B345" t="s">
        <v>388</v>
      </c>
      <c r="C345" t="s">
        <v>35</v>
      </c>
      <c r="D345" t="s">
        <v>89</v>
      </c>
      <c r="E345">
        <v>53</v>
      </c>
      <c r="F345">
        <v>2</v>
      </c>
      <c r="G345">
        <v>3</v>
      </c>
      <c r="H345">
        <v>5</v>
      </c>
      <c r="I345">
        <v>2</v>
      </c>
      <c r="J345">
        <v>1</v>
      </c>
      <c r="K345">
        <v>47</v>
      </c>
      <c r="L345">
        <v>4</v>
      </c>
      <c r="M345">
        <v>306</v>
      </c>
      <c r="N345">
        <v>24</v>
      </c>
      <c r="O345" s="1">
        <v>8.3000000000000004E-2</v>
      </c>
      <c r="P345">
        <v>7</v>
      </c>
      <c r="Q345">
        <v>1</v>
      </c>
      <c r="R345">
        <v>32</v>
      </c>
      <c r="S345">
        <v>31</v>
      </c>
      <c r="T345">
        <v>1.46</v>
      </c>
      <c r="U345">
        <v>1</v>
      </c>
      <c r="V345">
        <v>2</v>
      </c>
      <c r="W345" s="1">
        <v>0.33</v>
      </c>
      <c r="X345">
        <v>13</v>
      </c>
      <c r="Y345">
        <v>15</v>
      </c>
      <c r="Z345">
        <v>-2</v>
      </c>
      <c r="AA345">
        <v>3</v>
      </c>
      <c r="AB345">
        <v>85</v>
      </c>
      <c r="AC345">
        <v>40</v>
      </c>
      <c r="AD345">
        <v>45</v>
      </c>
      <c r="AE345">
        <v>7</v>
      </c>
      <c r="AF345">
        <v>2</v>
      </c>
      <c r="AG345">
        <f>IFERROR(VLOOKUP(B345,Sheet2!$B$2:$H$171,7,0),0)</f>
        <v>9</v>
      </c>
      <c r="AH345">
        <f>X345-AG345</f>
        <v>4</v>
      </c>
      <c r="AI345">
        <f>AH345/(M345/60)</f>
        <v>0.78431372549019618</v>
      </c>
    </row>
    <row r="346" spans="1:35" hidden="1" x14ac:dyDescent="0.25">
      <c r="A346">
        <v>215</v>
      </c>
      <c r="B346" t="s">
        <v>292</v>
      </c>
      <c r="C346" t="s">
        <v>32</v>
      </c>
      <c r="D346" t="s">
        <v>80</v>
      </c>
      <c r="E346">
        <v>82</v>
      </c>
      <c r="F346">
        <v>7</v>
      </c>
      <c r="G346">
        <v>7</v>
      </c>
      <c r="H346">
        <v>14</v>
      </c>
      <c r="I346">
        <v>6</v>
      </c>
      <c r="J346">
        <v>1</v>
      </c>
      <c r="K346">
        <v>138</v>
      </c>
      <c r="L346">
        <v>13</v>
      </c>
      <c r="M346">
        <v>842.4</v>
      </c>
      <c r="N346">
        <v>109</v>
      </c>
      <c r="O346" s="1">
        <v>6.4000000000000001E-2</v>
      </c>
      <c r="P346">
        <v>33</v>
      </c>
      <c r="Q346">
        <v>46</v>
      </c>
      <c r="R346">
        <v>188</v>
      </c>
      <c r="S346">
        <v>142</v>
      </c>
      <c r="T346">
        <v>0.73</v>
      </c>
      <c r="U346">
        <v>1</v>
      </c>
      <c r="V346">
        <v>0</v>
      </c>
      <c r="W346" s="1">
        <v>1</v>
      </c>
      <c r="X346">
        <v>17</v>
      </c>
      <c r="Y346">
        <v>29</v>
      </c>
      <c r="Z346">
        <v>-12</v>
      </c>
      <c r="AA346">
        <v>22</v>
      </c>
      <c r="AB346">
        <v>203</v>
      </c>
      <c r="AC346">
        <v>85</v>
      </c>
      <c r="AD346">
        <v>118</v>
      </c>
      <c r="AE346">
        <v>5</v>
      </c>
      <c r="AF346">
        <v>6</v>
      </c>
      <c r="AG346">
        <f>IFERROR(VLOOKUP(B346,Sheet2!$B$2:$H$171,7,0),0)</f>
        <v>6</v>
      </c>
      <c r="AH346">
        <f>X346-AG346</f>
        <v>11</v>
      </c>
      <c r="AI346">
        <f>AH346/(M346/60)</f>
        <v>0.7834757834757835</v>
      </c>
    </row>
    <row r="347" spans="1:35" x14ac:dyDescent="0.25">
      <c r="A347">
        <v>60</v>
      </c>
      <c r="B347" t="s">
        <v>125</v>
      </c>
      <c r="C347" t="s">
        <v>77</v>
      </c>
      <c r="D347" t="s">
        <v>33</v>
      </c>
      <c r="E347">
        <v>80</v>
      </c>
      <c r="F347">
        <v>6</v>
      </c>
      <c r="G347">
        <v>11</v>
      </c>
      <c r="H347">
        <v>17</v>
      </c>
      <c r="I347">
        <v>5</v>
      </c>
      <c r="J347">
        <v>6</v>
      </c>
      <c r="K347">
        <v>105</v>
      </c>
      <c r="L347">
        <v>11</v>
      </c>
      <c r="M347">
        <v>1686.8</v>
      </c>
      <c r="N347">
        <v>97</v>
      </c>
      <c r="O347" s="1">
        <v>6.2E-2</v>
      </c>
      <c r="P347">
        <v>40</v>
      </c>
      <c r="Q347">
        <v>68</v>
      </c>
      <c r="R347">
        <v>205</v>
      </c>
      <c r="S347">
        <v>137</v>
      </c>
      <c r="T347">
        <v>0.51</v>
      </c>
      <c r="U347">
        <v>0</v>
      </c>
      <c r="V347">
        <v>0</v>
      </c>
      <c r="W347" s="1">
        <v>0</v>
      </c>
      <c r="X347">
        <v>26</v>
      </c>
      <c r="Y347">
        <v>34</v>
      </c>
      <c r="Z347">
        <v>-8</v>
      </c>
      <c r="AA347">
        <v>149</v>
      </c>
      <c r="AB347">
        <v>168</v>
      </c>
      <c r="AC347">
        <v>125</v>
      </c>
      <c r="AD347">
        <v>43</v>
      </c>
      <c r="AE347">
        <v>15</v>
      </c>
      <c r="AF347">
        <v>52</v>
      </c>
      <c r="AG347">
        <f>IFERROR(VLOOKUP(B347,Sheet2!$B$2:$H$171,7,0),0)</f>
        <v>4</v>
      </c>
      <c r="AH347">
        <f>X347-AG347</f>
        <v>22</v>
      </c>
      <c r="AI347">
        <f>AH347/(M347/60)</f>
        <v>0.78254683424235238</v>
      </c>
    </row>
    <row r="348" spans="1:35" x14ac:dyDescent="0.25">
      <c r="A348">
        <v>232</v>
      </c>
      <c r="B348" t="s">
        <v>311</v>
      </c>
      <c r="C348" t="s">
        <v>32</v>
      </c>
      <c r="D348" t="s">
        <v>66</v>
      </c>
      <c r="E348">
        <v>80</v>
      </c>
      <c r="F348">
        <v>15</v>
      </c>
      <c r="G348">
        <v>21</v>
      </c>
      <c r="H348">
        <v>36</v>
      </c>
      <c r="I348">
        <v>8</v>
      </c>
      <c r="J348">
        <v>13</v>
      </c>
      <c r="K348">
        <v>198</v>
      </c>
      <c r="L348">
        <v>23</v>
      </c>
      <c r="M348">
        <v>1074.8</v>
      </c>
      <c r="N348">
        <v>141</v>
      </c>
      <c r="O348" s="1">
        <v>0.106</v>
      </c>
      <c r="P348">
        <v>50</v>
      </c>
      <c r="Q348">
        <v>32</v>
      </c>
      <c r="R348">
        <v>223</v>
      </c>
      <c r="S348">
        <v>191</v>
      </c>
      <c r="T348">
        <v>0.89</v>
      </c>
      <c r="U348">
        <v>20</v>
      </c>
      <c r="V348">
        <v>19</v>
      </c>
      <c r="W348" s="1">
        <v>0.51</v>
      </c>
      <c r="X348">
        <v>16</v>
      </c>
      <c r="Y348">
        <v>21</v>
      </c>
      <c r="Z348">
        <v>-5</v>
      </c>
      <c r="AA348">
        <v>18</v>
      </c>
      <c r="AB348">
        <v>141</v>
      </c>
      <c r="AC348">
        <v>86</v>
      </c>
      <c r="AD348">
        <v>55</v>
      </c>
      <c r="AE348">
        <v>31</v>
      </c>
      <c r="AF348">
        <v>39</v>
      </c>
      <c r="AG348">
        <f>IFERROR(VLOOKUP(B348,Sheet2!$B$2:$H$171,7,0),0)</f>
        <v>2</v>
      </c>
      <c r="AH348">
        <f>X348-AG348</f>
        <v>14</v>
      </c>
      <c r="AI348">
        <f>AH348/(M348/60)</f>
        <v>0.78154075176777071</v>
      </c>
    </row>
    <row r="349" spans="1:35" hidden="1" x14ac:dyDescent="0.25">
      <c r="A349">
        <v>505</v>
      </c>
      <c r="B349" t="s">
        <v>601</v>
      </c>
      <c r="C349" t="s">
        <v>77</v>
      </c>
      <c r="D349" t="s">
        <v>107</v>
      </c>
      <c r="E349">
        <v>30</v>
      </c>
      <c r="F349">
        <v>1</v>
      </c>
      <c r="G349">
        <v>7</v>
      </c>
      <c r="H349">
        <v>8</v>
      </c>
      <c r="I349">
        <v>3</v>
      </c>
      <c r="J349">
        <v>4</v>
      </c>
      <c r="K349">
        <v>57</v>
      </c>
      <c r="L349">
        <v>4</v>
      </c>
      <c r="M349">
        <v>539.4</v>
      </c>
      <c r="N349">
        <v>30</v>
      </c>
      <c r="O349" s="1">
        <v>3.3000000000000002E-2</v>
      </c>
      <c r="P349">
        <v>10</v>
      </c>
      <c r="Q349">
        <v>29</v>
      </c>
      <c r="R349">
        <v>69</v>
      </c>
      <c r="S349">
        <v>40</v>
      </c>
      <c r="T349">
        <v>0.83</v>
      </c>
      <c r="U349">
        <v>0</v>
      </c>
      <c r="V349">
        <v>0</v>
      </c>
      <c r="W349" s="1">
        <v>0</v>
      </c>
      <c r="X349">
        <v>7</v>
      </c>
      <c r="Y349">
        <v>5</v>
      </c>
      <c r="Z349">
        <v>2</v>
      </c>
      <c r="AA349">
        <v>38</v>
      </c>
      <c r="AB349">
        <v>44</v>
      </c>
      <c r="AC349">
        <v>68</v>
      </c>
      <c r="AD349">
        <v>-24</v>
      </c>
      <c r="AE349">
        <v>13</v>
      </c>
      <c r="AF349">
        <v>13</v>
      </c>
      <c r="AG349">
        <f>IFERROR(VLOOKUP(B349,Sheet2!$B$2:$H$171,7,0),0)</f>
        <v>0</v>
      </c>
      <c r="AH349">
        <f>X349-AG349</f>
        <v>7</v>
      </c>
      <c r="AI349">
        <f>AH349/(M349/60)</f>
        <v>0.77864293659621797</v>
      </c>
    </row>
    <row r="350" spans="1:35" hidden="1" x14ac:dyDescent="0.25">
      <c r="A350">
        <v>764</v>
      </c>
      <c r="B350" t="s">
        <v>869</v>
      </c>
      <c r="C350" t="s">
        <v>38</v>
      </c>
      <c r="D350" t="s">
        <v>70</v>
      </c>
      <c r="E350">
        <v>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77.2</v>
      </c>
      <c r="N350">
        <v>6</v>
      </c>
      <c r="O350" s="1">
        <v>0</v>
      </c>
      <c r="P350">
        <v>2</v>
      </c>
      <c r="Q350">
        <v>2</v>
      </c>
      <c r="R350">
        <v>10</v>
      </c>
      <c r="S350">
        <v>8</v>
      </c>
      <c r="T350">
        <v>0</v>
      </c>
      <c r="U350">
        <v>0</v>
      </c>
      <c r="V350">
        <v>0</v>
      </c>
      <c r="W350" s="1">
        <v>0</v>
      </c>
      <c r="X350">
        <v>1</v>
      </c>
      <c r="Y350">
        <v>0</v>
      </c>
      <c r="Z350">
        <v>1</v>
      </c>
      <c r="AA350">
        <v>2</v>
      </c>
      <c r="AB350">
        <v>11</v>
      </c>
      <c r="AC350">
        <v>5</v>
      </c>
      <c r="AD350">
        <v>6</v>
      </c>
      <c r="AE350">
        <v>1</v>
      </c>
      <c r="AF350">
        <v>1</v>
      </c>
      <c r="AG350">
        <f>IFERROR(VLOOKUP(B350,Sheet2!$B$2:$H$171,7,0),0)</f>
        <v>0</v>
      </c>
      <c r="AH350">
        <f>X350-AG350</f>
        <v>1</v>
      </c>
      <c r="AI350">
        <f>AH350/(M350/60)</f>
        <v>0.77720207253886009</v>
      </c>
    </row>
    <row r="351" spans="1:35" x14ac:dyDescent="0.25">
      <c r="A351">
        <v>185</v>
      </c>
      <c r="B351" t="s">
        <v>259</v>
      </c>
      <c r="C351" t="s">
        <v>32</v>
      </c>
      <c r="D351" t="s">
        <v>52</v>
      </c>
      <c r="E351">
        <v>79</v>
      </c>
      <c r="F351">
        <v>24</v>
      </c>
      <c r="G351">
        <v>31</v>
      </c>
      <c r="H351">
        <v>55</v>
      </c>
      <c r="I351">
        <v>22</v>
      </c>
      <c r="J351">
        <v>9</v>
      </c>
      <c r="K351">
        <v>450</v>
      </c>
      <c r="L351">
        <v>46</v>
      </c>
      <c r="M351">
        <v>1391.1</v>
      </c>
      <c r="N351">
        <v>159</v>
      </c>
      <c r="O351" s="1">
        <v>0.151</v>
      </c>
      <c r="P351">
        <v>54</v>
      </c>
      <c r="Q351">
        <v>53</v>
      </c>
      <c r="R351">
        <v>266</v>
      </c>
      <c r="S351">
        <v>213</v>
      </c>
      <c r="T351">
        <v>1.69</v>
      </c>
      <c r="U351">
        <v>15</v>
      </c>
      <c r="V351">
        <v>17</v>
      </c>
      <c r="W351" s="1">
        <v>0.46</v>
      </c>
      <c r="X351">
        <v>18</v>
      </c>
      <c r="Y351">
        <v>31</v>
      </c>
      <c r="Z351">
        <v>-13</v>
      </c>
      <c r="AA351">
        <v>20</v>
      </c>
      <c r="AB351">
        <v>108</v>
      </c>
      <c r="AC351">
        <v>88</v>
      </c>
      <c r="AD351">
        <v>20</v>
      </c>
      <c r="AE351">
        <v>33</v>
      </c>
      <c r="AF351">
        <v>37</v>
      </c>
      <c r="AG351">
        <f>IFERROR(VLOOKUP(B351,Sheet2!$B$2:$H$171,7,0),0)</f>
        <v>0</v>
      </c>
      <c r="AH351">
        <f>X351-AG351</f>
        <v>18</v>
      </c>
      <c r="AI351">
        <f>AH351/(M351/60)</f>
        <v>0.77636402846668107</v>
      </c>
    </row>
    <row r="352" spans="1:35" x14ac:dyDescent="0.25">
      <c r="A352">
        <v>214</v>
      </c>
      <c r="B352" t="s">
        <v>291</v>
      </c>
      <c r="C352" t="s">
        <v>35</v>
      </c>
      <c r="D352" t="s">
        <v>64</v>
      </c>
      <c r="E352">
        <v>82</v>
      </c>
      <c r="F352">
        <v>24</v>
      </c>
      <c r="G352">
        <v>25</v>
      </c>
      <c r="H352">
        <v>49</v>
      </c>
      <c r="I352">
        <v>9</v>
      </c>
      <c r="J352">
        <v>16</v>
      </c>
      <c r="K352">
        <v>190</v>
      </c>
      <c r="L352">
        <v>33</v>
      </c>
      <c r="M352">
        <v>1317.5</v>
      </c>
      <c r="N352">
        <v>133</v>
      </c>
      <c r="O352" s="1">
        <v>0.18</v>
      </c>
      <c r="P352">
        <v>47</v>
      </c>
      <c r="Q352">
        <v>48</v>
      </c>
      <c r="R352">
        <v>228</v>
      </c>
      <c r="S352">
        <v>180</v>
      </c>
      <c r="T352">
        <v>0.83</v>
      </c>
      <c r="U352">
        <v>90</v>
      </c>
      <c r="V352">
        <v>109</v>
      </c>
      <c r="W352" s="1">
        <v>0.45</v>
      </c>
      <c r="X352">
        <v>17</v>
      </c>
      <c r="Y352">
        <v>15</v>
      </c>
      <c r="Z352">
        <v>2</v>
      </c>
      <c r="AA352">
        <v>67</v>
      </c>
      <c r="AB352">
        <v>54</v>
      </c>
      <c r="AC352">
        <v>105</v>
      </c>
      <c r="AD352">
        <v>-51</v>
      </c>
      <c r="AE352">
        <v>48</v>
      </c>
      <c r="AF352">
        <v>27</v>
      </c>
      <c r="AG352">
        <f>IFERROR(VLOOKUP(B352,Sheet2!$B$2:$H$171,7,0),0)</f>
        <v>0</v>
      </c>
      <c r="AH352">
        <f>X352-AG352</f>
        <v>17</v>
      </c>
      <c r="AI352">
        <f>AH352/(M352/60)</f>
        <v>0.77419354838709686</v>
      </c>
    </row>
    <row r="353" spans="1:35" hidden="1" x14ac:dyDescent="0.25">
      <c r="A353">
        <v>504</v>
      </c>
      <c r="B353" t="s">
        <v>600</v>
      </c>
      <c r="C353" t="s">
        <v>77</v>
      </c>
      <c r="D353" t="s">
        <v>107</v>
      </c>
      <c r="E353">
        <v>25</v>
      </c>
      <c r="F353">
        <v>1</v>
      </c>
      <c r="G353">
        <v>3</v>
      </c>
      <c r="H353">
        <v>4</v>
      </c>
      <c r="I353">
        <v>1</v>
      </c>
      <c r="J353">
        <v>2</v>
      </c>
      <c r="K353">
        <v>29</v>
      </c>
      <c r="L353">
        <v>2</v>
      </c>
      <c r="M353">
        <v>387.6</v>
      </c>
      <c r="N353">
        <v>22</v>
      </c>
      <c r="O353" s="1">
        <v>4.4999999999999998E-2</v>
      </c>
      <c r="P353">
        <v>7</v>
      </c>
      <c r="Q353">
        <v>18</v>
      </c>
      <c r="R353">
        <v>47</v>
      </c>
      <c r="S353">
        <v>29</v>
      </c>
      <c r="T353">
        <v>0.62</v>
      </c>
      <c r="U353">
        <v>0</v>
      </c>
      <c r="V353">
        <v>0</v>
      </c>
      <c r="W353" s="1">
        <v>0</v>
      </c>
      <c r="X353">
        <v>7</v>
      </c>
      <c r="Y353">
        <v>9</v>
      </c>
      <c r="Z353">
        <v>-2</v>
      </c>
      <c r="AA353">
        <v>25</v>
      </c>
      <c r="AB353">
        <v>41</v>
      </c>
      <c r="AC353">
        <v>34</v>
      </c>
      <c r="AD353">
        <v>7</v>
      </c>
      <c r="AE353">
        <v>1</v>
      </c>
      <c r="AF353">
        <v>4</v>
      </c>
      <c r="AG353">
        <f>IFERROR(VLOOKUP(B353,Sheet2!$B$2:$H$171,7,0),0)</f>
        <v>2</v>
      </c>
      <c r="AH353">
        <f>X353-AG353</f>
        <v>5</v>
      </c>
      <c r="AI353">
        <f>AH353/(M353/60)</f>
        <v>0.77399380804953566</v>
      </c>
    </row>
    <row r="354" spans="1:35" hidden="1" x14ac:dyDescent="0.25">
      <c r="A354">
        <v>507</v>
      </c>
      <c r="B354" t="s">
        <v>603</v>
      </c>
      <c r="C354" t="s">
        <v>77</v>
      </c>
      <c r="D354" t="s">
        <v>64</v>
      </c>
      <c r="E354">
        <v>34</v>
      </c>
      <c r="F354">
        <v>1</v>
      </c>
      <c r="G354">
        <v>5</v>
      </c>
      <c r="H354">
        <v>6</v>
      </c>
      <c r="I354">
        <v>0</v>
      </c>
      <c r="J354">
        <v>5</v>
      </c>
      <c r="K354">
        <v>0</v>
      </c>
      <c r="L354">
        <v>1</v>
      </c>
      <c r="M354">
        <v>543</v>
      </c>
      <c r="N354">
        <v>26</v>
      </c>
      <c r="O354" s="1">
        <v>3.7999999999999999E-2</v>
      </c>
      <c r="P354">
        <v>16</v>
      </c>
      <c r="Q354">
        <v>29</v>
      </c>
      <c r="R354">
        <v>71</v>
      </c>
      <c r="S354">
        <v>42</v>
      </c>
      <c r="T354">
        <v>0</v>
      </c>
      <c r="U354">
        <v>0</v>
      </c>
      <c r="V354">
        <v>0</v>
      </c>
      <c r="W354" s="1">
        <v>0</v>
      </c>
      <c r="X354">
        <v>7</v>
      </c>
      <c r="Y354">
        <v>10</v>
      </c>
      <c r="Z354">
        <v>-3</v>
      </c>
      <c r="AA354">
        <v>56</v>
      </c>
      <c r="AB354">
        <v>25</v>
      </c>
      <c r="AC354">
        <v>99</v>
      </c>
      <c r="AD354">
        <v>-74</v>
      </c>
      <c r="AE354">
        <v>6</v>
      </c>
      <c r="AF354">
        <v>18</v>
      </c>
      <c r="AG354">
        <f>IFERROR(VLOOKUP(B354,Sheet2!$B$2:$H$171,7,0),0)</f>
        <v>0</v>
      </c>
      <c r="AH354">
        <f>X354-AG354</f>
        <v>7</v>
      </c>
      <c r="AI354">
        <f>AH354/(M354/60)</f>
        <v>0.77348066298342533</v>
      </c>
    </row>
    <row r="355" spans="1:35" x14ac:dyDescent="0.25">
      <c r="A355">
        <v>119</v>
      </c>
      <c r="B355" t="s">
        <v>190</v>
      </c>
      <c r="C355" t="s">
        <v>38</v>
      </c>
      <c r="D355" t="s">
        <v>50</v>
      </c>
      <c r="E355">
        <v>82</v>
      </c>
      <c r="F355">
        <v>29</v>
      </c>
      <c r="G355">
        <v>41</v>
      </c>
      <c r="H355">
        <v>70</v>
      </c>
      <c r="I355">
        <v>24</v>
      </c>
      <c r="J355">
        <v>17</v>
      </c>
      <c r="K355">
        <v>567</v>
      </c>
      <c r="L355">
        <v>53</v>
      </c>
      <c r="M355">
        <v>1712</v>
      </c>
      <c r="N355">
        <v>200</v>
      </c>
      <c r="O355" s="1">
        <v>0.14499999999999999</v>
      </c>
      <c r="P355">
        <v>75</v>
      </c>
      <c r="Q355">
        <v>65</v>
      </c>
      <c r="R355">
        <v>340</v>
      </c>
      <c r="S355">
        <v>275</v>
      </c>
      <c r="T355">
        <v>1.67</v>
      </c>
      <c r="U355">
        <v>773</v>
      </c>
      <c r="V355">
        <v>678</v>
      </c>
      <c r="W355" s="1">
        <v>0.53</v>
      </c>
      <c r="X355">
        <v>22</v>
      </c>
      <c r="Y355">
        <v>12</v>
      </c>
      <c r="Z355">
        <v>10</v>
      </c>
      <c r="AA355">
        <v>44</v>
      </c>
      <c r="AB355">
        <v>90</v>
      </c>
      <c r="AC355">
        <v>117</v>
      </c>
      <c r="AD355">
        <v>-27</v>
      </c>
      <c r="AE355">
        <v>52</v>
      </c>
      <c r="AF355">
        <v>41</v>
      </c>
      <c r="AG355">
        <f>IFERROR(VLOOKUP(B355,Sheet2!$B$2:$H$171,7,0),0)</f>
        <v>0</v>
      </c>
      <c r="AH355">
        <f>X355-AG355</f>
        <v>22</v>
      </c>
      <c r="AI355">
        <f>AH355/(M355/60)</f>
        <v>0.77102803738317749</v>
      </c>
    </row>
    <row r="356" spans="1:35" x14ac:dyDescent="0.25">
      <c r="A356">
        <v>86</v>
      </c>
      <c r="B356" t="s">
        <v>155</v>
      </c>
      <c r="C356" t="s">
        <v>77</v>
      </c>
      <c r="D356" t="s">
        <v>46</v>
      </c>
      <c r="E356">
        <v>65</v>
      </c>
      <c r="F356">
        <v>3</v>
      </c>
      <c r="G356">
        <v>6</v>
      </c>
      <c r="H356">
        <v>9</v>
      </c>
      <c r="I356">
        <v>3</v>
      </c>
      <c r="J356">
        <v>3</v>
      </c>
      <c r="K356">
        <v>65</v>
      </c>
      <c r="L356">
        <v>6</v>
      </c>
      <c r="M356">
        <v>1168.3</v>
      </c>
      <c r="N356">
        <v>92</v>
      </c>
      <c r="O356" s="1">
        <v>3.3000000000000002E-2</v>
      </c>
      <c r="P356">
        <v>56</v>
      </c>
      <c r="Q356">
        <v>61</v>
      </c>
      <c r="R356">
        <v>209</v>
      </c>
      <c r="S356">
        <v>148</v>
      </c>
      <c r="T356">
        <v>0.31</v>
      </c>
      <c r="U356">
        <v>0</v>
      </c>
      <c r="V356">
        <v>0</v>
      </c>
      <c r="W356" s="1">
        <v>0</v>
      </c>
      <c r="X356">
        <v>23</v>
      </c>
      <c r="Y356">
        <v>30</v>
      </c>
      <c r="Z356">
        <v>-7</v>
      </c>
      <c r="AA356">
        <v>91</v>
      </c>
      <c r="AB356">
        <v>158</v>
      </c>
      <c r="AC356">
        <v>161</v>
      </c>
      <c r="AD356">
        <v>-3</v>
      </c>
      <c r="AE356">
        <v>14</v>
      </c>
      <c r="AF356">
        <v>19</v>
      </c>
      <c r="AG356">
        <f>IFERROR(VLOOKUP(B356,Sheet2!$B$2:$H$171,7,0),0)</f>
        <v>8</v>
      </c>
      <c r="AH356">
        <f>X356-AG356</f>
        <v>15</v>
      </c>
      <c r="AI356">
        <f>AH356/(M356/60)</f>
        <v>0.77035008131473082</v>
      </c>
    </row>
    <row r="357" spans="1:35" x14ac:dyDescent="0.25">
      <c r="A357">
        <v>221</v>
      </c>
      <c r="B357" t="s">
        <v>300</v>
      </c>
      <c r="C357" t="s">
        <v>38</v>
      </c>
      <c r="D357" t="s">
        <v>83</v>
      </c>
      <c r="E357">
        <v>59</v>
      </c>
      <c r="F357">
        <v>24</v>
      </c>
      <c r="G357">
        <v>42</v>
      </c>
      <c r="H357">
        <v>66</v>
      </c>
      <c r="I357">
        <v>26</v>
      </c>
      <c r="J357">
        <v>16</v>
      </c>
      <c r="K357">
        <v>454</v>
      </c>
      <c r="L357">
        <v>50</v>
      </c>
      <c r="M357">
        <v>1251.0999999999999</v>
      </c>
      <c r="N357">
        <v>188</v>
      </c>
      <c r="O357" s="1">
        <v>0.128</v>
      </c>
      <c r="P357">
        <v>61</v>
      </c>
      <c r="Q357">
        <v>85</v>
      </c>
      <c r="R357">
        <v>334</v>
      </c>
      <c r="S357">
        <v>249</v>
      </c>
      <c r="T357">
        <v>1.36</v>
      </c>
      <c r="U357">
        <v>554</v>
      </c>
      <c r="V357">
        <v>575</v>
      </c>
      <c r="W357" s="1">
        <v>0.49</v>
      </c>
      <c r="X357">
        <v>16</v>
      </c>
      <c r="Y357">
        <v>16</v>
      </c>
      <c r="Z357">
        <v>0</v>
      </c>
      <c r="AA357">
        <v>19</v>
      </c>
      <c r="AB357">
        <v>23</v>
      </c>
      <c r="AC357">
        <v>70</v>
      </c>
      <c r="AD357">
        <v>-47</v>
      </c>
      <c r="AE357">
        <v>55</v>
      </c>
      <c r="AF357">
        <v>56</v>
      </c>
      <c r="AG357">
        <f>IFERROR(VLOOKUP(B357,Sheet2!$B$2:$H$171,7,0),0)</f>
        <v>0</v>
      </c>
      <c r="AH357">
        <f>X357-AG357</f>
        <v>16</v>
      </c>
      <c r="AI357">
        <f>AH357/(M357/60)</f>
        <v>0.76732475421628965</v>
      </c>
    </row>
    <row r="358" spans="1:35" x14ac:dyDescent="0.25">
      <c r="A358">
        <v>151</v>
      </c>
      <c r="B358" t="s">
        <v>224</v>
      </c>
      <c r="C358" t="s">
        <v>38</v>
      </c>
      <c r="D358" t="s">
        <v>48</v>
      </c>
      <c r="E358">
        <v>82</v>
      </c>
      <c r="F358">
        <v>13</v>
      </c>
      <c r="G358">
        <v>26</v>
      </c>
      <c r="H358">
        <v>39</v>
      </c>
      <c r="I358">
        <v>16</v>
      </c>
      <c r="J358">
        <v>10</v>
      </c>
      <c r="K358">
        <v>342</v>
      </c>
      <c r="L358">
        <v>29</v>
      </c>
      <c r="M358">
        <v>1564.5</v>
      </c>
      <c r="N358">
        <v>165</v>
      </c>
      <c r="O358" s="1">
        <v>7.9000000000000001E-2</v>
      </c>
      <c r="P358">
        <v>59</v>
      </c>
      <c r="Q358">
        <v>55</v>
      </c>
      <c r="R358">
        <v>279</v>
      </c>
      <c r="S358">
        <v>224</v>
      </c>
      <c r="T358">
        <v>1.23</v>
      </c>
      <c r="U358">
        <v>646</v>
      </c>
      <c r="V358">
        <v>707</v>
      </c>
      <c r="W358" s="1">
        <v>0.47</v>
      </c>
      <c r="X358">
        <v>20</v>
      </c>
      <c r="Y358">
        <v>17</v>
      </c>
      <c r="Z358">
        <v>3</v>
      </c>
      <c r="AA358">
        <v>40</v>
      </c>
      <c r="AB358">
        <v>64</v>
      </c>
      <c r="AC358">
        <v>119</v>
      </c>
      <c r="AD358">
        <v>-55</v>
      </c>
      <c r="AE358">
        <v>47</v>
      </c>
      <c r="AF358">
        <v>40</v>
      </c>
      <c r="AG358">
        <f>IFERROR(VLOOKUP(B358,Sheet2!$B$2:$H$171,7,0),0)</f>
        <v>0</v>
      </c>
      <c r="AH358">
        <f>X358-AG358</f>
        <v>20</v>
      </c>
      <c r="AI358">
        <f>AH358/(M358/60)</f>
        <v>0.76701821668264625</v>
      </c>
    </row>
    <row r="359" spans="1:35" hidden="1" x14ac:dyDescent="0.25">
      <c r="A359">
        <v>340</v>
      </c>
      <c r="B359" t="s">
        <v>425</v>
      </c>
      <c r="C359" t="s">
        <v>77</v>
      </c>
      <c r="D359" t="s">
        <v>131</v>
      </c>
      <c r="E359">
        <v>56</v>
      </c>
      <c r="F359">
        <v>0</v>
      </c>
      <c r="G359">
        <v>8</v>
      </c>
      <c r="H359">
        <v>8</v>
      </c>
      <c r="I359">
        <v>6</v>
      </c>
      <c r="J359">
        <v>2</v>
      </c>
      <c r="K359">
        <v>113</v>
      </c>
      <c r="L359">
        <v>6</v>
      </c>
      <c r="M359">
        <v>939.6</v>
      </c>
      <c r="N359">
        <v>42</v>
      </c>
      <c r="O359" s="1">
        <v>0</v>
      </c>
      <c r="P359">
        <v>33</v>
      </c>
      <c r="Q359">
        <v>39</v>
      </c>
      <c r="R359">
        <v>114</v>
      </c>
      <c r="S359">
        <v>75</v>
      </c>
      <c r="T359">
        <v>0.99</v>
      </c>
      <c r="U359">
        <v>0</v>
      </c>
      <c r="V359">
        <v>0</v>
      </c>
      <c r="W359" s="1">
        <v>0</v>
      </c>
      <c r="X359">
        <v>12</v>
      </c>
      <c r="Y359">
        <v>10</v>
      </c>
      <c r="Z359">
        <v>2</v>
      </c>
      <c r="AA359">
        <v>91</v>
      </c>
      <c r="AB359">
        <v>129</v>
      </c>
      <c r="AC359">
        <v>91</v>
      </c>
      <c r="AD359">
        <v>38</v>
      </c>
      <c r="AE359">
        <v>9</v>
      </c>
      <c r="AF359">
        <v>9</v>
      </c>
      <c r="AG359">
        <f>IFERROR(VLOOKUP(B359,Sheet2!$B$2:$H$171,7,0),0)</f>
        <v>0</v>
      </c>
      <c r="AH359">
        <f>X359-AG359</f>
        <v>12</v>
      </c>
      <c r="AI359">
        <f>AH359/(M359/60)</f>
        <v>0.76628352490421459</v>
      </c>
    </row>
    <row r="360" spans="1:35" x14ac:dyDescent="0.25">
      <c r="A360">
        <v>152</v>
      </c>
      <c r="B360" t="s">
        <v>225</v>
      </c>
      <c r="C360" t="s">
        <v>38</v>
      </c>
      <c r="D360" t="s">
        <v>107</v>
      </c>
      <c r="E360">
        <v>82</v>
      </c>
      <c r="F360">
        <v>24</v>
      </c>
      <c r="G360">
        <v>21</v>
      </c>
      <c r="H360">
        <v>45</v>
      </c>
      <c r="I360">
        <v>12</v>
      </c>
      <c r="J360">
        <v>9</v>
      </c>
      <c r="K360">
        <v>262</v>
      </c>
      <c r="L360">
        <v>36</v>
      </c>
      <c r="M360">
        <v>1574.8</v>
      </c>
      <c r="N360">
        <v>160</v>
      </c>
      <c r="O360" s="1">
        <v>0.15</v>
      </c>
      <c r="P360">
        <v>46</v>
      </c>
      <c r="Q360">
        <v>41</v>
      </c>
      <c r="R360">
        <v>247</v>
      </c>
      <c r="S360">
        <v>206</v>
      </c>
      <c r="T360">
        <v>1.06</v>
      </c>
      <c r="U360">
        <v>1005</v>
      </c>
      <c r="V360">
        <v>778</v>
      </c>
      <c r="W360" s="1">
        <v>0.56000000000000005</v>
      </c>
      <c r="X360">
        <v>20</v>
      </c>
      <c r="Y360">
        <v>22</v>
      </c>
      <c r="Z360">
        <v>-2</v>
      </c>
      <c r="AA360">
        <v>71</v>
      </c>
      <c r="AB360">
        <v>90</v>
      </c>
      <c r="AC360">
        <v>112</v>
      </c>
      <c r="AD360">
        <v>-22</v>
      </c>
      <c r="AE360">
        <v>42</v>
      </c>
      <c r="AF360">
        <v>22</v>
      </c>
      <c r="AG360">
        <f>IFERROR(VLOOKUP(B360,Sheet2!$B$2:$H$171,7,0),0)</f>
        <v>0</v>
      </c>
      <c r="AH360">
        <f>X360-AG360</f>
        <v>20</v>
      </c>
      <c r="AI360">
        <f>AH360/(M360/60)</f>
        <v>0.76200152400304799</v>
      </c>
    </row>
    <row r="361" spans="1:35" hidden="1" x14ac:dyDescent="0.25">
      <c r="A361">
        <v>432</v>
      </c>
      <c r="B361" t="s">
        <v>523</v>
      </c>
      <c r="C361" t="s">
        <v>77</v>
      </c>
      <c r="D361" t="s">
        <v>89</v>
      </c>
      <c r="E361">
        <v>51</v>
      </c>
      <c r="F361">
        <v>2</v>
      </c>
      <c r="G361">
        <v>4</v>
      </c>
      <c r="H361">
        <v>6</v>
      </c>
      <c r="I361">
        <v>2</v>
      </c>
      <c r="J361">
        <v>2</v>
      </c>
      <c r="K361">
        <v>42</v>
      </c>
      <c r="L361">
        <v>4</v>
      </c>
      <c r="M361">
        <v>709.2</v>
      </c>
      <c r="N361">
        <v>33</v>
      </c>
      <c r="O361" s="1">
        <v>6.0999999999999999E-2</v>
      </c>
      <c r="P361">
        <v>11</v>
      </c>
      <c r="Q361">
        <v>40</v>
      </c>
      <c r="R361">
        <v>84</v>
      </c>
      <c r="S361">
        <v>44</v>
      </c>
      <c r="T361">
        <v>0.5</v>
      </c>
      <c r="U361">
        <v>0</v>
      </c>
      <c r="V361">
        <v>0</v>
      </c>
      <c r="W361" s="1">
        <v>0</v>
      </c>
      <c r="X361">
        <v>9</v>
      </c>
      <c r="Y361">
        <v>1</v>
      </c>
      <c r="Z361">
        <v>8</v>
      </c>
      <c r="AA361">
        <v>46</v>
      </c>
      <c r="AB361">
        <v>76</v>
      </c>
      <c r="AC361">
        <v>101</v>
      </c>
      <c r="AD361">
        <v>-25</v>
      </c>
      <c r="AE361">
        <v>13</v>
      </c>
      <c r="AF361">
        <v>49</v>
      </c>
      <c r="AG361">
        <f>IFERROR(VLOOKUP(B361,Sheet2!$B$2:$H$171,7,0),0)</f>
        <v>0</v>
      </c>
      <c r="AH361">
        <f>X361-AG361</f>
        <v>9</v>
      </c>
      <c r="AI361">
        <f>AH361/(M361/60)</f>
        <v>0.76142131979695427</v>
      </c>
    </row>
    <row r="362" spans="1:35" x14ac:dyDescent="0.25">
      <c r="A362">
        <v>77</v>
      </c>
      <c r="B362" t="s">
        <v>145</v>
      </c>
      <c r="C362" t="s">
        <v>77</v>
      </c>
      <c r="D362" t="s">
        <v>104</v>
      </c>
      <c r="E362">
        <v>79</v>
      </c>
      <c r="F362">
        <v>5</v>
      </c>
      <c r="G362">
        <v>17</v>
      </c>
      <c r="H362">
        <v>22</v>
      </c>
      <c r="I362">
        <v>13</v>
      </c>
      <c r="J362">
        <v>4</v>
      </c>
      <c r="K362">
        <v>260</v>
      </c>
      <c r="L362">
        <v>18</v>
      </c>
      <c r="M362">
        <v>1892.2</v>
      </c>
      <c r="N362">
        <v>150</v>
      </c>
      <c r="O362" s="1">
        <v>3.3000000000000002E-2</v>
      </c>
      <c r="P362">
        <v>58</v>
      </c>
      <c r="Q362">
        <v>100</v>
      </c>
      <c r="R362">
        <v>308</v>
      </c>
      <c r="S362">
        <v>208</v>
      </c>
      <c r="T362">
        <v>0.84</v>
      </c>
      <c r="U362">
        <v>0</v>
      </c>
      <c r="V362">
        <v>0</v>
      </c>
      <c r="W362" s="1">
        <v>0</v>
      </c>
      <c r="X362">
        <v>24</v>
      </c>
      <c r="Y362">
        <v>13</v>
      </c>
      <c r="Z362">
        <v>11</v>
      </c>
      <c r="AA362">
        <v>130</v>
      </c>
      <c r="AB362">
        <v>87</v>
      </c>
      <c r="AC362">
        <v>127</v>
      </c>
      <c r="AD362">
        <v>-40</v>
      </c>
      <c r="AE362">
        <v>48</v>
      </c>
      <c r="AF362">
        <v>69</v>
      </c>
      <c r="AG362">
        <f>IFERROR(VLOOKUP(B362,Sheet2!$B$2:$H$171,7,0),0)</f>
        <v>0</v>
      </c>
      <c r="AH362">
        <f>X362-AG362</f>
        <v>24</v>
      </c>
      <c r="AI362">
        <f>AH362/(M362/60)</f>
        <v>0.76101891977592218</v>
      </c>
    </row>
    <row r="363" spans="1:35" hidden="1" x14ac:dyDescent="0.25">
      <c r="A363">
        <v>754</v>
      </c>
      <c r="B363" t="s">
        <v>859</v>
      </c>
      <c r="C363" t="s">
        <v>38</v>
      </c>
      <c r="D363" t="s">
        <v>68</v>
      </c>
      <c r="E363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78.900000000000006</v>
      </c>
      <c r="N363">
        <v>7</v>
      </c>
      <c r="O363" s="1">
        <v>0</v>
      </c>
      <c r="P363">
        <v>2</v>
      </c>
      <c r="Q363">
        <v>5</v>
      </c>
      <c r="R363">
        <v>14</v>
      </c>
      <c r="S363">
        <v>9</v>
      </c>
      <c r="T363">
        <v>0</v>
      </c>
      <c r="U363">
        <v>2</v>
      </c>
      <c r="V363">
        <v>2</v>
      </c>
      <c r="W363" s="1">
        <v>0.5</v>
      </c>
      <c r="X363">
        <v>1</v>
      </c>
      <c r="Y363">
        <v>2</v>
      </c>
      <c r="Z363">
        <v>-1</v>
      </c>
      <c r="AA363">
        <v>7</v>
      </c>
      <c r="AB363">
        <v>3</v>
      </c>
      <c r="AC363">
        <v>4</v>
      </c>
      <c r="AD363">
        <v>-1</v>
      </c>
      <c r="AE363">
        <v>0</v>
      </c>
      <c r="AF363">
        <v>1</v>
      </c>
      <c r="AG363">
        <f>IFERROR(VLOOKUP(B363,Sheet2!$B$2:$H$171,7,0),0)</f>
        <v>0</v>
      </c>
      <c r="AH363">
        <f>X363-AG363</f>
        <v>1</v>
      </c>
      <c r="AI363">
        <f>AH363/(M363/60)</f>
        <v>0.76045627376425851</v>
      </c>
    </row>
    <row r="364" spans="1:35" x14ac:dyDescent="0.25">
      <c r="A364">
        <v>212</v>
      </c>
      <c r="B364" t="s">
        <v>288</v>
      </c>
      <c r="C364" t="s">
        <v>38</v>
      </c>
      <c r="D364" t="s">
        <v>74</v>
      </c>
      <c r="E364">
        <v>81</v>
      </c>
      <c r="F364">
        <v>22</v>
      </c>
      <c r="G364">
        <v>17</v>
      </c>
      <c r="H364">
        <v>39</v>
      </c>
      <c r="I364">
        <v>9</v>
      </c>
      <c r="J364">
        <v>8</v>
      </c>
      <c r="K364">
        <v>210</v>
      </c>
      <c r="L364">
        <v>31</v>
      </c>
      <c r="M364">
        <v>1343.9</v>
      </c>
      <c r="N364">
        <v>162</v>
      </c>
      <c r="O364" s="1">
        <v>0.13600000000000001</v>
      </c>
      <c r="P364">
        <v>73</v>
      </c>
      <c r="Q364">
        <v>74</v>
      </c>
      <c r="R364">
        <v>309</v>
      </c>
      <c r="S364">
        <v>235</v>
      </c>
      <c r="T364">
        <v>0.68</v>
      </c>
      <c r="U364">
        <v>476</v>
      </c>
      <c r="V364">
        <v>489</v>
      </c>
      <c r="W364" s="1">
        <v>0.49</v>
      </c>
      <c r="X364">
        <v>17</v>
      </c>
      <c r="Y364">
        <v>10</v>
      </c>
      <c r="Z364">
        <v>7</v>
      </c>
      <c r="AA364">
        <v>55</v>
      </c>
      <c r="AB364">
        <v>31</v>
      </c>
      <c r="AC364">
        <v>110</v>
      </c>
      <c r="AD364">
        <v>-79</v>
      </c>
      <c r="AE364">
        <v>51</v>
      </c>
      <c r="AF364">
        <v>19</v>
      </c>
      <c r="AG364">
        <f>IFERROR(VLOOKUP(B364,Sheet2!$B$2:$H$171,7,0),0)</f>
        <v>0</v>
      </c>
      <c r="AH364">
        <f>X364-AG364</f>
        <v>17</v>
      </c>
      <c r="AI364">
        <f>AH364/(M364/60)</f>
        <v>0.75898504353002461</v>
      </c>
    </row>
    <row r="365" spans="1:35" hidden="1" x14ac:dyDescent="0.25">
      <c r="A365">
        <v>761</v>
      </c>
      <c r="B365" t="s">
        <v>866</v>
      </c>
      <c r="C365" t="s">
        <v>32</v>
      </c>
      <c r="D365" t="s">
        <v>117</v>
      </c>
      <c r="E365">
        <v>11</v>
      </c>
      <c r="F365">
        <v>0</v>
      </c>
      <c r="G365">
        <v>2</v>
      </c>
      <c r="H365">
        <v>2</v>
      </c>
      <c r="I365">
        <v>0</v>
      </c>
      <c r="J365">
        <v>2</v>
      </c>
      <c r="K365">
        <v>0</v>
      </c>
      <c r="L365">
        <v>0</v>
      </c>
      <c r="M365">
        <v>79.7</v>
      </c>
      <c r="N365">
        <v>10</v>
      </c>
      <c r="O365" s="1">
        <v>0</v>
      </c>
      <c r="P365">
        <v>0</v>
      </c>
      <c r="Q365">
        <v>3</v>
      </c>
      <c r="R365">
        <v>13</v>
      </c>
      <c r="S365">
        <v>10</v>
      </c>
      <c r="T365">
        <v>0</v>
      </c>
      <c r="U365">
        <v>1</v>
      </c>
      <c r="V365">
        <v>0</v>
      </c>
      <c r="W365" s="1">
        <v>1</v>
      </c>
      <c r="X365">
        <v>1</v>
      </c>
      <c r="Y365">
        <v>1</v>
      </c>
      <c r="Z365">
        <v>0</v>
      </c>
      <c r="AA365">
        <v>1</v>
      </c>
      <c r="AB365">
        <v>13</v>
      </c>
      <c r="AC365">
        <v>3</v>
      </c>
      <c r="AD365">
        <v>10</v>
      </c>
      <c r="AE365">
        <v>2</v>
      </c>
      <c r="AF365">
        <v>3</v>
      </c>
      <c r="AG365">
        <f>IFERROR(VLOOKUP(B365,Sheet2!$B$2:$H$171,7,0),0)</f>
        <v>0</v>
      </c>
      <c r="AH365">
        <f>X365-AG365</f>
        <v>1</v>
      </c>
      <c r="AI365">
        <f>AH365/(M365/60)</f>
        <v>0.75282308657465491</v>
      </c>
    </row>
    <row r="366" spans="1:35" x14ac:dyDescent="0.25">
      <c r="A366">
        <v>313</v>
      </c>
      <c r="B366" t="s">
        <v>398</v>
      </c>
      <c r="C366" t="s">
        <v>38</v>
      </c>
      <c r="D366" t="s">
        <v>113</v>
      </c>
      <c r="E366">
        <v>73</v>
      </c>
      <c r="F366">
        <v>16</v>
      </c>
      <c r="G366">
        <v>32</v>
      </c>
      <c r="H366">
        <v>48</v>
      </c>
      <c r="I366">
        <v>23</v>
      </c>
      <c r="J366">
        <v>9</v>
      </c>
      <c r="K366">
        <v>411</v>
      </c>
      <c r="L366">
        <v>39</v>
      </c>
      <c r="M366">
        <v>1040.5999999999999</v>
      </c>
      <c r="N366">
        <v>129</v>
      </c>
      <c r="O366" s="1">
        <v>0.124</v>
      </c>
      <c r="P366">
        <v>55</v>
      </c>
      <c r="Q366">
        <v>59</v>
      </c>
      <c r="R366">
        <v>243</v>
      </c>
      <c r="S366">
        <v>184</v>
      </c>
      <c r="T366">
        <v>1.69</v>
      </c>
      <c r="U366">
        <v>139</v>
      </c>
      <c r="V366">
        <v>189</v>
      </c>
      <c r="W366" s="1">
        <v>0.42</v>
      </c>
      <c r="X366">
        <v>13</v>
      </c>
      <c r="Y366">
        <v>18</v>
      </c>
      <c r="Z366">
        <v>-5</v>
      </c>
      <c r="AA366">
        <v>36</v>
      </c>
      <c r="AB366">
        <v>52</v>
      </c>
      <c r="AC366">
        <v>94</v>
      </c>
      <c r="AD366">
        <v>-42</v>
      </c>
      <c r="AE366">
        <v>33</v>
      </c>
      <c r="AF366">
        <v>14</v>
      </c>
      <c r="AG366">
        <f>IFERROR(VLOOKUP(B366,Sheet2!$B$2:$H$171,7,0),0)</f>
        <v>0</v>
      </c>
      <c r="AH366">
        <f>X366-AG366</f>
        <v>13</v>
      </c>
      <c r="AI366">
        <f>AH366/(M366/60)</f>
        <v>0.74956755717855095</v>
      </c>
    </row>
    <row r="367" spans="1:35" hidden="1" x14ac:dyDescent="0.25">
      <c r="A367">
        <v>659</v>
      </c>
      <c r="B367" t="s">
        <v>763</v>
      </c>
      <c r="C367" t="s">
        <v>35</v>
      </c>
      <c r="D367" t="s">
        <v>36</v>
      </c>
      <c r="E367">
        <v>19</v>
      </c>
      <c r="F367">
        <v>2</v>
      </c>
      <c r="G367">
        <v>8</v>
      </c>
      <c r="H367">
        <v>10</v>
      </c>
      <c r="I367">
        <v>3</v>
      </c>
      <c r="J367">
        <v>5</v>
      </c>
      <c r="K367">
        <v>46</v>
      </c>
      <c r="L367">
        <v>5</v>
      </c>
      <c r="M367">
        <v>240.2</v>
      </c>
      <c r="N367">
        <v>23</v>
      </c>
      <c r="O367" s="1">
        <v>8.6999999999999994E-2</v>
      </c>
      <c r="P367">
        <v>14</v>
      </c>
      <c r="Q367">
        <v>5</v>
      </c>
      <c r="R367">
        <v>42</v>
      </c>
      <c r="S367">
        <v>37</v>
      </c>
      <c r="T367">
        <v>1.0900000000000001</v>
      </c>
      <c r="U367">
        <v>0</v>
      </c>
      <c r="V367">
        <v>4</v>
      </c>
      <c r="W367" s="1">
        <v>0</v>
      </c>
      <c r="X367">
        <v>3</v>
      </c>
      <c r="Y367">
        <v>1</v>
      </c>
      <c r="Z367">
        <v>2</v>
      </c>
      <c r="AA367">
        <v>13</v>
      </c>
      <c r="AB367">
        <v>50</v>
      </c>
      <c r="AC367">
        <v>33</v>
      </c>
      <c r="AD367">
        <v>17</v>
      </c>
      <c r="AE367">
        <v>2</v>
      </c>
      <c r="AF367">
        <v>7</v>
      </c>
      <c r="AG367">
        <f>IFERROR(VLOOKUP(B367,Sheet2!$B$2:$H$171,7,0),0)</f>
        <v>0</v>
      </c>
      <c r="AH367">
        <f>X367-AG367</f>
        <v>3</v>
      </c>
      <c r="AI367">
        <f>AH367/(M367/60)</f>
        <v>0.74937552039966704</v>
      </c>
    </row>
    <row r="368" spans="1:35" hidden="1" x14ac:dyDescent="0.25">
      <c r="A368">
        <v>438</v>
      </c>
      <c r="B368" t="s">
        <v>530</v>
      </c>
      <c r="C368" t="s">
        <v>35</v>
      </c>
      <c r="D368" t="s">
        <v>158</v>
      </c>
      <c r="E368">
        <v>52</v>
      </c>
      <c r="F368">
        <v>4</v>
      </c>
      <c r="G368">
        <v>4</v>
      </c>
      <c r="H368">
        <v>8</v>
      </c>
      <c r="I368">
        <v>3</v>
      </c>
      <c r="J368">
        <v>1</v>
      </c>
      <c r="K368">
        <v>131</v>
      </c>
      <c r="L368">
        <v>7</v>
      </c>
      <c r="M368">
        <v>722.6</v>
      </c>
      <c r="N368">
        <v>64</v>
      </c>
      <c r="O368" s="1">
        <v>6.3E-2</v>
      </c>
      <c r="P368">
        <v>15</v>
      </c>
      <c r="Q368">
        <v>20</v>
      </c>
      <c r="R368">
        <v>99</v>
      </c>
      <c r="S368">
        <v>79</v>
      </c>
      <c r="T368">
        <v>1.32</v>
      </c>
      <c r="U368">
        <v>12</v>
      </c>
      <c r="V368">
        <v>10</v>
      </c>
      <c r="W368" s="1">
        <v>0.54</v>
      </c>
      <c r="X368">
        <v>9</v>
      </c>
      <c r="Y368">
        <v>13</v>
      </c>
      <c r="Z368">
        <v>-4</v>
      </c>
      <c r="AA368">
        <v>17</v>
      </c>
      <c r="AB368">
        <v>51</v>
      </c>
      <c r="AC368">
        <v>97</v>
      </c>
      <c r="AD368">
        <v>-46</v>
      </c>
      <c r="AE368">
        <v>12</v>
      </c>
      <c r="AF368">
        <v>6</v>
      </c>
      <c r="AG368">
        <f>IFERROR(VLOOKUP(B368,Sheet2!$B$2:$H$171,7,0),0)</f>
        <v>0</v>
      </c>
      <c r="AH368">
        <f>X368-AG368</f>
        <v>9</v>
      </c>
      <c r="AI368">
        <f>AH368/(M368/60)</f>
        <v>0.74730141156933294</v>
      </c>
    </row>
    <row r="369" spans="1:35" hidden="1" x14ac:dyDescent="0.25">
      <c r="A369">
        <v>717</v>
      </c>
      <c r="B369" t="s">
        <v>822</v>
      </c>
      <c r="C369" t="s">
        <v>38</v>
      </c>
      <c r="D369" t="s">
        <v>158</v>
      </c>
      <c r="E369">
        <v>18</v>
      </c>
      <c r="F369">
        <v>0</v>
      </c>
      <c r="G369">
        <v>2</v>
      </c>
      <c r="H369">
        <v>2</v>
      </c>
      <c r="I369">
        <v>1</v>
      </c>
      <c r="J369">
        <v>1</v>
      </c>
      <c r="K369">
        <v>43</v>
      </c>
      <c r="L369">
        <v>1</v>
      </c>
      <c r="M369">
        <v>161.1</v>
      </c>
      <c r="N369">
        <v>22</v>
      </c>
      <c r="O369" s="1">
        <v>0</v>
      </c>
      <c r="P369">
        <v>2</v>
      </c>
      <c r="Q369">
        <v>4</v>
      </c>
      <c r="R369">
        <v>28</v>
      </c>
      <c r="S369">
        <v>24</v>
      </c>
      <c r="T369">
        <v>1.52</v>
      </c>
      <c r="U369">
        <v>58</v>
      </c>
      <c r="V369">
        <v>49</v>
      </c>
      <c r="W369" s="1">
        <v>0.54</v>
      </c>
      <c r="X369">
        <v>2</v>
      </c>
      <c r="Y369">
        <v>2</v>
      </c>
      <c r="Z369">
        <v>0</v>
      </c>
      <c r="AA369">
        <v>5</v>
      </c>
      <c r="AB369">
        <v>7</v>
      </c>
      <c r="AC369">
        <v>15</v>
      </c>
      <c r="AD369">
        <v>-8</v>
      </c>
      <c r="AE369">
        <v>4</v>
      </c>
      <c r="AF369">
        <v>1</v>
      </c>
      <c r="AG369">
        <f>IFERROR(VLOOKUP(B369,Sheet2!$B$2:$H$171,7,0),0)</f>
        <v>0</v>
      </c>
      <c r="AH369">
        <f>X369-AG369</f>
        <v>2</v>
      </c>
      <c r="AI369">
        <f>AH369/(M369/60)</f>
        <v>0.74487895716945995</v>
      </c>
    </row>
    <row r="370" spans="1:35" hidden="1" x14ac:dyDescent="0.25">
      <c r="A370">
        <v>766</v>
      </c>
      <c r="B370" t="s">
        <v>871</v>
      </c>
      <c r="C370" t="s">
        <v>38</v>
      </c>
      <c r="D370" t="s">
        <v>150</v>
      </c>
      <c r="E370">
        <v>13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45</v>
      </c>
      <c r="L370">
        <v>1</v>
      </c>
      <c r="M370">
        <v>80.7</v>
      </c>
      <c r="N370">
        <v>6</v>
      </c>
      <c r="O370" s="1">
        <v>0</v>
      </c>
      <c r="P370">
        <v>1</v>
      </c>
      <c r="Q370">
        <v>4</v>
      </c>
      <c r="R370">
        <v>11</v>
      </c>
      <c r="S370">
        <v>7</v>
      </c>
      <c r="T370">
        <v>4.09</v>
      </c>
      <c r="U370">
        <v>0</v>
      </c>
      <c r="V370">
        <v>3</v>
      </c>
      <c r="W370" s="1">
        <v>0</v>
      </c>
      <c r="X370">
        <v>1</v>
      </c>
      <c r="Y370">
        <v>6</v>
      </c>
      <c r="Z370">
        <v>-5</v>
      </c>
      <c r="AA370">
        <v>0</v>
      </c>
      <c r="AB370">
        <v>13</v>
      </c>
      <c r="AC370">
        <v>6</v>
      </c>
      <c r="AD370">
        <v>7</v>
      </c>
      <c r="AE370">
        <v>0</v>
      </c>
      <c r="AF370">
        <v>2</v>
      </c>
      <c r="AG370">
        <f>IFERROR(VLOOKUP(B370,Sheet2!$B$2:$H$171,7,0),0)</f>
        <v>0</v>
      </c>
      <c r="AH370">
        <f>X370-AG370</f>
        <v>1</v>
      </c>
      <c r="AI370">
        <f>AH370/(M370/60)</f>
        <v>0.74349442379182162</v>
      </c>
    </row>
    <row r="371" spans="1:35" hidden="1" x14ac:dyDescent="0.25">
      <c r="A371">
        <v>712</v>
      </c>
      <c r="B371" t="s">
        <v>817</v>
      </c>
      <c r="C371" t="s">
        <v>77</v>
      </c>
      <c r="D371" t="s">
        <v>150</v>
      </c>
      <c r="E371">
        <v>13</v>
      </c>
      <c r="F371">
        <v>1</v>
      </c>
      <c r="G371">
        <v>1</v>
      </c>
      <c r="H371">
        <v>2</v>
      </c>
      <c r="I371">
        <v>0</v>
      </c>
      <c r="J371">
        <v>1</v>
      </c>
      <c r="K371">
        <v>0</v>
      </c>
      <c r="L371">
        <v>1</v>
      </c>
      <c r="M371">
        <v>161.80000000000001</v>
      </c>
      <c r="N371">
        <v>12</v>
      </c>
      <c r="O371" s="1">
        <v>8.3000000000000004E-2</v>
      </c>
      <c r="P371">
        <v>7</v>
      </c>
      <c r="Q371">
        <v>12</v>
      </c>
      <c r="R371">
        <v>31</v>
      </c>
      <c r="S371">
        <v>19</v>
      </c>
      <c r="T371">
        <v>0</v>
      </c>
      <c r="U371">
        <v>0</v>
      </c>
      <c r="V371">
        <v>0</v>
      </c>
      <c r="W371" s="1">
        <v>0</v>
      </c>
      <c r="X371">
        <v>2</v>
      </c>
      <c r="Y371">
        <v>1</v>
      </c>
      <c r="Z371">
        <v>1</v>
      </c>
      <c r="AA371">
        <v>3</v>
      </c>
      <c r="AB371">
        <v>9</v>
      </c>
      <c r="AC371">
        <v>11</v>
      </c>
      <c r="AD371">
        <v>-2</v>
      </c>
      <c r="AE371">
        <v>2</v>
      </c>
      <c r="AF371">
        <v>5</v>
      </c>
      <c r="AG371">
        <f>IFERROR(VLOOKUP(B371,Sheet2!$B$2:$H$171,7,0),0)</f>
        <v>0</v>
      </c>
      <c r="AH371">
        <f>X371-AG371</f>
        <v>2</v>
      </c>
      <c r="AI371">
        <f>AH371/(M371/60)</f>
        <v>0.74165636588380712</v>
      </c>
    </row>
    <row r="372" spans="1:35" x14ac:dyDescent="0.25">
      <c r="A372">
        <v>188</v>
      </c>
      <c r="B372" t="s">
        <v>262</v>
      </c>
      <c r="C372" t="s">
        <v>32</v>
      </c>
      <c r="D372" t="s">
        <v>78</v>
      </c>
      <c r="E372">
        <v>81</v>
      </c>
      <c r="F372">
        <v>23</v>
      </c>
      <c r="G372">
        <v>36</v>
      </c>
      <c r="H372">
        <v>59</v>
      </c>
      <c r="I372">
        <v>26</v>
      </c>
      <c r="J372">
        <v>10</v>
      </c>
      <c r="K372">
        <v>398</v>
      </c>
      <c r="L372">
        <v>49</v>
      </c>
      <c r="M372">
        <v>1460.5</v>
      </c>
      <c r="N372">
        <v>165</v>
      </c>
      <c r="O372" s="1">
        <v>0.13900000000000001</v>
      </c>
      <c r="P372">
        <v>66</v>
      </c>
      <c r="Q372">
        <v>56</v>
      </c>
      <c r="R372">
        <v>287</v>
      </c>
      <c r="S372">
        <v>231</v>
      </c>
      <c r="T372">
        <v>1.39</v>
      </c>
      <c r="U372">
        <v>5</v>
      </c>
      <c r="V372">
        <v>32</v>
      </c>
      <c r="W372" s="1">
        <v>0.13</v>
      </c>
      <c r="X372">
        <v>18</v>
      </c>
      <c r="Y372">
        <v>10</v>
      </c>
      <c r="Z372">
        <v>8</v>
      </c>
      <c r="AA372">
        <v>64</v>
      </c>
      <c r="AB372">
        <v>146</v>
      </c>
      <c r="AC372">
        <v>144</v>
      </c>
      <c r="AD372">
        <v>2</v>
      </c>
      <c r="AE372">
        <v>47</v>
      </c>
      <c r="AF372">
        <v>38</v>
      </c>
      <c r="AG372">
        <f>IFERROR(VLOOKUP(B372,Sheet2!$B$2:$H$171,7,0),0)</f>
        <v>0</v>
      </c>
      <c r="AH372">
        <f>X372-AG372</f>
        <v>18</v>
      </c>
      <c r="AI372">
        <f>AH372/(M372/60)</f>
        <v>0.73947278329339272</v>
      </c>
    </row>
    <row r="373" spans="1:35" hidden="1" x14ac:dyDescent="0.25">
      <c r="A373">
        <v>509</v>
      </c>
      <c r="B373" t="s">
        <v>605</v>
      </c>
      <c r="C373" t="s">
        <v>77</v>
      </c>
      <c r="D373" t="s">
        <v>55</v>
      </c>
      <c r="E373">
        <v>34</v>
      </c>
      <c r="F373">
        <v>0</v>
      </c>
      <c r="G373">
        <v>5</v>
      </c>
      <c r="H373">
        <v>5</v>
      </c>
      <c r="I373">
        <v>2</v>
      </c>
      <c r="J373">
        <v>3</v>
      </c>
      <c r="K373">
        <v>42</v>
      </c>
      <c r="L373">
        <v>2</v>
      </c>
      <c r="M373">
        <v>569.1</v>
      </c>
      <c r="N373">
        <v>41</v>
      </c>
      <c r="O373" s="1">
        <v>0</v>
      </c>
      <c r="P373">
        <v>12</v>
      </c>
      <c r="Q373">
        <v>30</v>
      </c>
      <c r="R373">
        <v>83</v>
      </c>
      <c r="S373">
        <v>53</v>
      </c>
      <c r="T373">
        <v>0.5</v>
      </c>
      <c r="U373">
        <v>0</v>
      </c>
      <c r="V373">
        <v>0</v>
      </c>
      <c r="W373" s="1">
        <v>0</v>
      </c>
      <c r="X373">
        <v>7</v>
      </c>
      <c r="Y373">
        <v>13</v>
      </c>
      <c r="Z373">
        <v>-6</v>
      </c>
      <c r="AA373">
        <v>46</v>
      </c>
      <c r="AB373">
        <v>72</v>
      </c>
      <c r="AC373">
        <v>64</v>
      </c>
      <c r="AD373">
        <v>8</v>
      </c>
      <c r="AE373">
        <v>10</v>
      </c>
      <c r="AF373">
        <v>15</v>
      </c>
      <c r="AG373">
        <f>IFERROR(VLOOKUP(B373,Sheet2!$B$2:$H$171,7,0),0)</f>
        <v>0</v>
      </c>
      <c r="AH373">
        <f>X373-AG373</f>
        <v>7</v>
      </c>
      <c r="AI373">
        <f>AH373/(M373/60)</f>
        <v>0.73800738007380062</v>
      </c>
    </row>
    <row r="374" spans="1:35" hidden="1" x14ac:dyDescent="0.25">
      <c r="A374">
        <v>555</v>
      </c>
      <c r="B374" t="s">
        <v>654</v>
      </c>
      <c r="C374" t="s">
        <v>38</v>
      </c>
      <c r="D374" t="s">
        <v>655</v>
      </c>
      <c r="E374">
        <v>43</v>
      </c>
      <c r="F374">
        <v>6</v>
      </c>
      <c r="G374">
        <v>5</v>
      </c>
      <c r="H374">
        <v>11</v>
      </c>
      <c r="I374">
        <v>4</v>
      </c>
      <c r="J374">
        <v>1</v>
      </c>
      <c r="K374">
        <v>87</v>
      </c>
      <c r="L374">
        <v>10</v>
      </c>
      <c r="M374">
        <v>487.9</v>
      </c>
      <c r="N374">
        <v>43</v>
      </c>
      <c r="O374" s="1">
        <v>0.14000000000000001</v>
      </c>
      <c r="P374">
        <v>17</v>
      </c>
      <c r="Q374">
        <v>22</v>
      </c>
      <c r="R374">
        <v>82</v>
      </c>
      <c r="S374">
        <v>60</v>
      </c>
      <c r="T374">
        <v>1.06</v>
      </c>
      <c r="U374">
        <v>182</v>
      </c>
      <c r="V374">
        <v>213</v>
      </c>
      <c r="W374" s="1">
        <v>0.46</v>
      </c>
      <c r="X374">
        <v>6</v>
      </c>
      <c r="Y374">
        <v>9</v>
      </c>
      <c r="Z374">
        <v>-3</v>
      </c>
      <c r="AA374">
        <v>22</v>
      </c>
      <c r="AB374">
        <v>46</v>
      </c>
      <c r="AC374">
        <v>64</v>
      </c>
      <c r="AD374">
        <v>-18</v>
      </c>
      <c r="AE374">
        <v>25</v>
      </c>
      <c r="AF374">
        <v>12</v>
      </c>
      <c r="AG374">
        <f>IFERROR(VLOOKUP(B374,Sheet2!$B$2:$H$171,7,0),0)</f>
        <v>0</v>
      </c>
      <c r="AH374">
        <f>X374-AG374</f>
        <v>6</v>
      </c>
      <c r="AI374">
        <f>AH374/(M374/60)</f>
        <v>0.73785611805697893</v>
      </c>
    </row>
    <row r="375" spans="1:35" x14ac:dyDescent="0.25">
      <c r="A375">
        <v>169</v>
      </c>
      <c r="B375" t="s">
        <v>243</v>
      </c>
      <c r="C375" t="s">
        <v>35</v>
      </c>
      <c r="D375" t="s">
        <v>80</v>
      </c>
      <c r="E375">
        <v>82</v>
      </c>
      <c r="F375">
        <v>34</v>
      </c>
      <c r="G375">
        <v>44</v>
      </c>
      <c r="H375">
        <v>78</v>
      </c>
      <c r="I375">
        <v>27</v>
      </c>
      <c r="J375">
        <v>17</v>
      </c>
      <c r="K375">
        <v>475</v>
      </c>
      <c r="L375">
        <v>61</v>
      </c>
      <c r="M375">
        <v>1548.3</v>
      </c>
      <c r="N375">
        <v>313</v>
      </c>
      <c r="O375" s="1">
        <v>0.109</v>
      </c>
      <c r="P375">
        <v>106</v>
      </c>
      <c r="Q375">
        <v>148</v>
      </c>
      <c r="R375">
        <v>567</v>
      </c>
      <c r="S375">
        <v>419</v>
      </c>
      <c r="T375">
        <v>0.84</v>
      </c>
      <c r="U375">
        <v>83</v>
      </c>
      <c r="V375">
        <v>69</v>
      </c>
      <c r="W375" s="1">
        <v>0.54</v>
      </c>
      <c r="X375">
        <v>19</v>
      </c>
      <c r="Y375">
        <v>18</v>
      </c>
      <c r="Z375">
        <v>1</v>
      </c>
      <c r="AA375">
        <v>27</v>
      </c>
      <c r="AB375">
        <v>55</v>
      </c>
      <c r="AC375">
        <v>125</v>
      </c>
      <c r="AD375">
        <v>-70</v>
      </c>
      <c r="AE375">
        <v>41</v>
      </c>
      <c r="AF375">
        <v>25</v>
      </c>
      <c r="AG375">
        <f>IFERROR(VLOOKUP(B375,Sheet2!$B$2:$H$171,7,0),0)</f>
        <v>0</v>
      </c>
      <c r="AH375">
        <f>X375-AG375</f>
        <v>19</v>
      </c>
      <c r="AI375">
        <f>AH375/(M375/60)</f>
        <v>0.7362914163921721</v>
      </c>
    </row>
    <row r="376" spans="1:35" x14ac:dyDescent="0.25">
      <c r="A376">
        <v>111</v>
      </c>
      <c r="B376" t="s">
        <v>181</v>
      </c>
      <c r="C376" t="s">
        <v>77</v>
      </c>
      <c r="D376" t="s">
        <v>89</v>
      </c>
      <c r="E376">
        <v>78</v>
      </c>
      <c r="F376">
        <v>21</v>
      </c>
      <c r="G376">
        <v>35</v>
      </c>
      <c r="H376">
        <v>56</v>
      </c>
      <c r="I376">
        <v>16</v>
      </c>
      <c r="J376">
        <v>19</v>
      </c>
      <c r="K376">
        <v>320</v>
      </c>
      <c r="L376">
        <v>37</v>
      </c>
      <c r="M376">
        <v>1799.9</v>
      </c>
      <c r="N376">
        <v>257</v>
      </c>
      <c r="O376" s="1">
        <v>8.2000000000000003E-2</v>
      </c>
      <c r="P376">
        <v>109</v>
      </c>
      <c r="Q376">
        <v>124</v>
      </c>
      <c r="R376">
        <v>490</v>
      </c>
      <c r="S376">
        <v>366</v>
      </c>
      <c r="T376">
        <v>0.65</v>
      </c>
      <c r="U376">
        <v>0</v>
      </c>
      <c r="V376">
        <v>2</v>
      </c>
      <c r="W376" s="1">
        <v>0</v>
      </c>
      <c r="X376">
        <v>22</v>
      </c>
      <c r="Y376">
        <v>39</v>
      </c>
      <c r="Z376">
        <v>-17</v>
      </c>
      <c r="AA376">
        <v>80</v>
      </c>
      <c r="AB376">
        <v>213</v>
      </c>
      <c r="AC376">
        <v>60</v>
      </c>
      <c r="AD376">
        <v>153</v>
      </c>
      <c r="AE376">
        <v>68</v>
      </c>
      <c r="AF376">
        <v>72</v>
      </c>
      <c r="AG376">
        <f>IFERROR(VLOOKUP(B376,Sheet2!$B$2:$H$171,7,0),0)</f>
        <v>0</v>
      </c>
      <c r="AH376">
        <f>X376-AG376</f>
        <v>22</v>
      </c>
      <c r="AI376">
        <f>AH376/(M376/60)</f>
        <v>0.73337407633757423</v>
      </c>
    </row>
    <row r="377" spans="1:35" x14ac:dyDescent="0.25">
      <c r="A377">
        <v>262</v>
      </c>
      <c r="B377" t="s">
        <v>343</v>
      </c>
      <c r="C377" t="s">
        <v>38</v>
      </c>
      <c r="D377" t="s">
        <v>59</v>
      </c>
      <c r="E377">
        <v>81</v>
      </c>
      <c r="F377">
        <v>11</v>
      </c>
      <c r="G377">
        <v>22</v>
      </c>
      <c r="H377">
        <v>33</v>
      </c>
      <c r="I377">
        <v>14</v>
      </c>
      <c r="J377">
        <v>8</v>
      </c>
      <c r="K377">
        <v>317</v>
      </c>
      <c r="L377">
        <v>25</v>
      </c>
      <c r="M377">
        <v>1232.2</v>
      </c>
      <c r="N377">
        <v>112</v>
      </c>
      <c r="O377" s="1">
        <v>9.8000000000000004E-2</v>
      </c>
      <c r="P377">
        <v>47</v>
      </c>
      <c r="Q377">
        <v>41</v>
      </c>
      <c r="R377">
        <v>200</v>
      </c>
      <c r="S377">
        <v>159</v>
      </c>
      <c r="T377">
        <v>1.59</v>
      </c>
      <c r="U377">
        <v>163</v>
      </c>
      <c r="V377">
        <v>180</v>
      </c>
      <c r="W377" s="1">
        <v>0.47</v>
      </c>
      <c r="X377">
        <v>15</v>
      </c>
      <c r="Y377">
        <v>9</v>
      </c>
      <c r="Z377">
        <v>6</v>
      </c>
      <c r="AA377">
        <v>35</v>
      </c>
      <c r="AB377">
        <v>49</v>
      </c>
      <c r="AC377">
        <v>76</v>
      </c>
      <c r="AD377">
        <v>-27</v>
      </c>
      <c r="AE377">
        <v>33</v>
      </c>
      <c r="AF377">
        <v>27</v>
      </c>
      <c r="AG377">
        <f>IFERROR(VLOOKUP(B377,Sheet2!$B$2:$H$171,7,0),0)</f>
        <v>0</v>
      </c>
      <c r="AH377">
        <f>X377-AG377</f>
        <v>15</v>
      </c>
      <c r="AI377">
        <f>AH377/(M377/60)</f>
        <v>0.7304009089433533</v>
      </c>
    </row>
    <row r="378" spans="1:35" x14ac:dyDescent="0.25">
      <c r="A378">
        <v>167</v>
      </c>
      <c r="B378" t="s">
        <v>241</v>
      </c>
      <c r="C378" t="s">
        <v>38</v>
      </c>
      <c r="D378" t="s">
        <v>41</v>
      </c>
      <c r="E378">
        <v>80</v>
      </c>
      <c r="F378">
        <v>28</v>
      </c>
      <c r="G378">
        <v>37</v>
      </c>
      <c r="H378">
        <v>65</v>
      </c>
      <c r="I378">
        <v>23</v>
      </c>
      <c r="J378">
        <v>14</v>
      </c>
      <c r="K378">
        <v>461</v>
      </c>
      <c r="L378">
        <v>51</v>
      </c>
      <c r="M378">
        <v>1562.7</v>
      </c>
      <c r="N378">
        <v>200</v>
      </c>
      <c r="O378" s="1">
        <v>0.14000000000000001</v>
      </c>
      <c r="P378">
        <v>73</v>
      </c>
      <c r="Q378">
        <v>87</v>
      </c>
      <c r="R378">
        <v>360</v>
      </c>
      <c r="S378">
        <v>273</v>
      </c>
      <c r="T378">
        <v>1.28</v>
      </c>
      <c r="U378">
        <v>8</v>
      </c>
      <c r="V378">
        <v>13</v>
      </c>
      <c r="W378" s="1">
        <v>0.38</v>
      </c>
      <c r="X378">
        <v>19</v>
      </c>
      <c r="Y378">
        <v>9</v>
      </c>
      <c r="Z378">
        <v>10</v>
      </c>
      <c r="AA378">
        <v>40</v>
      </c>
      <c r="AB378">
        <v>51</v>
      </c>
      <c r="AC378">
        <v>131</v>
      </c>
      <c r="AD378">
        <v>-80</v>
      </c>
      <c r="AE378">
        <v>61</v>
      </c>
      <c r="AF378">
        <v>71</v>
      </c>
      <c r="AG378">
        <f>IFERROR(VLOOKUP(B378,Sheet2!$B$2:$H$171,7,0),0)</f>
        <v>0</v>
      </c>
      <c r="AH378">
        <f>X378-AG378</f>
        <v>19</v>
      </c>
      <c r="AI378">
        <f>AH378/(M378/60)</f>
        <v>0.72950662315223647</v>
      </c>
    </row>
    <row r="379" spans="1:35" hidden="1" x14ac:dyDescent="0.25">
      <c r="A379">
        <v>623</v>
      </c>
      <c r="B379" t="s">
        <v>725</v>
      </c>
      <c r="C379" t="s">
        <v>38</v>
      </c>
      <c r="D379" t="s">
        <v>52</v>
      </c>
      <c r="E379">
        <v>25</v>
      </c>
      <c r="F379">
        <v>3</v>
      </c>
      <c r="G379">
        <v>3</v>
      </c>
      <c r="H379">
        <v>6</v>
      </c>
      <c r="I379">
        <v>2</v>
      </c>
      <c r="J379">
        <v>1</v>
      </c>
      <c r="K379">
        <v>54</v>
      </c>
      <c r="L379">
        <v>5</v>
      </c>
      <c r="M379">
        <v>329.5</v>
      </c>
      <c r="N379">
        <v>61</v>
      </c>
      <c r="O379" s="1">
        <v>4.9000000000000002E-2</v>
      </c>
      <c r="P379">
        <v>26</v>
      </c>
      <c r="Q379">
        <v>31</v>
      </c>
      <c r="R379">
        <v>118</v>
      </c>
      <c r="S379">
        <v>87</v>
      </c>
      <c r="T379">
        <v>0.46</v>
      </c>
      <c r="U379">
        <v>6</v>
      </c>
      <c r="V379">
        <v>3</v>
      </c>
      <c r="W379" s="1">
        <v>0.66</v>
      </c>
      <c r="X379">
        <v>4</v>
      </c>
      <c r="Y379">
        <v>1</v>
      </c>
      <c r="Z379">
        <v>3</v>
      </c>
      <c r="AA379">
        <v>7</v>
      </c>
      <c r="AB379">
        <v>18</v>
      </c>
      <c r="AC379">
        <v>20</v>
      </c>
      <c r="AD379">
        <v>-2</v>
      </c>
      <c r="AE379">
        <v>18</v>
      </c>
      <c r="AF379">
        <v>9</v>
      </c>
      <c r="AG379">
        <f>IFERROR(VLOOKUP(B379,Sheet2!$B$2:$H$171,7,0),0)</f>
        <v>0</v>
      </c>
      <c r="AH379">
        <f>X379-AG379</f>
        <v>4</v>
      </c>
      <c r="AI379">
        <f>AH379/(M379/60)</f>
        <v>0.72837632776934758</v>
      </c>
    </row>
    <row r="380" spans="1:35" hidden="1" x14ac:dyDescent="0.25">
      <c r="A380">
        <v>437</v>
      </c>
      <c r="B380" t="s">
        <v>529</v>
      </c>
      <c r="C380" t="s">
        <v>35</v>
      </c>
      <c r="D380" t="s">
        <v>36</v>
      </c>
      <c r="E380">
        <v>52</v>
      </c>
      <c r="F380">
        <v>10</v>
      </c>
      <c r="G380">
        <v>13</v>
      </c>
      <c r="H380">
        <v>23</v>
      </c>
      <c r="I380">
        <v>9</v>
      </c>
      <c r="J380">
        <v>4</v>
      </c>
      <c r="K380">
        <v>209</v>
      </c>
      <c r="L380">
        <v>19</v>
      </c>
      <c r="M380">
        <v>741.5</v>
      </c>
      <c r="N380">
        <v>119</v>
      </c>
      <c r="O380" s="1">
        <v>8.4000000000000005E-2</v>
      </c>
      <c r="P380">
        <v>34</v>
      </c>
      <c r="Q380">
        <v>34</v>
      </c>
      <c r="R380">
        <v>187</v>
      </c>
      <c r="S380">
        <v>153</v>
      </c>
      <c r="T380">
        <v>1.1200000000000001</v>
      </c>
      <c r="U380">
        <v>1</v>
      </c>
      <c r="V380">
        <v>11</v>
      </c>
      <c r="W380" s="1">
        <v>0.08</v>
      </c>
      <c r="X380">
        <v>9</v>
      </c>
      <c r="Y380">
        <v>7</v>
      </c>
      <c r="Z380">
        <v>2</v>
      </c>
      <c r="AA380">
        <v>20</v>
      </c>
      <c r="AB380">
        <v>31</v>
      </c>
      <c r="AC380">
        <v>65</v>
      </c>
      <c r="AD380">
        <v>-34</v>
      </c>
      <c r="AE380">
        <v>17</v>
      </c>
      <c r="AF380">
        <v>9</v>
      </c>
      <c r="AG380">
        <f>IFERROR(VLOOKUP(B380,Sheet2!$B$2:$H$171,7,0),0)</f>
        <v>0</v>
      </c>
      <c r="AH380">
        <f>X380-AG380</f>
        <v>9</v>
      </c>
      <c r="AI380">
        <f>AH380/(M380/60)</f>
        <v>0.72825354012137566</v>
      </c>
    </row>
    <row r="381" spans="1:35" x14ac:dyDescent="0.25">
      <c r="A381">
        <v>50</v>
      </c>
      <c r="B381" t="s">
        <v>111</v>
      </c>
      <c r="C381" t="s">
        <v>77</v>
      </c>
      <c r="D381" t="s">
        <v>104</v>
      </c>
      <c r="E381">
        <v>76</v>
      </c>
      <c r="F381">
        <v>4</v>
      </c>
      <c r="G381">
        <v>20</v>
      </c>
      <c r="H381">
        <v>24</v>
      </c>
      <c r="I381">
        <v>9</v>
      </c>
      <c r="J381">
        <v>11</v>
      </c>
      <c r="K381">
        <v>200</v>
      </c>
      <c r="L381">
        <v>13</v>
      </c>
      <c r="M381">
        <v>1730.3</v>
      </c>
      <c r="N381">
        <v>167</v>
      </c>
      <c r="O381" s="1">
        <v>2.4E-2</v>
      </c>
      <c r="P381">
        <v>62</v>
      </c>
      <c r="Q381">
        <v>109</v>
      </c>
      <c r="R381">
        <v>338</v>
      </c>
      <c r="S381">
        <v>229</v>
      </c>
      <c r="T381">
        <v>0.59</v>
      </c>
      <c r="U381">
        <v>1</v>
      </c>
      <c r="V381">
        <v>0</v>
      </c>
      <c r="W381" s="1">
        <v>1</v>
      </c>
      <c r="X381">
        <v>27</v>
      </c>
      <c r="Y381">
        <v>36</v>
      </c>
      <c r="Z381">
        <v>-9</v>
      </c>
      <c r="AA381">
        <v>130</v>
      </c>
      <c r="AB381">
        <v>144</v>
      </c>
      <c r="AC381">
        <v>99</v>
      </c>
      <c r="AD381">
        <v>45</v>
      </c>
      <c r="AE381">
        <v>32</v>
      </c>
      <c r="AF381">
        <v>55</v>
      </c>
      <c r="AG381">
        <f>IFERROR(VLOOKUP(B381,Sheet2!$B$2:$H$171,7,0),0)</f>
        <v>6</v>
      </c>
      <c r="AH381">
        <f>X381-AG381</f>
        <v>21</v>
      </c>
      <c r="AI381">
        <f>AH381/(M381/60)</f>
        <v>0.72819742241229846</v>
      </c>
    </row>
    <row r="382" spans="1:35" hidden="1" x14ac:dyDescent="0.25">
      <c r="A382">
        <v>622</v>
      </c>
      <c r="B382" t="s">
        <v>724</v>
      </c>
      <c r="C382" t="s">
        <v>38</v>
      </c>
      <c r="D382" t="s">
        <v>128</v>
      </c>
      <c r="E382">
        <v>25</v>
      </c>
      <c r="F382">
        <v>3</v>
      </c>
      <c r="G382">
        <v>2</v>
      </c>
      <c r="H382">
        <v>5</v>
      </c>
      <c r="I382">
        <v>2</v>
      </c>
      <c r="J382">
        <v>0</v>
      </c>
      <c r="K382">
        <v>73</v>
      </c>
      <c r="L382">
        <v>5</v>
      </c>
      <c r="M382">
        <v>329.8</v>
      </c>
      <c r="N382">
        <v>37</v>
      </c>
      <c r="O382" s="1">
        <v>8.1000000000000003E-2</v>
      </c>
      <c r="P382">
        <v>11</v>
      </c>
      <c r="Q382">
        <v>7</v>
      </c>
      <c r="R382">
        <v>55</v>
      </c>
      <c r="S382">
        <v>48</v>
      </c>
      <c r="T382">
        <v>1.33</v>
      </c>
      <c r="U382">
        <v>30</v>
      </c>
      <c r="V382">
        <v>41</v>
      </c>
      <c r="W382" s="1">
        <v>0.42</v>
      </c>
      <c r="X382">
        <v>4</v>
      </c>
      <c r="Y382">
        <v>3</v>
      </c>
      <c r="Z382">
        <v>1</v>
      </c>
      <c r="AA382">
        <v>16</v>
      </c>
      <c r="AB382">
        <v>45</v>
      </c>
      <c r="AC382">
        <v>40</v>
      </c>
      <c r="AD382">
        <v>5</v>
      </c>
      <c r="AE382">
        <v>4</v>
      </c>
      <c r="AF382">
        <v>4</v>
      </c>
      <c r="AG382">
        <f>IFERROR(VLOOKUP(B382,Sheet2!$B$2:$H$171,7,0),0)</f>
        <v>0</v>
      </c>
      <c r="AH382">
        <f>X382-AG382</f>
        <v>4</v>
      </c>
      <c r="AI382">
        <f>AH382/(M382/60)</f>
        <v>0.7277137659187386</v>
      </c>
    </row>
    <row r="383" spans="1:35" x14ac:dyDescent="0.25">
      <c r="A383">
        <v>207</v>
      </c>
      <c r="B383" t="s">
        <v>283</v>
      </c>
      <c r="C383" t="s">
        <v>38</v>
      </c>
      <c r="D383" t="s">
        <v>43</v>
      </c>
      <c r="E383">
        <v>80</v>
      </c>
      <c r="F383">
        <v>25</v>
      </c>
      <c r="G383">
        <v>31</v>
      </c>
      <c r="H383">
        <v>56</v>
      </c>
      <c r="I383">
        <v>18</v>
      </c>
      <c r="J383">
        <v>13</v>
      </c>
      <c r="K383">
        <v>361</v>
      </c>
      <c r="L383">
        <v>43</v>
      </c>
      <c r="M383">
        <v>1401.9</v>
      </c>
      <c r="N383">
        <v>188</v>
      </c>
      <c r="O383" s="1">
        <v>0.13300000000000001</v>
      </c>
      <c r="P383">
        <v>57</v>
      </c>
      <c r="Q383">
        <v>57</v>
      </c>
      <c r="R383">
        <v>302</v>
      </c>
      <c r="S383">
        <v>245</v>
      </c>
      <c r="T383">
        <v>1.2</v>
      </c>
      <c r="U383">
        <v>44</v>
      </c>
      <c r="V383">
        <v>34</v>
      </c>
      <c r="W383" s="1">
        <v>0.56000000000000005</v>
      </c>
      <c r="X383">
        <v>17</v>
      </c>
      <c r="Y383">
        <v>12</v>
      </c>
      <c r="Z383">
        <v>5</v>
      </c>
      <c r="AA383">
        <v>32</v>
      </c>
      <c r="AB383">
        <v>54</v>
      </c>
      <c r="AC383">
        <v>99</v>
      </c>
      <c r="AD383">
        <v>-45</v>
      </c>
      <c r="AE383">
        <v>66</v>
      </c>
      <c r="AF383">
        <v>15</v>
      </c>
      <c r="AG383">
        <f>IFERROR(VLOOKUP(B383,Sheet2!$B$2:$H$171,7,0),0)</f>
        <v>0</v>
      </c>
      <c r="AH383">
        <f>X383-AG383</f>
        <v>17</v>
      </c>
      <c r="AI383">
        <f>AH383/(M383/60)</f>
        <v>0.72758399315215061</v>
      </c>
    </row>
    <row r="384" spans="1:35" hidden="1" x14ac:dyDescent="0.25">
      <c r="A384">
        <v>758</v>
      </c>
      <c r="B384" t="s">
        <v>863</v>
      </c>
      <c r="C384" t="s">
        <v>38</v>
      </c>
      <c r="D384" t="s">
        <v>33</v>
      </c>
      <c r="E384">
        <v>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83.2</v>
      </c>
      <c r="N384">
        <v>8</v>
      </c>
      <c r="O384" s="1">
        <v>0</v>
      </c>
      <c r="P384">
        <v>1</v>
      </c>
      <c r="Q384">
        <v>7</v>
      </c>
      <c r="R384">
        <v>16</v>
      </c>
      <c r="S384">
        <v>9</v>
      </c>
      <c r="T384">
        <v>0</v>
      </c>
      <c r="U384">
        <v>29</v>
      </c>
      <c r="V384">
        <v>25</v>
      </c>
      <c r="W384" s="1">
        <v>0.53</v>
      </c>
      <c r="X384">
        <v>1</v>
      </c>
      <c r="Y384">
        <v>0</v>
      </c>
      <c r="Z384">
        <v>1</v>
      </c>
      <c r="AA384">
        <v>4</v>
      </c>
      <c r="AB384">
        <v>11</v>
      </c>
      <c r="AC384">
        <v>14</v>
      </c>
      <c r="AD384">
        <v>-3</v>
      </c>
      <c r="AE384">
        <v>1</v>
      </c>
      <c r="AF384">
        <v>1</v>
      </c>
      <c r="AG384">
        <f>IFERROR(VLOOKUP(B384,Sheet2!$B$2:$H$171,7,0),0)</f>
        <v>0</v>
      </c>
      <c r="AH384">
        <f>X384-AG384</f>
        <v>1</v>
      </c>
      <c r="AI384">
        <f>AH384/(M384/60)</f>
        <v>0.72115384615384615</v>
      </c>
    </row>
    <row r="385" spans="1:35" x14ac:dyDescent="0.25">
      <c r="A385">
        <v>244</v>
      </c>
      <c r="B385" t="s">
        <v>323</v>
      </c>
      <c r="C385" t="s">
        <v>32</v>
      </c>
      <c r="D385" t="s">
        <v>117</v>
      </c>
      <c r="E385">
        <v>63</v>
      </c>
      <c r="F385">
        <v>26</v>
      </c>
      <c r="G385">
        <v>19</v>
      </c>
      <c r="H385">
        <v>45</v>
      </c>
      <c r="I385">
        <v>12</v>
      </c>
      <c r="J385">
        <v>7</v>
      </c>
      <c r="K385">
        <v>355</v>
      </c>
      <c r="L385">
        <v>38</v>
      </c>
      <c r="M385">
        <v>1249.7</v>
      </c>
      <c r="N385">
        <v>191</v>
      </c>
      <c r="O385" s="1">
        <v>0.13600000000000001</v>
      </c>
      <c r="P385">
        <v>65</v>
      </c>
      <c r="Q385">
        <v>87</v>
      </c>
      <c r="R385">
        <v>343</v>
      </c>
      <c r="S385">
        <v>256</v>
      </c>
      <c r="T385">
        <v>1.04</v>
      </c>
      <c r="U385">
        <v>88</v>
      </c>
      <c r="V385">
        <v>103</v>
      </c>
      <c r="W385" s="1">
        <v>0.46</v>
      </c>
      <c r="X385">
        <v>15</v>
      </c>
      <c r="Y385">
        <v>13</v>
      </c>
      <c r="Z385">
        <v>2</v>
      </c>
      <c r="AA385">
        <v>29</v>
      </c>
      <c r="AB385">
        <v>26</v>
      </c>
      <c r="AC385">
        <v>37</v>
      </c>
      <c r="AD385">
        <v>-11</v>
      </c>
      <c r="AE385">
        <v>30</v>
      </c>
      <c r="AF385">
        <v>42</v>
      </c>
      <c r="AG385">
        <f>IFERROR(VLOOKUP(B385,Sheet2!$B$2:$H$171,7,0),0)</f>
        <v>0</v>
      </c>
      <c r="AH385">
        <f>X385-AG385</f>
        <v>15</v>
      </c>
      <c r="AI385">
        <f>AH385/(M385/60)</f>
        <v>0.72017284148195571</v>
      </c>
    </row>
    <row r="386" spans="1:35" x14ac:dyDescent="0.25">
      <c r="A386">
        <v>273</v>
      </c>
      <c r="B386" t="s">
        <v>355</v>
      </c>
      <c r="C386" t="s">
        <v>77</v>
      </c>
      <c r="D386" t="s">
        <v>128</v>
      </c>
      <c r="E386">
        <v>61</v>
      </c>
      <c r="F386">
        <v>3</v>
      </c>
      <c r="G386">
        <v>8</v>
      </c>
      <c r="H386">
        <v>11</v>
      </c>
      <c r="I386">
        <v>4</v>
      </c>
      <c r="J386">
        <v>4</v>
      </c>
      <c r="K386">
        <v>98</v>
      </c>
      <c r="L386">
        <v>7</v>
      </c>
      <c r="M386">
        <v>1167</v>
      </c>
      <c r="N386">
        <v>64</v>
      </c>
      <c r="O386" s="1">
        <v>4.7E-2</v>
      </c>
      <c r="P386">
        <v>31</v>
      </c>
      <c r="Q386">
        <v>70</v>
      </c>
      <c r="R386">
        <v>165</v>
      </c>
      <c r="S386">
        <v>95</v>
      </c>
      <c r="T386">
        <v>0.59</v>
      </c>
      <c r="U386">
        <v>0</v>
      </c>
      <c r="V386">
        <v>0</v>
      </c>
      <c r="W386" s="1">
        <v>0</v>
      </c>
      <c r="X386">
        <v>14</v>
      </c>
      <c r="Y386">
        <v>16</v>
      </c>
      <c r="Z386">
        <v>-2</v>
      </c>
      <c r="AA386">
        <v>114</v>
      </c>
      <c r="AB386">
        <v>122</v>
      </c>
      <c r="AC386">
        <v>98</v>
      </c>
      <c r="AD386">
        <v>24</v>
      </c>
      <c r="AE386">
        <v>13</v>
      </c>
      <c r="AF386">
        <v>29</v>
      </c>
      <c r="AG386">
        <f>IFERROR(VLOOKUP(B386,Sheet2!$B$2:$H$171,7,0),0)</f>
        <v>0</v>
      </c>
      <c r="AH386">
        <f>X386-AG386</f>
        <v>14</v>
      </c>
      <c r="AI386">
        <f>AH386/(M386/60)</f>
        <v>0.71979434447300772</v>
      </c>
    </row>
    <row r="387" spans="1:35" hidden="1" x14ac:dyDescent="0.25">
      <c r="A387">
        <v>583</v>
      </c>
      <c r="B387" t="s">
        <v>684</v>
      </c>
      <c r="C387" t="s">
        <v>77</v>
      </c>
      <c r="D387" t="s">
        <v>43</v>
      </c>
      <c r="E387">
        <v>27</v>
      </c>
      <c r="F387">
        <v>1</v>
      </c>
      <c r="G387">
        <v>5</v>
      </c>
      <c r="H387">
        <v>6</v>
      </c>
      <c r="I387">
        <v>3</v>
      </c>
      <c r="J387">
        <v>2</v>
      </c>
      <c r="K387">
        <v>73</v>
      </c>
      <c r="L387">
        <v>4</v>
      </c>
      <c r="M387">
        <v>421.1</v>
      </c>
      <c r="N387">
        <v>40</v>
      </c>
      <c r="O387" s="1">
        <v>2.5000000000000001E-2</v>
      </c>
      <c r="P387">
        <v>8</v>
      </c>
      <c r="Q387">
        <v>18</v>
      </c>
      <c r="R387">
        <v>66</v>
      </c>
      <c r="S387">
        <v>48</v>
      </c>
      <c r="T387">
        <v>1.1000000000000001</v>
      </c>
      <c r="U387">
        <v>0</v>
      </c>
      <c r="V387">
        <v>0</v>
      </c>
      <c r="W387" s="1">
        <v>0</v>
      </c>
      <c r="X387">
        <v>5</v>
      </c>
      <c r="Y387">
        <v>3</v>
      </c>
      <c r="Z387">
        <v>2</v>
      </c>
      <c r="AA387">
        <v>24</v>
      </c>
      <c r="AB387">
        <v>8</v>
      </c>
      <c r="AC387">
        <v>36</v>
      </c>
      <c r="AD387">
        <v>-28</v>
      </c>
      <c r="AE387">
        <v>2</v>
      </c>
      <c r="AF387">
        <v>6</v>
      </c>
      <c r="AG387">
        <f>IFERROR(VLOOKUP(B387,Sheet2!$B$2:$H$171,7,0),0)</f>
        <v>0</v>
      </c>
      <c r="AH387">
        <f>X387-AG387</f>
        <v>5</v>
      </c>
      <c r="AI387">
        <f>AH387/(M387/60)</f>
        <v>0.71241985276656372</v>
      </c>
    </row>
    <row r="388" spans="1:35" hidden="1" x14ac:dyDescent="0.25">
      <c r="A388">
        <v>396</v>
      </c>
      <c r="B388" t="s">
        <v>487</v>
      </c>
      <c r="C388" t="s">
        <v>77</v>
      </c>
      <c r="D388" t="s">
        <v>83</v>
      </c>
      <c r="E388">
        <v>47</v>
      </c>
      <c r="F388">
        <v>3</v>
      </c>
      <c r="G388">
        <v>6</v>
      </c>
      <c r="H388">
        <v>9</v>
      </c>
      <c r="I388">
        <v>3</v>
      </c>
      <c r="J388">
        <v>3</v>
      </c>
      <c r="K388">
        <v>58</v>
      </c>
      <c r="L388">
        <v>6</v>
      </c>
      <c r="M388">
        <v>843.5</v>
      </c>
      <c r="N388">
        <v>40</v>
      </c>
      <c r="O388" s="1">
        <v>7.4999999999999997E-2</v>
      </c>
      <c r="P388">
        <v>15</v>
      </c>
      <c r="Q388">
        <v>24</v>
      </c>
      <c r="R388">
        <v>79</v>
      </c>
      <c r="S388">
        <v>55</v>
      </c>
      <c r="T388">
        <v>0.74</v>
      </c>
      <c r="U388">
        <v>0</v>
      </c>
      <c r="V388">
        <v>0</v>
      </c>
      <c r="W388" s="1">
        <v>0</v>
      </c>
      <c r="X388">
        <v>10</v>
      </c>
      <c r="Y388">
        <v>7</v>
      </c>
      <c r="Z388">
        <v>3</v>
      </c>
      <c r="AA388">
        <v>86</v>
      </c>
      <c r="AB388">
        <v>65</v>
      </c>
      <c r="AC388">
        <v>78</v>
      </c>
      <c r="AD388">
        <v>-13</v>
      </c>
      <c r="AE388">
        <v>16</v>
      </c>
      <c r="AF388">
        <v>21</v>
      </c>
      <c r="AG388">
        <f>IFERROR(VLOOKUP(B388,Sheet2!$B$2:$H$171,7,0),0)</f>
        <v>0</v>
      </c>
      <c r="AH388">
        <f>X388-AG388</f>
        <v>10</v>
      </c>
      <c r="AI388">
        <f>AH388/(M388/60)</f>
        <v>0.71132187314759932</v>
      </c>
    </row>
    <row r="389" spans="1:35" hidden="1" x14ac:dyDescent="0.25">
      <c r="A389">
        <v>756</v>
      </c>
      <c r="B389" t="s">
        <v>861</v>
      </c>
      <c r="C389" t="s">
        <v>77</v>
      </c>
      <c r="D389" t="s">
        <v>117</v>
      </c>
      <c r="E389">
        <v>9</v>
      </c>
      <c r="F389">
        <v>0</v>
      </c>
      <c r="G389">
        <v>2</v>
      </c>
      <c r="H389">
        <v>2</v>
      </c>
      <c r="I389">
        <v>1</v>
      </c>
      <c r="J389">
        <v>1</v>
      </c>
      <c r="K389">
        <v>13</v>
      </c>
      <c r="L389">
        <v>1</v>
      </c>
      <c r="M389">
        <v>84.4</v>
      </c>
      <c r="N389">
        <v>4</v>
      </c>
      <c r="O389" s="1">
        <v>0</v>
      </c>
      <c r="P389">
        <v>3</v>
      </c>
      <c r="Q389">
        <v>3</v>
      </c>
      <c r="R389">
        <v>10</v>
      </c>
      <c r="S389">
        <v>7</v>
      </c>
      <c r="T389">
        <v>1.25</v>
      </c>
      <c r="U389">
        <v>0</v>
      </c>
      <c r="V389">
        <v>0</v>
      </c>
      <c r="W389" s="1">
        <v>0</v>
      </c>
      <c r="X389">
        <v>1</v>
      </c>
      <c r="Y389">
        <v>1</v>
      </c>
      <c r="Z389">
        <v>0</v>
      </c>
      <c r="AA389">
        <v>7</v>
      </c>
      <c r="AB389">
        <v>3</v>
      </c>
      <c r="AC389">
        <v>3</v>
      </c>
      <c r="AD389">
        <v>0</v>
      </c>
      <c r="AE389">
        <v>0</v>
      </c>
      <c r="AF389">
        <v>5</v>
      </c>
      <c r="AG389">
        <f>IFERROR(VLOOKUP(B389,Sheet2!$B$2:$H$171,7,0),0)</f>
        <v>0</v>
      </c>
      <c r="AH389">
        <f>X389-AG389</f>
        <v>1</v>
      </c>
      <c r="AI389">
        <f>AH389/(M389/60)</f>
        <v>0.7109004739336493</v>
      </c>
    </row>
    <row r="390" spans="1:35" hidden="1" x14ac:dyDescent="0.25">
      <c r="A390">
        <v>471</v>
      </c>
      <c r="B390" t="s">
        <v>565</v>
      </c>
      <c r="C390" t="s">
        <v>77</v>
      </c>
      <c r="D390" t="s">
        <v>117</v>
      </c>
      <c r="E390">
        <v>45</v>
      </c>
      <c r="F390">
        <v>0</v>
      </c>
      <c r="G390">
        <v>3</v>
      </c>
      <c r="H390">
        <v>3</v>
      </c>
      <c r="I390">
        <v>1</v>
      </c>
      <c r="J390">
        <v>2</v>
      </c>
      <c r="K390">
        <v>20</v>
      </c>
      <c r="L390">
        <v>1</v>
      </c>
      <c r="M390">
        <v>506.6</v>
      </c>
      <c r="N390">
        <v>16</v>
      </c>
      <c r="O390" s="1">
        <v>0</v>
      </c>
      <c r="P390">
        <v>14</v>
      </c>
      <c r="Q390">
        <v>27</v>
      </c>
      <c r="R390">
        <v>57</v>
      </c>
      <c r="S390">
        <v>30</v>
      </c>
      <c r="T390">
        <v>0.36</v>
      </c>
      <c r="U390">
        <v>0</v>
      </c>
      <c r="V390">
        <v>0</v>
      </c>
      <c r="W390" s="1">
        <v>0</v>
      </c>
      <c r="X390">
        <v>8</v>
      </c>
      <c r="Y390">
        <v>18</v>
      </c>
      <c r="Z390">
        <v>-10</v>
      </c>
      <c r="AA390">
        <v>38</v>
      </c>
      <c r="AB390">
        <v>56</v>
      </c>
      <c r="AC390">
        <v>29</v>
      </c>
      <c r="AD390">
        <v>27</v>
      </c>
      <c r="AE390">
        <v>3</v>
      </c>
      <c r="AF390">
        <v>9</v>
      </c>
      <c r="AG390">
        <f>IFERROR(VLOOKUP(B390,Sheet2!$B$2:$H$171,7,0),0)</f>
        <v>2</v>
      </c>
      <c r="AH390">
        <f>X390-AG390</f>
        <v>6</v>
      </c>
      <c r="AI390">
        <f>AH390/(M390/60)</f>
        <v>0.71061981839715749</v>
      </c>
    </row>
    <row r="391" spans="1:35" hidden="1" x14ac:dyDescent="0.25">
      <c r="A391">
        <v>751</v>
      </c>
      <c r="B391" t="s">
        <v>856</v>
      </c>
      <c r="C391" t="s">
        <v>38</v>
      </c>
      <c r="D391" t="s">
        <v>117</v>
      </c>
      <c r="E391">
        <v>7</v>
      </c>
      <c r="F391">
        <v>2</v>
      </c>
      <c r="G391">
        <v>1</v>
      </c>
      <c r="H391">
        <v>3</v>
      </c>
      <c r="I391">
        <v>1</v>
      </c>
      <c r="J391">
        <v>0</v>
      </c>
      <c r="K391">
        <v>23</v>
      </c>
      <c r="L391">
        <v>3</v>
      </c>
      <c r="M391">
        <v>84.6</v>
      </c>
      <c r="N391">
        <v>9</v>
      </c>
      <c r="O391" s="1">
        <v>0.222</v>
      </c>
      <c r="P391">
        <v>2</v>
      </c>
      <c r="Q391">
        <v>1</v>
      </c>
      <c r="R391">
        <v>12</v>
      </c>
      <c r="S391">
        <v>11</v>
      </c>
      <c r="T391">
        <v>1.92</v>
      </c>
      <c r="U391">
        <v>28</v>
      </c>
      <c r="V391">
        <v>26</v>
      </c>
      <c r="W391" s="1">
        <v>0.51</v>
      </c>
      <c r="X391">
        <v>1</v>
      </c>
      <c r="Y391">
        <v>0</v>
      </c>
      <c r="Z391">
        <v>1</v>
      </c>
      <c r="AA391">
        <v>1</v>
      </c>
      <c r="AB391">
        <v>3</v>
      </c>
      <c r="AC391">
        <v>11</v>
      </c>
      <c r="AD391">
        <v>-8</v>
      </c>
      <c r="AE391">
        <v>2</v>
      </c>
      <c r="AF391">
        <v>2</v>
      </c>
      <c r="AG391">
        <f>IFERROR(VLOOKUP(B391,Sheet2!$B$2:$H$171,7,0),0)</f>
        <v>0</v>
      </c>
      <c r="AH391">
        <f>X391-AG391</f>
        <v>1</v>
      </c>
      <c r="AI391">
        <f>AH391/(M391/60)</f>
        <v>0.70921985815602839</v>
      </c>
    </row>
    <row r="392" spans="1:35" x14ac:dyDescent="0.25">
      <c r="A392">
        <v>208</v>
      </c>
      <c r="B392" t="s">
        <v>284</v>
      </c>
      <c r="C392" t="s">
        <v>38</v>
      </c>
      <c r="D392" t="s">
        <v>113</v>
      </c>
      <c r="E392">
        <v>80</v>
      </c>
      <c r="F392">
        <v>30</v>
      </c>
      <c r="G392">
        <v>32</v>
      </c>
      <c r="H392">
        <v>62</v>
      </c>
      <c r="I392">
        <v>19</v>
      </c>
      <c r="J392">
        <v>13</v>
      </c>
      <c r="K392">
        <v>336</v>
      </c>
      <c r="L392">
        <v>49</v>
      </c>
      <c r="M392">
        <v>1438.7</v>
      </c>
      <c r="N392">
        <v>243</v>
      </c>
      <c r="O392" s="1">
        <v>0.123</v>
      </c>
      <c r="P392">
        <v>93</v>
      </c>
      <c r="Q392">
        <v>94</v>
      </c>
      <c r="R392">
        <v>430</v>
      </c>
      <c r="S392">
        <v>336</v>
      </c>
      <c r="T392">
        <v>0.78</v>
      </c>
      <c r="U392">
        <v>1015</v>
      </c>
      <c r="V392">
        <v>717</v>
      </c>
      <c r="W392" s="1">
        <v>0.57999999999999996</v>
      </c>
      <c r="X392">
        <v>17</v>
      </c>
      <c r="Y392">
        <v>20</v>
      </c>
      <c r="Z392">
        <v>-3</v>
      </c>
      <c r="AA392">
        <v>57</v>
      </c>
      <c r="AB392">
        <v>52</v>
      </c>
      <c r="AC392">
        <v>97</v>
      </c>
      <c r="AD392">
        <v>-45</v>
      </c>
      <c r="AE392">
        <v>49</v>
      </c>
      <c r="AF392">
        <v>28</v>
      </c>
      <c r="AG392">
        <f>IFERROR(VLOOKUP(B392,Sheet2!$B$2:$H$171,7,0),0)</f>
        <v>0</v>
      </c>
      <c r="AH392">
        <f>X392-AG392</f>
        <v>17</v>
      </c>
      <c r="AI392">
        <f>AH392/(M392/60)</f>
        <v>0.70897337874470001</v>
      </c>
    </row>
    <row r="393" spans="1:35" x14ac:dyDescent="0.25">
      <c r="A393">
        <v>150</v>
      </c>
      <c r="B393" t="s">
        <v>223</v>
      </c>
      <c r="C393" t="s">
        <v>35</v>
      </c>
      <c r="D393" t="s">
        <v>200</v>
      </c>
      <c r="E393">
        <v>81</v>
      </c>
      <c r="F393">
        <v>30</v>
      </c>
      <c r="G393">
        <v>39</v>
      </c>
      <c r="H393">
        <v>69</v>
      </c>
      <c r="I393">
        <v>23</v>
      </c>
      <c r="J393">
        <v>16</v>
      </c>
      <c r="K393">
        <v>464</v>
      </c>
      <c r="L393">
        <v>53</v>
      </c>
      <c r="M393">
        <v>1695.7</v>
      </c>
      <c r="N393">
        <v>204</v>
      </c>
      <c r="O393" s="1">
        <v>0.14699999999999999</v>
      </c>
      <c r="P393">
        <v>89</v>
      </c>
      <c r="Q393">
        <v>77</v>
      </c>
      <c r="R393">
        <v>370</v>
      </c>
      <c r="S393">
        <v>293</v>
      </c>
      <c r="T393">
        <v>1.26</v>
      </c>
      <c r="U393">
        <v>68</v>
      </c>
      <c r="V393">
        <v>99</v>
      </c>
      <c r="W393" s="1">
        <v>0.4</v>
      </c>
      <c r="X393">
        <v>20</v>
      </c>
      <c r="Y393">
        <v>5</v>
      </c>
      <c r="Z393">
        <v>15</v>
      </c>
      <c r="AA393">
        <v>38</v>
      </c>
      <c r="AB393">
        <v>24</v>
      </c>
      <c r="AC393">
        <v>77</v>
      </c>
      <c r="AD393">
        <v>-53</v>
      </c>
      <c r="AE393">
        <v>65</v>
      </c>
      <c r="AF393">
        <v>53</v>
      </c>
      <c r="AG393">
        <f>IFERROR(VLOOKUP(B393,Sheet2!$B$2:$H$171,7,0),0)</f>
        <v>0</v>
      </c>
      <c r="AH393">
        <f>X393-AG393</f>
        <v>20</v>
      </c>
      <c r="AI393">
        <f>AH393/(M393/60)</f>
        <v>0.70767234770301346</v>
      </c>
    </row>
    <row r="394" spans="1:35" hidden="1" x14ac:dyDescent="0.25">
      <c r="A394">
        <v>472</v>
      </c>
      <c r="B394" t="s">
        <v>566</v>
      </c>
      <c r="C394" t="s">
        <v>38</v>
      </c>
      <c r="D394" t="s">
        <v>117</v>
      </c>
      <c r="E394">
        <v>47</v>
      </c>
      <c r="F394">
        <v>7</v>
      </c>
      <c r="G394">
        <v>14</v>
      </c>
      <c r="H394">
        <v>21</v>
      </c>
      <c r="I394">
        <v>12</v>
      </c>
      <c r="J394">
        <v>2</v>
      </c>
      <c r="K394">
        <v>267</v>
      </c>
      <c r="L394">
        <v>19</v>
      </c>
      <c r="M394">
        <v>678.6</v>
      </c>
      <c r="N394">
        <v>46</v>
      </c>
      <c r="O394" s="1">
        <v>0.152</v>
      </c>
      <c r="P394">
        <v>22</v>
      </c>
      <c r="Q394">
        <v>25</v>
      </c>
      <c r="R394">
        <v>93</v>
      </c>
      <c r="S394">
        <v>68</v>
      </c>
      <c r="T394">
        <v>2.87</v>
      </c>
      <c r="U394">
        <v>7</v>
      </c>
      <c r="V394">
        <v>25</v>
      </c>
      <c r="W394" s="1">
        <v>0.21</v>
      </c>
      <c r="X394">
        <v>8</v>
      </c>
      <c r="Y394">
        <v>8</v>
      </c>
      <c r="Z394">
        <v>0</v>
      </c>
      <c r="AA394">
        <v>10</v>
      </c>
      <c r="AB394">
        <v>63</v>
      </c>
      <c r="AC394">
        <v>27</v>
      </c>
      <c r="AD394">
        <v>36</v>
      </c>
      <c r="AE394">
        <v>29</v>
      </c>
      <c r="AF394">
        <v>13</v>
      </c>
      <c r="AG394">
        <f>IFERROR(VLOOKUP(B394,Sheet2!$B$2:$H$171,7,0),0)</f>
        <v>0</v>
      </c>
      <c r="AH394">
        <f>X394-AG394</f>
        <v>8</v>
      </c>
      <c r="AI394">
        <f>AH394/(M394/60)</f>
        <v>0.70733863837312105</v>
      </c>
    </row>
    <row r="395" spans="1:35" x14ac:dyDescent="0.25">
      <c r="A395">
        <v>348</v>
      </c>
      <c r="B395" t="s">
        <v>435</v>
      </c>
      <c r="C395" t="s">
        <v>38</v>
      </c>
      <c r="D395" t="s">
        <v>43</v>
      </c>
      <c r="E395">
        <v>75</v>
      </c>
      <c r="F395">
        <v>9</v>
      </c>
      <c r="G395">
        <v>28</v>
      </c>
      <c r="H395">
        <v>37</v>
      </c>
      <c r="I395">
        <v>16</v>
      </c>
      <c r="J395">
        <v>12</v>
      </c>
      <c r="K395">
        <v>313</v>
      </c>
      <c r="L395">
        <v>25</v>
      </c>
      <c r="M395">
        <v>1021.4</v>
      </c>
      <c r="N395">
        <v>114</v>
      </c>
      <c r="O395" s="1">
        <v>7.9000000000000001E-2</v>
      </c>
      <c r="P395">
        <v>50</v>
      </c>
      <c r="Q395">
        <v>48</v>
      </c>
      <c r="R395">
        <v>212</v>
      </c>
      <c r="S395">
        <v>164</v>
      </c>
      <c r="T395">
        <v>1.48</v>
      </c>
      <c r="U395">
        <v>219</v>
      </c>
      <c r="V395">
        <v>247</v>
      </c>
      <c r="W395" s="1">
        <v>0.46</v>
      </c>
      <c r="X395">
        <v>12</v>
      </c>
      <c r="Y395">
        <v>15</v>
      </c>
      <c r="Z395">
        <v>-3</v>
      </c>
      <c r="AA395">
        <v>30</v>
      </c>
      <c r="AB395">
        <v>13</v>
      </c>
      <c r="AC395">
        <v>38</v>
      </c>
      <c r="AD395">
        <v>-25</v>
      </c>
      <c r="AE395">
        <v>22</v>
      </c>
      <c r="AF395">
        <v>20</v>
      </c>
      <c r="AG395">
        <f>IFERROR(VLOOKUP(B395,Sheet2!$B$2:$H$171,7,0),0)</f>
        <v>0</v>
      </c>
      <c r="AH395">
        <f>X395-AG395</f>
        <v>12</v>
      </c>
      <c r="AI395">
        <f>AH395/(M395/60)</f>
        <v>0.70491482279224593</v>
      </c>
    </row>
    <row r="396" spans="1:35" hidden="1" x14ac:dyDescent="0.25">
      <c r="A396">
        <v>548</v>
      </c>
      <c r="B396" t="s">
        <v>646</v>
      </c>
      <c r="C396" t="s">
        <v>77</v>
      </c>
      <c r="D396" t="s">
        <v>36</v>
      </c>
      <c r="E396">
        <v>30</v>
      </c>
      <c r="F396">
        <v>1</v>
      </c>
      <c r="G396">
        <v>5</v>
      </c>
      <c r="H396">
        <v>6</v>
      </c>
      <c r="I396">
        <v>1</v>
      </c>
      <c r="J396">
        <v>4</v>
      </c>
      <c r="K396">
        <v>20</v>
      </c>
      <c r="L396">
        <v>2</v>
      </c>
      <c r="M396">
        <v>511.6</v>
      </c>
      <c r="N396">
        <v>30</v>
      </c>
      <c r="O396" s="1">
        <v>3.3000000000000002E-2</v>
      </c>
      <c r="P396">
        <v>18</v>
      </c>
      <c r="Q396">
        <v>32</v>
      </c>
      <c r="R396">
        <v>80</v>
      </c>
      <c r="S396">
        <v>48</v>
      </c>
      <c r="T396">
        <v>0.25</v>
      </c>
      <c r="U396">
        <v>0</v>
      </c>
      <c r="V396">
        <v>0</v>
      </c>
      <c r="W396" s="1">
        <v>0</v>
      </c>
      <c r="X396">
        <v>6</v>
      </c>
      <c r="Y396">
        <v>16</v>
      </c>
      <c r="Z396">
        <v>-10</v>
      </c>
      <c r="AA396">
        <v>38</v>
      </c>
      <c r="AB396">
        <v>83</v>
      </c>
      <c r="AC396">
        <v>55</v>
      </c>
      <c r="AD396">
        <v>28</v>
      </c>
      <c r="AE396">
        <v>7</v>
      </c>
      <c r="AF396">
        <v>10</v>
      </c>
      <c r="AG396">
        <f>IFERROR(VLOOKUP(B396,Sheet2!$B$2:$H$171,7,0),0)</f>
        <v>0</v>
      </c>
      <c r="AH396">
        <f>X396-AG396</f>
        <v>6</v>
      </c>
      <c r="AI396">
        <f>AH396/(M396/60)</f>
        <v>0.7036747458952306</v>
      </c>
    </row>
    <row r="397" spans="1:35" x14ac:dyDescent="0.25">
      <c r="A397">
        <v>80</v>
      </c>
      <c r="B397" t="s">
        <v>148</v>
      </c>
      <c r="C397" t="s">
        <v>77</v>
      </c>
      <c r="D397" t="s">
        <v>39</v>
      </c>
      <c r="E397">
        <v>80</v>
      </c>
      <c r="F397">
        <v>8</v>
      </c>
      <c r="G397">
        <v>23</v>
      </c>
      <c r="H397">
        <v>31</v>
      </c>
      <c r="I397">
        <v>11</v>
      </c>
      <c r="J397">
        <v>12</v>
      </c>
      <c r="K397">
        <v>160</v>
      </c>
      <c r="L397">
        <v>19</v>
      </c>
      <c r="M397">
        <v>1884.1</v>
      </c>
      <c r="N397">
        <v>145</v>
      </c>
      <c r="O397" s="1">
        <v>5.5E-2</v>
      </c>
      <c r="P397">
        <v>72</v>
      </c>
      <c r="Q397">
        <v>107</v>
      </c>
      <c r="R397">
        <v>324</v>
      </c>
      <c r="S397">
        <v>217</v>
      </c>
      <c r="T397">
        <v>0.5</v>
      </c>
      <c r="U397">
        <v>0</v>
      </c>
      <c r="V397">
        <v>1</v>
      </c>
      <c r="W397" s="1">
        <v>0</v>
      </c>
      <c r="X397">
        <v>24</v>
      </c>
      <c r="Y397">
        <v>53</v>
      </c>
      <c r="Z397">
        <v>-29</v>
      </c>
      <c r="AA397">
        <v>156</v>
      </c>
      <c r="AB397">
        <v>227</v>
      </c>
      <c r="AC397">
        <v>103</v>
      </c>
      <c r="AD397">
        <v>124</v>
      </c>
      <c r="AE397">
        <v>32</v>
      </c>
      <c r="AF397">
        <v>60</v>
      </c>
      <c r="AG397">
        <f>IFERROR(VLOOKUP(B397,Sheet2!$B$2:$H$171,7,0),0)</f>
        <v>2</v>
      </c>
      <c r="AH397">
        <f>X397-AG397</f>
        <v>22</v>
      </c>
      <c r="AI397">
        <f>AH397/(M397/60)</f>
        <v>0.70059975585160028</v>
      </c>
    </row>
    <row r="398" spans="1:35" hidden="1" x14ac:dyDescent="0.25">
      <c r="A398">
        <v>223</v>
      </c>
      <c r="B398" t="s">
        <v>302</v>
      </c>
      <c r="C398" t="s">
        <v>35</v>
      </c>
      <c r="D398" t="s">
        <v>87</v>
      </c>
      <c r="E398">
        <v>63</v>
      </c>
      <c r="F398">
        <v>15</v>
      </c>
      <c r="G398">
        <v>11</v>
      </c>
      <c r="H398">
        <v>26</v>
      </c>
      <c r="I398">
        <v>9</v>
      </c>
      <c r="J398">
        <v>2</v>
      </c>
      <c r="K398">
        <v>188</v>
      </c>
      <c r="L398">
        <v>24</v>
      </c>
      <c r="M398">
        <v>862.1</v>
      </c>
      <c r="N398">
        <v>110</v>
      </c>
      <c r="O398" s="1">
        <v>0.13600000000000001</v>
      </c>
      <c r="P398">
        <v>48</v>
      </c>
      <c r="Q398">
        <v>32</v>
      </c>
      <c r="R398">
        <v>190</v>
      </c>
      <c r="S398">
        <v>158</v>
      </c>
      <c r="T398">
        <v>0.99</v>
      </c>
      <c r="U398">
        <v>12</v>
      </c>
      <c r="V398">
        <v>23</v>
      </c>
      <c r="W398" s="1">
        <v>0.34</v>
      </c>
      <c r="X398">
        <v>16</v>
      </c>
      <c r="Y398">
        <v>30</v>
      </c>
      <c r="Z398">
        <v>-14</v>
      </c>
      <c r="AA398">
        <v>9</v>
      </c>
      <c r="AB398">
        <v>80</v>
      </c>
      <c r="AC398">
        <v>52</v>
      </c>
      <c r="AD398">
        <v>28</v>
      </c>
      <c r="AE398">
        <v>12</v>
      </c>
      <c r="AF398">
        <v>13</v>
      </c>
      <c r="AG398">
        <f>IFERROR(VLOOKUP(B398,Sheet2!$B$2:$H$171,7,0),0)</f>
        <v>6</v>
      </c>
      <c r="AH398">
        <f>X398-AG398</f>
        <v>10</v>
      </c>
      <c r="AI398">
        <f>AH398/(M398/60)</f>
        <v>0.69597494490198353</v>
      </c>
    </row>
    <row r="399" spans="1:35" x14ac:dyDescent="0.25">
      <c r="A399">
        <v>110</v>
      </c>
      <c r="B399" t="s">
        <v>180</v>
      </c>
      <c r="C399" t="s">
        <v>38</v>
      </c>
      <c r="D399" t="s">
        <v>36</v>
      </c>
      <c r="E399">
        <v>77</v>
      </c>
      <c r="F399">
        <v>31</v>
      </c>
      <c r="G399">
        <v>56</v>
      </c>
      <c r="H399">
        <v>87</v>
      </c>
      <c r="I399">
        <v>35</v>
      </c>
      <c r="J399">
        <v>21</v>
      </c>
      <c r="K399">
        <v>591</v>
      </c>
      <c r="L399">
        <v>66</v>
      </c>
      <c r="M399">
        <v>1638.3</v>
      </c>
      <c r="N399">
        <v>204</v>
      </c>
      <c r="O399" s="1">
        <v>0.152</v>
      </c>
      <c r="P399">
        <v>83</v>
      </c>
      <c r="Q399">
        <v>86</v>
      </c>
      <c r="R399">
        <v>373</v>
      </c>
      <c r="S399">
        <v>287</v>
      </c>
      <c r="T399">
        <v>1.59</v>
      </c>
      <c r="U399">
        <v>692</v>
      </c>
      <c r="V399">
        <v>719</v>
      </c>
      <c r="W399" s="1">
        <v>0.49</v>
      </c>
      <c r="X399">
        <v>22</v>
      </c>
      <c r="Y399">
        <v>11</v>
      </c>
      <c r="Z399">
        <v>11</v>
      </c>
      <c r="AA399">
        <v>87</v>
      </c>
      <c r="AB399">
        <v>110</v>
      </c>
      <c r="AC399">
        <v>90</v>
      </c>
      <c r="AD399">
        <v>20</v>
      </c>
      <c r="AE399">
        <v>53</v>
      </c>
      <c r="AF399">
        <v>76</v>
      </c>
      <c r="AG399">
        <f>IFERROR(VLOOKUP(B399,Sheet2!$B$2:$H$171,7,0),0)</f>
        <v>3</v>
      </c>
      <c r="AH399">
        <f>X399-AG399</f>
        <v>19</v>
      </c>
      <c r="AI399">
        <f>AH399/(M399/60)</f>
        <v>0.69584325215162057</v>
      </c>
    </row>
    <row r="400" spans="1:35" x14ac:dyDescent="0.25">
      <c r="A400">
        <v>79</v>
      </c>
      <c r="B400" t="s">
        <v>147</v>
      </c>
      <c r="C400" t="s">
        <v>77</v>
      </c>
      <c r="D400" t="s">
        <v>107</v>
      </c>
      <c r="E400">
        <v>80</v>
      </c>
      <c r="F400">
        <v>15</v>
      </c>
      <c r="G400">
        <v>29</v>
      </c>
      <c r="H400">
        <v>44</v>
      </c>
      <c r="I400">
        <v>12</v>
      </c>
      <c r="J400">
        <v>17</v>
      </c>
      <c r="K400">
        <v>215</v>
      </c>
      <c r="L400">
        <v>27</v>
      </c>
      <c r="M400">
        <v>2070.1999999999998</v>
      </c>
      <c r="N400">
        <v>199</v>
      </c>
      <c r="O400" s="1">
        <v>7.4999999999999997E-2</v>
      </c>
      <c r="P400">
        <v>86</v>
      </c>
      <c r="Q400">
        <v>159</v>
      </c>
      <c r="R400">
        <v>444</v>
      </c>
      <c r="S400">
        <v>285</v>
      </c>
      <c r="T400">
        <v>0.48</v>
      </c>
      <c r="U400">
        <v>0</v>
      </c>
      <c r="V400">
        <v>1</v>
      </c>
      <c r="W400" s="1">
        <v>0</v>
      </c>
      <c r="X400">
        <v>24</v>
      </c>
      <c r="Y400">
        <v>25</v>
      </c>
      <c r="Z400">
        <v>-1</v>
      </c>
      <c r="AA400">
        <v>80</v>
      </c>
      <c r="AB400">
        <v>134</v>
      </c>
      <c r="AC400">
        <v>130</v>
      </c>
      <c r="AD400">
        <v>4</v>
      </c>
      <c r="AE400">
        <v>26</v>
      </c>
      <c r="AF400">
        <v>36</v>
      </c>
      <c r="AG400">
        <f>IFERROR(VLOOKUP(B400,Sheet2!$B$2:$H$171,7,0),0)</f>
        <v>0</v>
      </c>
      <c r="AH400">
        <f>X400-AG400</f>
        <v>24</v>
      </c>
      <c r="AI400">
        <f>AH400/(M400/60)</f>
        <v>0.69558496763597721</v>
      </c>
    </row>
    <row r="401" spans="1:35" hidden="1" x14ac:dyDescent="0.25">
      <c r="A401">
        <v>514</v>
      </c>
      <c r="B401" t="s">
        <v>610</v>
      </c>
      <c r="C401" t="s">
        <v>38</v>
      </c>
      <c r="D401" t="s">
        <v>46</v>
      </c>
      <c r="E401">
        <v>46</v>
      </c>
      <c r="F401">
        <v>2</v>
      </c>
      <c r="G401">
        <v>10</v>
      </c>
      <c r="H401">
        <v>12</v>
      </c>
      <c r="I401">
        <v>4</v>
      </c>
      <c r="J401">
        <v>6</v>
      </c>
      <c r="K401">
        <v>108</v>
      </c>
      <c r="L401">
        <v>6</v>
      </c>
      <c r="M401">
        <v>603.9</v>
      </c>
      <c r="N401">
        <v>56</v>
      </c>
      <c r="O401" s="1">
        <v>3.5999999999999997E-2</v>
      </c>
      <c r="P401">
        <v>15</v>
      </c>
      <c r="Q401">
        <v>17</v>
      </c>
      <c r="R401">
        <v>88</v>
      </c>
      <c r="S401">
        <v>71</v>
      </c>
      <c r="T401">
        <v>1.23</v>
      </c>
      <c r="U401">
        <v>239</v>
      </c>
      <c r="V401">
        <v>276</v>
      </c>
      <c r="W401" s="1">
        <v>0.46</v>
      </c>
      <c r="X401">
        <v>7</v>
      </c>
      <c r="Y401">
        <v>12</v>
      </c>
      <c r="Z401">
        <v>-5</v>
      </c>
      <c r="AA401">
        <v>16</v>
      </c>
      <c r="AB401">
        <v>16</v>
      </c>
      <c r="AC401">
        <v>33</v>
      </c>
      <c r="AD401">
        <v>-17</v>
      </c>
      <c r="AE401">
        <v>20</v>
      </c>
      <c r="AF401">
        <v>15</v>
      </c>
      <c r="AG401">
        <f>IFERROR(VLOOKUP(B401,Sheet2!$B$2:$H$171,7,0),0)</f>
        <v>0</v>
      </c>
      <c r="AH401">
        <f>X401-AG401</f>
        <v>7</v>
      </c>
      <c r="AI401">
        <f>AH401/(M401/60)</f>
        <v>0.69547938400397424</v>
      </c>
    </row>
    <row r="402" spans="1:35" x14ac:dyDescent="0.25">
      <c r="A402">
        <v>191</v>
      </c>
      <c r="B402" t="s">
        <v>265</v>
      </c>
      <c r="C402" t="s">
        <v>38</v>
      </c>
      <c r="D402" t="s">
        <v>101</v>
      </c>
      <c r="E402">
        <v>82</v>
      </c>
      <c r="F402">
        <v>15</v>
      </c>
      <c r="G402">
        <v>25</v>
      </c>
      <c r="H402">
        <v>40</v>
      </c>
      <c r="I402">
        <v>18</v>
      </c>
      <c r="J402">
        <v>7</v>
      </c>
      <c r="K402">
        <v>545</v>
      </c>
      <c r="L402">
        <v>33</v>
      </c>
      <c r="M402">
        <v>1553.5</v>
      </c>
      <c r="N402">
        <v>165</v>
      </c>
      <c r="O402" s="1">
        <v>9.0999999999999998E-2</v>
      </c>
      <c r="P402">
        <v>81</v>
      </c>
      <c r="Q402">
        <v>52</v>
      </c>
      <c r="R402">
        <v>298</v>
      </c>
      <c r="S402">
        <v>246</v>
      </c>
      <c r="T402">
        <v>1.83</v>
      </c>
      <c r="U402">
        <v>803</v>
      </c>
      <c r="V402">
        <v>674</v>
      </c>
      <c r="W402" s="1">
        <v>0.54</v>
      </c>
      <c r="X402">
        <v>18</v>
      </c>
      <c r="Y402">
        <v>17</v>
      </c>
      <c r="Z402">
        <v>1</v>
      </c>
      <c r="AA402">
        <v>37</v>
      </c>
      <c r="AB402">
        <v>194</v>
      </c>
      <c r="AC402">
        <v>144</v>
      </c>
      <c r="AD402">
        <v>50</v>
      </c>
      <c r="AE402">
        <v>51</v>
      </c>
      <c r="AF402">
        <v>41</v>
      </c>
      <c r="AG402">
        <f>IFERROR(VLOOKUP(B402,Sheet2!$B$2:$H$171,7,0),0)</f>
        <v>0</v>
      </c>
      <c r="AH402">
        <f>X402-AG402</f>
        <v>18</v>
      </c>
      <c r="AI402">
        <f>AH402/(M402/60)</f>
        <v>0.69520437721274542</v>
      </c>
    </row>
    <row r="403" spans="1:35" x14ac:dyDescent="0.25">
      <c r="A403">
        <v>323</v>
      </c>
      <c r="B403" t="s">
        <v>408</v>
      </c>
      <c r="C403" t="s">
        <v>38</v>
      </c>
      <c r="D403" t="s">
        <v>80</v>
      </c>
      <c r="E403">
        <v>81</v>
      </c>
      <c r="F403">
        <v>8</v>
      </c>
      <c r="G403">
        <v>20</v>
      </c>
      <c r="H403">
        <v>28</v>
      </c>
      <c r="I403">
        <v>14</v>
      </c>
      <c r="J403">
        <v>6</v>
      </c>
      <c r="K403">
        <v>340</v>
      </c>
      <c r="L403">
        <v>22</v>
      </c>
      <c r="M403">
        <v>1123.5</v>
      </c>
      <c r="N403">
        <v>96</v>
      </c>
      <c r="O403" s="1">
        <v>8.3000000000000004E-2</v>
      </c>
      <c r="P403">
        <v>28</v>
      </c>
      <c r="Q403">
        <v>30</v>
      </c>
      <c r="R403">
        <v>154</v>
      </c>
      <c r="S403">
        <v>124</v>
      </c>
      <c r="T403">
        <v>2.21</v>
      </c>
      <c r="U403">
        <v>438</v>
      </c>
      <c r="V403">
        <v>335</v>
      </c>
      <c r="W403" s="1">
        <v>0.56000000000000005</v>
      </c>
      <c r="X403">
        <v>13</v>
      </c>
      <c r="Y403">
        <v>18</v>
      </c>
      <c r="Z403">
        <v>-5</v>
      </c>
      <c r="AA403">
        <v>70</v>
      </c>
      <c r="AB403">
        <v>22</v>
      </c>
      <c r="AC403">
        <v>129</v>
      </c>
      <c r="AD403">
        <v>-107</v>
      </c>
      <c r="AE403">
        <v>27</v>
      </c>
      <c r="AF403">
        <v>18</v>
      </c>
      <c r="AG403">
        <f>IFERROR(VLOOKUP(B403,Sheet2!$B$2:$H$171,7,0),0)</f>
        <v>0</v>
      </c>
      <c r="AH403">
        <f>X403-AG403</f>
        <v>13</v>
      </c>
      <c r="AI403">
        <f>AH403/(M403/60)</f>
        <v>0.69425901201602136</v>
      </c>
    </row>
    <row r="404" spans="1:35" x14ac:dyDescent="0.25">
      <c r="A404">
        <v>107</v>
      </c>
      <c r="B404" t="s">
        <v>177</v>
      </c>
      <c r="C404" t="s">
        <v>77</v>
      </c>
      <c r="D404" t="s">
        <v>66</v>
      </c>
      <c r="E404">
        <v>77</v>
      </c>
      <c r="F404">
        <v>14</v>
      </c>
      <c r="G404">
        <v>29</v>
      </c>
      <c r="H404">
        <v>43</v>
      </c>
      <c r="I404">
        <v>10</v>
      </c>
      <c r="J404">
        <v>19</v>
      </c>
      <c r="K404">
        <v>206</v>
      </c>
      <c r="L404">
        <v>24</v>
      </c>
      <c r="M404">
        <v>1908.4</v>
      </c>
      <c r="N404">
        <v>177</v>
      </c>
      <c r="O404" s="1">
        <v>7.9000000000000001E-2</v>
      </c>
      <c r="P404">
        <v>50</v>
      </c>
      <c r="Q404">
        <v>88</v>
      </c>
      <c r="R404">
        <v>315</v>
      </c>
      <c r="S404">
        <v>227</v>
      </c>
      <c r="T404">
        <v>0.65</v>
      </c>
      <c r="U404">
        <v>0</v>
      </c>
      <c r="V404">
        <v>0</v>
      </c>
      <c r="W404" s="1">
        <v>0</v>
      </c>
      <c r="X404">
        <v>22</v>
      </c>
      <c r="Y404">
        <v>20</v>
      </c>
      <c r="Z404">
        <v>2</v>
      </c>
      <c r="AA404">
        <v>131</v>
      </c>
      <c r="AB404">
        <v>88</v>
      </c>
      <c r="AC404">
        <v>107</v>
      </c>
      <c r="AD404">
        <v>-19</v>
      </c>
      <c r="AE404">
        <v>51</v>
      </c>
      <c r="AF404">
        <v>66</v>
      </c>
      <c r="AG404">
        <f>IFERROR(VLOOKUP(B404,Sheet2!$B$2:$H$171,7,0),0)</f>
        <v>0</v>
      </c>
      <c r="AH404">
        <f>X404-AG404</f>
        <v>22</v>
      </c>
      <c r="AI404">
        <f>AH404/(M404/60)</f>
        <v>0.69167889331377064</v>
      </c>
    </row>
    <row r="405" spans="1:35" x14ac:dyDescent="0.25">
      <c r="A405">
        <v>251</v>
      </c>
      <c r="B405" t="s">
        <v>330</v>
      </c>
      <c r="C405" t="s">
        <v>38</v>
      </c>
      <c r="D405" t="s">
        <v>70</v>
      </c>
      <c r="E405">
        <v>71</v>
      </c>
      <c r="F405">
        <v>25</v>
      </c>
      <c r="G405">
        <v>35</v>
      </c>
      <c r="H405">
        <v>60</v>
      </c>
      <c r="I405">
        <v>25</v>
      </c>
      <c r="J405">
        <v>10</v>
      </c>
      <c r="K405">
        <v>481</v>
      </c>
      <c r="L405">
        <v>50</v>
      </c>
      <c r="M405">
        <v>1305.4000000000001</v>
      </c>
      <c r="N405">
        <v>151</v>
      </c>
      <c r="O405" s="1">
        <v>0.16600000000000001</v>
      </c>
      <c r="P405">
        <v>49</v>
      </c>
      <c r="Q405">
        <v>41</v>
      </c>
      <c r="R405">
        <v>241</v>
      </c>
      <c r="S405">
        <v>200</v>
      </c>
      <c r="T405">
        <v>2</v>
      </c>
      <c r="U405">
        <v>655</v>
      </c>
      <c r="V405">
        <v>555</v>
      </c>
      <c r="W405" s="1">
        <v>0.54</v>
      </c>
      <c r="X405">
        <v>15</v>
      </c>
      <c r="Y405">
        <v>11</v>
      </c>
      <c r="Z405">
        <v>4</v>
      </c>
      <c r="AA405">
        <v>46</v>
      </c>
      <c r="AB405">
        <v>54</v>
      </c>
      <c r="AC405">
        <v>54</v>
      </c>
      <c r="AD405">
        <v>0</v>
      </c>
      <c r="AE405">
        <v>35</v>
      </c>
      <c r="AF405">
        <v>20</v>
      </c>
      <c r="AG405">
        <f>IFERROR(VLOOKUP(B405,Sheet2!$B$2:$H$171,7,0),0)</f>
        <v>0</v>
      </c>
      <c r="AH405">
        <f>X405-AG405</f>
        <v>15</v>
      </c>
      <c r="AI405">
        <f>AH405/(M405/60)</f>
        <v>0.68944384862877273</v>
      </c>
    </row>
    <row r="406" spans="1:35" hidden="1" x14ac:dyDescent="0.25">
      <c r="A406">
        <v>667</v>
      </c>
      <c r="B406" t="s">
        <v>771</v>
      </c>
      <c r="C406" t="s">
        <v>38</v>
      </c>
      <c r="D406" t="s">
        <v>131</v>
      </c>
      <c r="E406">
        <v>23</v>
      </c>
      <c r="F406">
        <v>2</v>
      </c>
      <c r="G406">
        <v>5</v>
      </c>
      <c r="H406">
        <v>7</v>
      </c>
      <c r="I406">
        <v>4</v>
      </c>
      <c r="J406">
        <v>1</v>
      </c>
      <c r="K406">
        <v>103</v>
      </c>
      <c r="L406">
        <v>6</v>
      </c>
      <c r="M406">
        <v>261.10000000000002</v>
      </c>
      <c r="N406">
        <v>27</v>
      </c>
      <c r="O406" s="1">
        <v>7.3999999999999996E-2</v>
      </c>
      <c r="P406">
        <v>15</v>
      </c>
      <c r="Q406">
        <v>11</v>
      </c>
      <c r="R406">
        <v>53</v>
      </c>
      <c r="S406">
        <v>42</v>
      </c>
      <c r="T406">
        <v>1.95</v>
      </c>
      <c r="U406">
        <v>1</v>
      </c>
      <c r="V406">
        <v>2</v>
      </c>
      <c r="W406" s="1">
        <v>0.33</v>
      </c>
      <c r="X406">
        <v>3</v>
      </c>
      <c r="Y406">
        <v>2</v>
      </c>
      <c r="Z406">
        <v>1</v>
      </c>
      <c r="AA406">
        <v>5</v>
      </c>
      <c r="AB406">
        <v>17</v>
      </c>
      <c r="AC406">
        <v>29</v>
      </c>
      <c r="AD406">
        <v>-12</v>
      </c>
      <c r="AE406">
        <v>6</v>
      </c>
      <c r="AF406">
        <v>3</v>
      </c>
      <c r="AG406">
        <f>IFERROR(VLOOKUP(B406,Sheet2!$B$2:$H$171,7,0),0)</f>
        <v>0</v>
      </c>
      <c r="AH406">
        <f>X406-AG406</f>
        <v>3</v>
      </c>
      <c r="AI406">
        <f>AH406/(M406/60)</f>
        <v>0.68939103791650691</v>
      </c>
    </row>
    <row r="407" spans="1:35" x14ac:dyDescent="0.25">
      <c r="A407">
        <v>294</v>
      </c>
      <c r="B407" t="s">
        <v>377</v>
      </c>
      <c r="C407" t="s">
        <v>38</v>
      </c>
      <c r="D407" t="s">
        <v>66</v>
      </c>
      <c r="E407">
        <v>82</v>
      </c>
      <c r="F407">
        <v>6</v>
      </c>
      <c r="G407">
        <v>12</v>
      </c>
      <c r="H407">
        <v>18</v>
      </c>
      <c r="I407">
        <v>6</v>
      </c>
      <c r="J407">
        <v>6</v>
      </c>
      <c r="K407">
        <v>158</v>
      </c>
      <c r="L407">
        <v>12</v>
      </c>
      <c r="M407">
        <v>1045.5999999999999</v>
      </c>
      <c r="N407">
        <v>137</v>
      </c>
      <c r="O407" s="1">
        <v>4.3999999999999997E-2</v>
      </c>
      <c r="P407">
        <v>39</v>
      </c>
      <c r="Q407">
        <v>35</v>
      </c>
      <c r="R407">
        <v>211</v>
      </c>
      <c r="S407">
        <v>176</v>
      </c>
      <c r="T407">
        <v>0.75</v>
      </c>
      <c r="U407">
        <v>306</v>
      </c>
      <c r="V407">
        <v>263</v>
      </c>
      <c r="W407" s="1">
        <v>0.53</v>
      </c>
      <c r="X407">
        <v>14</v>
      </c>
      <c r="Y407">
        <v>21</v>
      </c>
      <c r="Z407">
        <v>-7</v>
      </c>
      <c r="AA407">
        <v>55</v>
      </c>
      <c r="AB407">
        <v>154</v>
      </c>
      <c r="AC407">
        <v>108</v>
      </c>
      <c r="AD407">
        <v>46</v>
      </c>
      <c r="AE407">
        <v>20</v>
      </c>
      <c r="AF407">
        <v>20</v>
      </c>
      <c r="AG407">
        <f>IFERROR(VLOOKUP(B407,Sheet2!$B$2:$H$171,7,0),0)</f>
        <v>2</v>
      </c>
      <c r="AH407">
        <f>X407-AG407</f>
        <v>12</v>
      </c>
      <c r="AI407">
        <f>AH407/(M407/60)</f>
        <v>0.68859984697781185</v>
      </c>
    </row>
    <row r="408" spans="1:35" x14ac:dyDescent="0.25">
      <c r="A408">
        <v>286</v>
      </c>
      <c r="B408" t="s">
        <v>369</v>
      </c>
      <c r="C408" t="s">
        <v>38</v>
      </c>
      <c r="D408" t="s">
        <v>70</v>
      </c>
      <c r="E408">
        <v>75</v>
      </c>
      <c r="F408">
        <v>11</v>
      </c>
      <c r="G408">
        <v>21</v>
      </c>
      <c r="H408">
        <v>32</v>
      </c>
      <c r="I408">
        <v>13</v>
      </c>
      <c r="J408">
        <v>8</v>
      </c>
      <c r="K408">
        <v>264</v>
      </c>
      <c r="L408">
        <v>24</v>
      </c>
      <c r="M408">
        <v>1220</v>
      </c>
      <c r="N408">
        <v>107</v>
      </c>
      <c r="O408" s="1">
        <v>0.10299999999999999</v>
      </c>
      <c r="P408">
        <v>43</v>
      </c>
      <c r="Q408">
        <v>56</v>
      </c>
      <c r="R408">
        <v>206</v>
      </c>
      <c r="S408">
        <v>150</v>
      </c>
      <c r="T408">
        <v>1.28</v>
      </c>
      <c r="U408">
        <v>374</v>
      </c>
      <c r="V408">
        <v>374</v>
      </c>
      <c r="W408" s="1">
        <v>0.5</v>
      </c>
      <c r="X408">
        <v>14</v>
      </c>
      <c r="Y408">
        <v>17</v>
      </c>
      <c r="Z408">
        <v>-3</v>
      </c>
      <c r="AA408">
        <v>51</v>
      </c>
      <c r="AB408">
        <v>112</v>
      </c>
      <c r="AC408">
        <v>73</v>
      </c>
      <c r="AD408">
        <v>39</v>
      </c>
      <c r="AE408">
        <v>38</v>
      </c>
      <c r="AF408">
        <v>27</v>
      </c>
      <c r="AG408">
        <f>IFERROR(VLOOKUP(B408,Sheet2!$B$2:$H$171,7,0),0)</f>
        <v>0</v>
      </c>
      <c r="AH408">
        <f>X408-AG408</f>
        <v>14</v>
      </c>
      <c r="AI408">
        <f>AH408/(M408/60)</f>
        <v>0.68852459016393441</v>
      </c>
    </row>
    <row r="409" spans="1:35" x14ac:dyDescent="0.25">
      <c r="A409">
        <v>261</v>
      </c>
      <c r="B409" t="s">
        <v>342</v>
      </c>
      <c r="C409" t="s">
        <v>38</v>
      </c>
      <c r="D409" t="s">
        <v>119</v>
      </c>
      <c r="E409">
        <v>81</v>
      </c>
      <c r="F409">
        <v>8</v>
      </c>
      <c r="G409">
        <v>19</v>
      </c>
      <c r="H409">
        <v>27</v>
      </c>
      <c r="I409">
        <v>10</v>
      </c>
      <c r="J409">
        <v>9</v>
      </c>
      <c r="K409">
        <v>224</v>
      </c>
      <c r="L409">
        <v>18</v>
      </c>
      <c r="M409">
        <v>1308.5</v>
      </c>
      <c r="N409">
        <v>124</v>
      </c>
      <c r="O409" s="1">
        <v>6.5000000000000002E-2</v>
      </c>
      <c r="P409">
        <v>26</v>
      </c>
      <c r="Q409">
        <v>46</v>
      </c>
      <c r="R409">
        <v>196</v>
      </c>
      <c r="S409">
        <v>150</v>
      </c>
      <c r="T409">
        <v>1.1399999999999999</v>
      </c>
      <c r="U409">
        <v>100</v>
      </c>
      <c r="V409">
        <v>125</v>
      </c>
      <c r="W409" s="1">
        <v>0.44</v>
      </c>
      <c r="X409">
        <v>15</v>
      </c>
      <c r="Y409">
        <v>17</v>
      </c>
      <c r="Z409">
        <v>-2</v>
      </c>
      <c r="AA409">
        <v>46</v>
      </c>
      <c r="AB409">
        <v>116</v>
      </c>
      <c r="AC409">
        <v>142</v>
      </c>
      <c r="AD409">
        <v>-26</v>
      </c>
      <c r="AE409">
        <v>37</v>
      </c>
      <c r="AF409">
        <v>20</v>
      </c>
      <c r="AG409">
        <f>IFERROR(VLOOKUP(B409,Sheet2!$B$2:$H$171,7,0),0)</f>
        <v>0</v>
      </c>
      <c r="AH409">
        <f>X409-AG409</f>
        <v>15</v>
      </c>
      <c r="AI409">
        <f>AH409/(M409/60)</f>
        <v>0.68781047000382112</v>
      </c>
    </row>
    <row r="410" spans="1:35" x14ac:dyDescent="0.25">
      <c r="A410">
        <v>311</v>
      </c>
      <c r="B410" t="s">
        <v>396</v>
      </c>
      <c r="C410" t="s">
        <v>32</v>
      </c>
      <c r="D410" t="s">
        <v>39</v>
      </c>
      <c r="E410">
        <v>70</v>
      </c>
      <c r="F410">
        <v>9</v>
      </c>
      <c r="G410">
        <v>11</v>
      </c>
      <c r="H410">
        <v>20</v>
      </c>
      <c r="I410">
        <v>7</v>
      </c>
      <c r="J410">
        <v>4</v>
      </c>
      <c r="K410">
        <v>180</v>
      </c>
      <c r="L410">
        <v>16</v>
      </c>
      <c r="M410">
        <v>1134.8</v>
      </c>
      <c r="N410">
        <v>81</v>
      </c>
      <c r="O410" s="1">
        <v>0.111</v>
      </c>
      <c r="P410">
        <v>34</v>
      </c>
      <c r="Q410">
        <v>34</v>
      </c>
      <c r="R410">
        <v>149</v>
      </c>
      <c r="S410">
        <v>115</v>
      </c>
      <c r="T410">
        <v>1.21</v>
      </c>
      <c r="U410">
        <v>38</v>
      </c>
      <c r="V410">
        <v>70</v>
      </c>
      <c r="W410" s="1">
        <v>0.35</v>
      </c>
      <c r="X410">
        <v>13</v>
      </c>
      <c r="Y410">
        <v>12</v>
      </c>
      <c r="Z410">
        <v>1</v>
      </c>
      <c r="AA410">
        <v>63</v>
      </c>
      <c r="AB410">
        <v>153</v>
      </c>
      <c r="AC410">
        <v>71</v>
      </c>
      <c r="AD410">
        <v>82</v>
      </c>
      <c r="AE410">
        <v>30</v>
      </c>
      <c r="AF410">
        <v>15</v>
      </c>
      <c r="AG410">
        <f>IFERROR(VLOOKUP(B410,Sheet2!$B$2:$H$171,7,0),0)</f>
        <v>0</v>
      </c>
      <c r="AH410">
        <f>X410-AG410</f>
        <v>13</v>
      </c>
      <c r="AI410">
        <f>AH410/(M410/60)</f>
        <v>0.68734578780401834</v>
      </c>
    </row>
    <row r="411" spans="1:35" x14ac:dyDescent="0.25">
      <c r="A411">
        <v>263</v>
      </c>
      <c r="B411" t="s">
        <v>344</v>
      </c>
      <c r="C411" t="s">
        <v>38</v>
      </c>
      <c r="D411" t="s">
        <v>150</v>
      </c>
      <c r="E411">
        <v>81</v>
      </c>
      <c r="F411">
        <v>8</v>
      </c>
      <c r="G411">
        <v>16</v>
      </c>
      <c r="H411">
        <v>24</v>
      </c>
      <c r="I411">
        <v>8</v>
      </c>
      <c r="J411">
        <v>8</v>
      </c>
      <c r="K411">
        <v>170</v>
      </c>
      <c r="L411">
        <v>16</v>
      </c>
      <c r="M411">
        <v>1313.4</v>
      </c>
      <c r="N411">
        <v>115</v>
      </c>
      <c r="O411" s="1">
        <v>7.0000000000000007E-2</v>
      </c>
      <c r="P411">
        <v>54</v>
      </c>
      <c r="Q411">
        <v>57</v>
      </c>
      <c r="R411">
        <v>226</v>
      </c>
      <c r="S411">
        <v>169</v>
      </c>
      <c r="T411">
        <v>0.75</v>
      </c>
      <c r="U411">
        <v>590</v>
      </c>
      <c r="V411">
        <v>633</v>
      </c>
      <c r="W411" s="1">
        <v>0.48</v>
      </c>
      <c r="X411">
        <v>15</v>
      </c>
      <c r="Y411">
        <v>25</v>
      </c>
      <c r="Z411">
        <v>-10</v>
      </c>
      <c r="AA411">
        <v>41</v>
      </c>
      <c r="AB411">
        <v>73</v>
      </c>
      <c r="AC411">
        <v>54</v>
      </c>
      <c r="AD411">
        <v>19</v>
      </c>
      <c r="AE411">
        <v>49</v>
      </c>
      <c r="AF411">
        <v>20</v>
      </c>
      <c r="AG411">
        <f>IFERROR(VLOOKUP(B411,Sheet2!$B$2:$H$171,7,0),0)</f>
        <v>0</v>
      </c>
      <c r="AH411">
        <f>X411-AG411</f>
        <v>15</v>
      </c>
      <c r="AI411">
        <f>AH411/(M411/60)</f>
        <v>0.68524440383736862</v>
      </c>
    </row>
    <row r="412" spans="1:35" hidden="1" x14ac:dyDescent="0.25">
      <c r="A412">
        <v>397</v>
      </c>
      <c r="B412" t="s">
        <v>488</v>
      </c>
      <c r="C412" t="s">
        <v>77</v>
      </c>
      <c r="D412" t="s">
        <v>101</v>
      </c>
      <c r="E412">
        <v>48</v>
      </c>
      <c r="F412">
        <v>2</v>
      </c>
      <c r="G412">
        <v>10</v>
      </c>
      <c r="H412">
        <v>12</v>
      </c>
      <c r="I412">
        <v>8</v>
      </c>
      <c r="J412">
        <v>2</v>
      </c>
      <c r="K412">
        <v>242</v>
      </c>
      <c r="L412">
        <v>10</v>
      </c>
      <c r="M412">
        <v>877.5</v>
      </c>
      <c r="N412">
        <v>81</v>
      </c>
      <c r="O412" s="1">
        <v>2.5000000000000001E-2</v>
      </c>
      <c r="P412">
        <v>34</v>
      </c>
      <c r="Q412">
        <v>67</v>
      </c>
      <c r="R412">
        <v>182</v>
      </c>
      <c r="S412">
        <v>115</v>
      </c>
      <c r="T412">
        <v>1.33</v>
      </c>
      <c r="U412">
        <v>0</v>
      </c>
      <c r="V412">
        <v>0</v>
      </c>
      <c r="W412" s="1">
        <v>0</v>
      </c>
      <c r="X412">
        <v>10</v>
      </c>
      <c r="Y412">
        <v>5</v>
      </c>
      <c r="Z412">
        <v>5</v>
      </c>
      <c r="AA412">
        <v>58</v>
      </c>
      <c r="AB412">
        <v>22</v>
      </c>
      <c r="AC412">
        <v>57</v>
      </c>
      <c r="AD412">
        <v>-35</v>
      </c>
      <c r="AE412">
        <v>32</v>
      </c>
      <c r="AF412">
        <v>46</v>
      </c>
      <c r="AG412">
        <f>IFERROR(VLOOKUP(B412,Sheet2!$B$2:$H$171,7,0),0)</f>
        <v>0</v>
      </c>
      <c r="AH412">
        <f>X412-AG412</f>
        <v>10</v>
      </c>
      <c r="AI412">
        <f>AH412/(M412/60)</f>
        <v>0.68376068376068377</v>
      </c>
    </row>
    <row r="413" spans="1:35" hidden="1" x14ac:dyDescent="0.25">
      <c r="A413">
        <v>506</v>
      </c>
      <c r="B413" t="s">
        <v>602</v>
      </c>
      <c r="C413" t="s">
        <v>77</v>
      </c>
      <c r="D413" t="s">
        <v>131</v>
      </c>
      <c r="E413">
        <v>33</v>
      </c>
      <c r="F413">
        <v>0</v>
      </c>
      <c r="G413">
        <v>4</v>
      </c>
      <c r="H413">
        <v>4</v>
      </c>
      <c r="I413">
        <v>1</v>
      </c>
      <c r="J413">
        <v>3</v>
      </c>
      <c r="K413">
        <v>29</v>
      </c>
      <c r="L413">
        <v>1</v>
      </c>
      <c r="M413">
        <v>615.9</v>
      </c>
      <c r="N413">
        <v>32</v>
      </c>
      <c r="O413" s="1">
        <v>0</v>
      </c>
      <c r="P413">
        <v>16</v>
      </c>
      <c r="Q413">
        <v>24</v>
      </c>
      <c r="R413">
        <v>72</v>
      </c>
      <c r="S413">
        <v>48</v>
      </c>
      <c r="T413">
        <v>0.41</v>
      </c>
      <c r="U413">
        <v>0</v>
      </c>
      <c r="V413">
        <v>0</v>
      </c>
      <c r="W413" s="1">
        <v>0</v>
      </c>
      <c r="X413">
        <v>7</v>
      </c>
      <c r="Y413">
        <v>6</v>
      </c>
      <c r="Z413">
        <v>1</v>
      </c>
      <c r="AA413">
        <v>29</v>
      </c>
      <c r="AB413">
        <v>17</v>
      </c>
      <c r="AC413">
        <v>97</v>
      </c>
      <c r="AD413">
        <v>-80</v>
      </c>
      <c r="AE413">
        <v>3</v>
      </c>
      <c r="AF413">
        <v>12</v>
      </c>
      <c r="AG413">
        <f>IFERROR(VLOOKUP(B413,Sheet2!$B$2:$H$171,7,0),0)</f>
        <v>0</v>
      </c>
      <c r="AH413">
        <f>X413-AG413</f>
        <v>7</v>
      </c>
      <c r="AI413">
        <f>AH413/(M413/60)</f>
        <v>0.68192888455918177</v>
      </c>
    </row>
    <row r="414" spans="1:35" x14ac:dyDescent="0.25">
      <c r="A414">
        <v>166</v>
      </c>
      <c r="B414" t="s">
        <v>240</v>
      </c>
      <c r="C414" t="s">
        <v>32</v>
      </c>
      <c r="D414" t="s">
        <v>39</v>
      </c>
      <c r="E414">
        <v>80</v>
      </c>
      <c r="F414">
        <v>30</v>
      </c>
      <c r="G414">
        <v>31</v>
      </c>
      <c r="H414">
        <v>61</v>
      </c>
      <c r="I414">
        <v>18</v>
      </c>
      <c r="J414">
        <v>13</v>
      </c>
      <c r="K414">
        <v>344</v>
      </c>
      <c r="L414">
        <v>48</v>
      </c>
      <c r="M414">
        <v>1684.1</v>
      </c>
      <c r="N414">
        <v>279</v>
      </c>
      <c r="O414" s="1">
        <v>0.108</v>
      </c>
      <c r="P414">
        <v>72</v>
      </c>
      <c r="Q414">
        <v>51</v>
      </c>
      <c r="R414">
        <v>402</v>
      </c>
      <c r="S414">
        <v>351</v>
      </c>
      <c r="T414">
        <v>0.86</v>
      </c>
      <c r="U414">
        <v>46</v>
      </c>
      <c r="V414">
        <v>67</v>
      </c>
      <c r="W414" s="1">
        <v>0.4</v>
      </c>
      <c r="X414">
        <v>19</v>
      </c>
      <c r="Y414">
        <v>24</v>
      </c>
      <c r="Z414">
        <v>-5</v>
      </c>
      <c r="AA414">
        <v>29</v>
      </c>
      <c r="AB414">
        <v>118</v>
      </c>
      <c r="AC414">
        <v>132</v>
      </c>
      <c r="AD414">
        <v>-14</v>
      </c>
      <c r="AE414">
        <v>36</v>
      </c>
      <c r="AF414">
        <v>41</v>
      </c>
      <c r="AG414">
        <f>IFERROR(VLOOKUP(B414,Sheet2!$B$2:$H$171,7,0),0)</f>
        <v>0</v>
      </c>
      <c r="AH414">
        <f>X414-AG414</f>
        <v>19</v>
      </c>
      <c r="AI414">
        <f>AH414/(M414/60)</f>
        <v>0.6769194228371237</v>
      </c>
    </row>
    <row r="415" spans="1:35" x14ac:dyDescent="0.25">
      <c r="A415">
        <v>210</v>
      </c>
      <c r="B415" t="s">
        <v>286</v>
      </c>
      <c r="C415" t="s">
        <v>38</v>
      </c>
      <c r="D415" t="s">
        <v>213</v>
      </c>
      <c r="E415">
        <v>80</v>
      </c>
      <c r="F415">
        <v>21</v>
      </c>
      <c r="G415">
        <v>22</v>
      </c>
      <c r="H415">
        <v>43</v>
      </c>
      <c r="I415">
        <v>12</v>
      </c>
      <c r="J415">
        <v>10</v>
      </c>
      <c r="K415">
        <v>286</v>
      </c>
      <c r="L415">
        <v>33</v>
      </c>
      <c r="M415">
        <v>1507.7</v>
      </c>
      <c r="N415">
        <v>210</v>
      </c>
      <c r="O415" s="1">
        <v>0.1</v>
      </c>
      <c r="P415">
        <v>60</v>
      </c>
      <c r="Q415">
        <v>77</v>
      </c>
      <c r="R415">
        <v>347</v>
      </c>
      <c r="S415">
        <v>270</v>
      </c>
      <c r="T415">
        <v>0.82</v>
      </c>
      <c r="U415">
        <v>242</v>
      </c>
      <c r="V415">
        <v>383</v>
      </c>
      <c r="W415" s="1">
        <v>0.38</v>
      </c>
      <c r="X415">
        <v>17</v>
      </c>
      <c r="Y415">
        <v>17</v>
      </c>
      <c r="Z415">
        <v>0</v>
      </c>
      <c r="AA415">
        <v>53</v>
      </c>
      <c r="AB415">
        <v>89</v>
      </c>
      <c r="AC415">
        <v>99</v>
      </c>
      <c r="AD415">
        <v>-10</v>
      </c>
      <c r="AE415">
        <v>38</v>
      </c>
      <c r="AF415">
        <v>26</v>
      </c>
      <c r="AG415">
        <f>IFERROR(VLOOKUP(B415,Sheet2!$B$2:$H$171,7,0),0)</f>
        <v>0</v>
      </c>
      <c r="AH415">
        <f>X415-AG415</f>
        <v>17</v>
      </c>
      <c r="AI415">
        <f>AH415/(M415/60)</f>
        <v>0.67652716057571138</v>
      </c>
    </row>
    <row r="416" spans="1:35" hidden="1" x14ac:dyDescent="0.25">
      <c r="A416">
        <v>753</v>
      </c>
      <c r="B416" t="s">
        <v>858</v>
      </c>
      <c r="C416" t="s">
        <v>32</v>
      </c>
      <c r="D416" t="s">
        <v>117</v>
      </c>
      <c r="E416">
        <v>8</v>
      </c>
      <c r="F416">
        <v>1</v>
      </c>
      <c r="G416">
        <v>1</v>
      </c>
      <c r="H416">
        <v>2</v>
      </c>
      <c r="I416">
        <v>1</v>
      </c>
      <c r="J416">
        <v>0</v>
      </c>
      <c r="K416">
        <v>55</v>
      </c>
      <c r="L416">
        <v>2</v>
      </c>
      <c r="M416">
        <v>88.7</v>
      </c>
      <c r="N416">
        <v>12</v>
      </c>
      <c r="O416" s="1">
        <v>8.3000000000000004E-2</v>
      </c>
      <c r="P416">
        <v>6</v>
      </c>
      <c r="Q416">
        <v>2</v>
      </c>
      <c r="R416">
        <v>20</v>
      </c>
      <c r="S416">
        <v>18</v>
      </c>
      <c r="T416">
        <v>2.75</v>
      </c>
      <c r="U416">
        <v>0</v>
      </c>
      <c r="V416">
        <v>0</v>
      </c>
      <c r="W416" s="1">
        <v>0</v>
      </c>
      <c r="X416">
        <v>1</v>
      </c>
      <c r="Y416">
        <v>0</v>
      </c>
      <c r="Z416">
        <v>1</v>
      </c>
      <c r="AA416">
        <v>3</v>
      </c>
      <c r="AB416">
        <v>9</v>
      </c>
      <c r="AC416">
        <v>7</v>
      </c>
      <c r="AD416">
        <v>2</v>
      </c>
      <c r="AE416">
        <v>3</v>
      </c>
      <c r="AF416">
        <v>3</v>
      </c>
      <c r="AG416">
        <f>IFERROR(VLOOKUP(B416,Sheet2!$B$2:$H$171,7,0),0)</f>
        <v>0</v>
      </c>
      <c r="AH416">
        <f>X416-AG416</f>
        <v>1</v>
      </c>
      <c r="AI416">
        <f>AH416/(M416/60)</f>
        <v>0.67643742953776775</v>
      </c>
    </row>
    <row r="417" spans="1:35" hidden="1" x14ac:dyDescent="0.25">
      <c r="A417">
        <v>238</v>
      </c>
      <c r="B417" t="s">
        <v>317</v>
      </c>
      <c r="C417" t="s">
        <v>38</v>
      </c>
      <c r="D417" t="s">
        <v>113</v>
      </c>
      <c r="E417">
        <v>82</v>
      </c>
      <c r="F417">
        <v>8</v>
      </c>
      <c r="G417">
        <v>13</v>
      </c>
      <c r="H417">
        <v>21</v>
      </c>
      <c r="I417">
        <v>8</v>
      </c>
      <c r="J417">
        <v>5</v>
      </c>
      <c r="K417">
        <v>208</v>
      </c>
      <c r="L417">
        <v>16</v>
      </c>
      <c r="M417">
        <v>975.9</v>
      </c>
      <c r="N417">
        <v>84</v>
      </c>
      <c r="O417" s="1">
        <v>9.5000000000000001E-2</v>
      </c>
      <c r="P417">
        <v>30</v>
      </c>
      <c r="Q417">
        <v>33</v>
      </c>
      <c r="R417">
        <v>147</v>
      </c>
      <c r="S417">
        <v>114</v>
      </c>
      <c r="T417">
        <v>1.41</v>
      </c>
      <c r="U417">
        <v>358</v>
      </c>
      <c r="V417">
        <v>391</v>
      </c>
      <c r="W417" s="1">
        <v>0.47</v>
      </c>
      <c r="X417">
        <v>16</v>
      </c>
      <c r="Y417">
        <v>15</v>
      </c>
      <c r="Z417">
        <v>1</v>
      </c>
      <c r="AA417">
        <v>46</v>
      </c>
      <c r="AB417">
        <v>134</v>
      </c>
      <c r="AC417">
        <v>65</v>
      </c>
      <c r="AD417">
        <v>69</v>
      </c>
      <c r="AE417">
        <v>26</v>
      </c>
      <c r="AF417">
        <v>10</v>
      </c>
      <c r="AG417">
        <f>IFERROR(VLOOKUP(B417,Sheet2!$B$2:$H$171,7,0),0)</f>
        <v>5</v>
      </c>
      <c r="AH417">
        <f>X417-AG417</f>
        <v>11</v>
      </c>
      <c r="AI417">
        <f>AH417/(M417/60)</f>
        <v>0.67629880110667073</v>
      </c>
    </row>
    <row r="418" spans="1:35" x14ac:dyDescent="0.25">
      <c r="A418">
        <v>236</v>
      </c>
      <c r="B418" t="s">
        <v>315</v>
      </c>
      <c r="C418" t="s">
        <v>32</v>
      </c>
      <c r="D418" t="s">
        <v>39</v>
      </c>
      <c r="E418">
        <v>82</v>
      </c>
      <c r="F418">
        <v>19</v>
      </c>
      <c r="G418">
        <v>26</v>
      </c>
      <c r="H418">
        <v>45</v>
      </c>
      <c r="I418">
        <v>16</v>
      </c>
      <c r="J418">
        <v>10</v>
      </c>
      <c r="K418">
        <v>305</v>
      </c>
      <c r="L418">
        <v>35</v>
      </c>
      <c r="M418">
        <v>1421.8</v>
      </c>
      <c r="N418">
        <v>178</v>
      </c>
      <c r="O418" s="1">
        <v>0.107</v>
      </c>
      <c r="P418">
        <v>51</v>
      </c>
      <c r="Q418">
        <v>70</v>
      </c>
      <c r="R418">
        <v>299</v>
      </c>
      <c r="S418">
        <v>229</v>
      </c>
      <c r="T418">
        <v>1.02</v>
      </c>
      <c r="U418">
        <v>7</v>
      </c>
      <c r="V418">
        <v>9</v>
      </c>
      <c r="W418" s="1">
        <v>0.43</v>
      </c>
      <c r="X418">
        <v>16</v>
      </c>
      <c r="Y418">
        <v>10</v>
      </c>
      <c r="Z418">
        <v>6</v>
      </c>
      <c r="AA418">
        <v>24</v>
      </c>
      <c r="AB418">
        <v>38</v>
      </c>
      <c r="AC418">
        <v>97</v>
      </c>
      <c r="AD418">
        <v>-59</v>
      </c>
      <c r="AE418">
        <v>26</v>
      </c>
      <c r="AF418">
        <v>39</v>
      </c>
      <c r="AG418">
        <f>IFERROR(VLOOKUP(B418,Sheet2!$B$2:$H$171,7,0),0)</f>
        <v>0</v>
      </c>
      <c r="AH418">
        <f>X418-AG418</f>
        <v>16</v>
      </c>
      <c r="AI418">
        <f>AH418/(M418/60)</f>
        <v>0.6752004501336335</v>
      </c>
    </row>
    <row r="419" spans="1:35" x14ac:dyDescent="0.25">
      <c r="A419">
        <v>187</v>
      </c>
      <c r="B419" t="s">
        <v>261</v>
      </c>
      <c r="C419" t="s">
        <v>38</v>
      </c>
      <c r="D419" t="s">
        <v>68</v>
      </c>
      <c r="E419">
        <v>81</v>
      </c>
      <c r="F419">
        <v>20</v>
      </c>
      <c r="G419">
        <v>23</v>
      </c>
      <c r="H419">
        <v>43</v>
      </c>
      <c r="I419">
        <v>13</v>
      </c>
      <c r="J419">
        <v>10</v>
      </c>
      <c r="K419">
        <v>287</v>
      </c>
      <c r="L419">
        <v>33</v>
      </c>
      <c r="M419">
        <v>1601.3</v>
      </c>
      <c r="N419">
        <v>199</v>
      </c>
      <c r="O419" s="1">
        <v>0.10100000000000001</v>
      </c>
      <c r="P419">
        <v>91</v>
      </c>
      <c r="Q419">
        <v>83</v>
      </c>
      <c r="R419">
        <v>373</v>
      </c>
      <c r="S419">
        <v>290</v>
      </c>
      <c r="T419">
        <v>0.77</v>
      </c>
      <c r="U419">
        <v>822</v>
      </c>
      <c r="V419">
        <v>891</v>
      </c>
      <c r="W419" s="1">
        <v>0.47</v>
      </c>
      <c r="X419">
        <v>18</v>
      </c>
      <c r="Y419">
        <v>17</v>
      </c>
      <c r="Z419">
        <v>1</v>
      </c>
      <c r="AA419">
        <v>45</v>
      </c>
      <c r="AB419">
        <v>44</v>
      </c>
      <c r="AC419">
        <v>78</v>
      </c>
      <c r="AD419">
        <v>-34</v>
      </c>
      <c r="AE419">
        <v>38</v>
      </c>
      <c r="AF419">
        <v>37</v>
      </c>
      <c r="AG419">
        <f>IFERROR(VLOOKUP(B419,Sheet2!$B$2:$H$171,7,0),0)</f>
        <v>0</v>
      </c>
      <c r="AH419">
        <f>X419-AG419</f>
        <v>18</v>
      </c>
      <c r="AI419">
        <f>AH419/(M419/60)</f>
        <v>0.67445200774370828</v>
      </c>
    </row>
    <row r="420" spans="1:35" x14ac:dyDescent="0.25">
      <c r="A420">
        <v>161</v>
      </c>
      <c r="B420" t="s">
        <v>235</v>
      </c>
      <c r="C420" t="s">
        <v>77</v>
      </c>
      <c r="D420" t="s">
        <v>74</v>
      </c>
      <c r="E420">
        <v>75</v>
      </c>
      <c r="F420">
        <v>7</v>
      </c>
      <c r="G420">
        <v>44</v>
      </c>
      <c r="H420">
        <v>51</v>
      </c>
      <c r="I420">
        <v>20</v>
      </c>
      <c r="J420">
        <v>24</v>
      </c>
      <c r="K420">
        <v>328</v>
      </c>
      <c r="L420">
        <v>27</v>
      </c>
      <c r="M420">
        <v>1696</v>
      </c>
      <c r="N420">
        <v>166</v>
      </c>
      <c r="O420" s="1">
        <v>4.2000000000000003E-2</v>
      </c>
      <c r="P420">
        <v>75</v>
      </c>
      <c r="Q420">
        <v>108</v>
      </c>
      <c r="R420">
        <v>349</v>
      </c>
      <c r="S420">
        <v>241</v>
      </c>
      <c r="T420">
        <v>0.94</v>
      </c>
      <c r="U420">
        <v>0</v>
      </c>
      <c r="V420">
        <v>0</v>
      </c>
      <c r="W420" s="1">
        <v>0</v>
      </c>
      <c r="X420">
        <v>19</v>
      </c>
      <c r="Y420">
        <v>25</v>
      </c>
      <c r="Z420">
        <v>-6</v>
      </c>
      <c r="AA420">
        <v>73</v>
      </c>
      <c r="AB420">
        <v>101</v>
      </c>
      <c r="AC420">
        <v>119</v>
      </c>
      <c r="AD420">
        <v>-18</v>
      </c>
      <c r="AE420">
        <v>18</v>
      </c>
      <c r="AF420">
        <v>38</v>
      </c>
      <c r="AG420">
        <f>IFERROR(VLOOKUP(B420,Sheet2!$B$2:$H$171,7,0),0)</f>
        <v>0</v>
      </c>
      <c r="AH420">
        <f>X420-AG420</f>
        <v>19</v>
      </c>
      <c r="AI420">
        <f>AH420/(M420/60)</f>
        <v>0.67216981132075471</v>
      </c>
    </row>
    <row r="421" spans="1:35" hidden="1" x14ac:dyDescent="0.25">
      <c r="A421">
        <v>443</v>
      </c>
      <c r="B421" t="s">
        <v>536</v>
      </c>
      <c r="C421" t="s">
        <v>38</v>
      </c>
      <c r="D421" t="s">
        <v>80</v>
      </c>
      <c r="E421">
        <v>59</v>
      </c>
      <c r="F421">
        <v>4</v>
      </c>
      <c r="G421">
        <v>12</v>
      </c>
      <c r="H421">
        <v>16</v>
      </c>
      <c r="I421">
        <v>5</v>
      </c>
      <c r="J421">
        <v>7</v>
      </c>
      <c r="K421">
        <v>141</v>
      </c>
      <c r="L421">
        <v>9</v>
      </c>
      <c r="M421">
        <v>805</v>
      </c>
      <c r="N421">
        <v>50</v>
      </c>
      <c r="O421" s="1">
        <v>0.08</v>
      </c>
      <c r="P421">
        <v>10</v>
      </c>
      <c r="Q421">
        <v>16</v>
      </c>
      <c r="R421">
        <v>76</v>
      </c>
      <c r="S421">
        <v>60</v>
      </c>
      <c r="T421">
        <v>1.86</v>
      </c>
      <c r="U421">
        <v>329</v>
      </c>
      <c r="V421">
        <v>335</v>
      </c>
      <c r="W421" s="1">
        <v>0.49</v>
      </c>
      <c r="X421">
        <v>9</v>
      </c>
      <c r="Y421">
        <v>9</v>
      </c>
      <c r="Z421">
        <v>0</v>
      </c>
      <c r="AA421">
        <v>55</v>
      </c>
      <c r="AB421">
        <v>35</v>
      </c>
      <c r="AC421">
        <v>66</v>
      </c>
      <c r="AD421">
        <v>-31</v>
      </c>
      <c r="AE421">
        <v>14</v>
      </c>
      <c r="AF421">
        <v>11</v>
      </c>
      <c r="AG421">
        <f>IFERROR(VLOOKUP(B421,Sheet2!$B$2:$H$171,7,0),0)</f>
        <v>0</v>
      </c>
      <c r="AH421">
        <f>X421-AG421</f>
        <v>9</v>
      </c>
      <c r="AI421">
        <f>AH421/(M421/60)</f>
        <v>0.67080745341614911</v>
      </c>
    </row>
    <row r="422" spans="1:35" hidden="1" x14ac:dyDescent="0.25">
      <c r="A422">
        <v>655</v>
      </c>
      <c r="B422" t="s">
        <v>759</v>
      </c>
      <c r="C422" t="s">
        <v>77</v>
      </c>
      <c r="D422" t="s">
        <v>41</v>
      </c>
      <c r="E422">
        <v>17</v>
      </c>
      <c r="F422">
        <v>1</v>
      </c>
      <c r="G422">
        <v>2</v>
      </c>
      <c r="H422">
        <v>3</v>
      </c>
      <c r="I422">
        <v>1</v>
      </c>
      <c r="J422">
        <v>1</v>
      </c>
      <c r="K422">
        <v>22</v>
      </c>
      <c r="L422">
        <v>2</v>
      </c>
      <c r="M422">
        <v>268.5</v>
      </c>
      <c r="N422">
        <v>14</v>
      </c>
      <c r="O422" s="1">
        <v>7.0999999999999994E-2</v>
      </c>
      <c r="P422">
        <v>6</v>
      </c>
      <c r="Q422">
        <v>13</v>
      </c>
      <c r="R422">
        <v>33</v>
      </c>
      <c r="S422">
        <v>20</v>
      </c>
      <c r="T422">
        <v>0.67</v>
      </c>
      <c r="U422">
        <v>0</v>
      </c>
      <c r="V422">
        <v>0</v>
      </c>
      <c r="W422" s="1">
        <v>0</v>
      </c>
      <c r="X422">
        <v>3</v>
      </c>
      <c r="Y422">
        <v>0</v>
      </c>
      <c r="Z422">
        <v>3</v>
      </c>
      <c r="AA422">
        <v>25</v>
      </c>
      <c r="AB422">
        <v>6</v>
      </c>
      <c r="AC422">
        <v>13</v>
      </c>
      <c r="AD422">
        <v>-7</v>
      </c>
      <c r="AE422">
        <v>3</v>
      </c>
      <c r="AF422">
        <v>9</v>
      </c>
      <c r="AG422">
        <f>IFERROR(VLOOKUP(B422,Sheet2!$B$2:$H$171,7,0),0)</f>
        <v>0</v>
      </c>
      <c r="AH422">
        <f>X422-AG422</f>
        <v>3</v>
      </c>
      <c r="AI422">
        <f>AH422/(M422/60)</f>
        <v>0.67039106145251404</v>
      </c>
    </row>
    <row r="423" spans="1:35" hidden="1" x14ac:dyDescent="0.25">
      <c r="A423">
        <v>760</v>
      </c>
      <c r="B423" t="s">
        <v>865</v>
      </c>
      <c r="C423" t="s">
        <v>38</v>
      </c>
      <c r="D423" t="s">
        <v>41</v>
      </c>
      <c r="E423">
        <v>11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89.7</v>
      </c>
      <c r="N423">
        <v>9</v>
      </c>
      <c r="O423" s="1">
        <v>0.111</v>
      </c>
      <c r="P423">
        <v>3</v>
      </c>
      <c r="Q423">
        <v>6</v>
      </c>
      <c r="R423">
        <v>18</v>
      </c>
      <c r="S423">
        <v>12</v>
      </c>
      <c r="T423">
        <v>0</v>
      </c>
      <c r="U423">
        <v>1</v>
      </c>
      <c r="V423">
        <v>2</v>
      </c>
      <c r="W423" s="1">
        <v>0.33</v>
      </c>
      <c r="X423">
        <v>1</v>
      </c>
      <c r="Y423">
        <v>0</v>
      </c>
      <c r="Z423">
        <v>1</v>
      </c>
      <c r="AA423">
        <v>4</v>
      </c>
      <c r="AB423">
        <v>26</v>
      </c>
      <c r="AC423">
        <v>14</v>
      </c>
      <c r="AD423">
        <v>12</v>
      </c>
      <c r="AE423">
        <v>2</v>
      </c>
      <c r="AF423">
        <v>1</v>
      </c>
      <c r="AG423">
        <f>IFERROR(VLOOKUP(B423,Sheet2!$B$2:$H$171,7,0),0)</f>
        <v>0</v>
      </c>
      <c r="AH423">
        <f>X423-AG423</f>
        <v>1</v>
      </c>
      <c r="AI423">
        <f>AH423/(M423/60)</f>
        <v>0.66889632107023411</v>
      </c>
    </row>
    <row r="424" spans="1:35" x14ac:dyDescent="0.25">
      <c r="A424">
        <v>254</v>
      </c>
      <c r="B424" t="s">
        <v>333</v>
      </c>
      <c r="C424" t="s">
        <v>32</v>
      </c>
      <c r="D424" t="s">
        <v>334</v>
      </c>
      <c r="E424">
        <v>75</v>
      </c>
      <c r="F424">
        <v>23</v>
      </c>
      <c r="G424">
        <v>28</v>
      </c>
      <c r="H424">
        <v>51</v>
      </c>
      <c r="I424">
        <v>19</v>
      </c>
      <c r="J424">
        <v>9</v>
      </c>
      <c r="K424">
        <v>356</v>
      </c>
      <c r="L424">
        <v>42</v>
      </c>
      <c r="M424">
        <v>1347.3</v>
      </c>
      <c r="N424">
        <v>176</v>
      </c>
      <c r="O424" s="1">
        <v>0.13100000000000001</v>
      </c>
      <c r="P424">
        <v>64</v>
      </c>
      <c r="Q424">
        <v>51</v>
      </c>
      <c r="R424">
        <v>291</v>
      </c>
      <c r="S424">
        <v>240</v>
      </c>
      <c r="T424">
        <v>1.22</v>
      </c>
      <c r="U424">
        <v>2</v>
      </c>
      <c r="V424">
        <v>7</v>
      </c>
      <c r="W424" s="1">
        <v>0.22</v>
      </c>
      <c r="X424">
        <v>15</v>
      </c>
      <c r="Y424">
        <v>16</v>
      </c>
      <c r="Z424">
        <v>-1</v>
      </c>
      <c r="AA424">
        <v>43</v>
      </c>
      <c r="AB424">
        <v>46</v>
      </c>
      <c r="AC424">
        <v>67</v>
      </c>
      <c r="AD424">
        <v>-21</v>
      </c>
      <c r="AE424">
        <v>32</v>
      </c>
      <c r="AF424">
        <v>14</v>
      </c>
      <c r="AG424">
        <f>IFERROR(VLOOKUP(B424,Sheet2!$B$2:$H$171,7,0),0)</f>
        <v>0</v>
      </c>
      <c r="AH424">
        <f>X424-AG424</f>
        <v>15</v>
      </c>
      <c r="AI424">
        <f>AH424/(M424/60)</f>
        <v>0.66800267201068808</v>
      </c>
    </row>
    <row r="425" spans="1:35" hidden="1" x14ac:dyDescent="0.25">
      <c r="A425">
        <v>429</v>
      </c>
      <c r="B425" t="s">
        <v>520</v>
      </c>
      <c r="C425" t="s">
        <v>77</v>
      </c>
      <c r="D425" t="s">
        <v>131</v>
      </c>
      <c r="E425">
        <v>40</v>
      </c>
      <c r="F425">
        <v>1</v>
      </c>
      <c r="G425">
        <v>3</v>
      </c>
      <c r="H425">
        <v>4</v>
      </c>
      <c r="I425">
        <v>3</v>
      </c>
      <c r="J425">
        <v>0</v>
      </c>
      <c r="K425">
        <v>60</v>
      </c>
      <c r="L425">
        <v>4</v>
      </c>
      <c r="M425">
        <v>811.5</v>
      </c>
      <c r="N425">
        <v>24</v>
      </c>
      <c r="O425" s="1">
        <v>4.2000000000000003E-2</v>
      </c>
      <c r="P425">
        <v>14</v>
      </c>
      <c r="Q425">
        <v>33</v>
      </c>
      <c r="R425">
        <v>71</v>
      </c>
      <c r="S425">
        <v>38</v>
      </c>
      <c r="T425">
        <v>0.85</v>
      </c>
      <c r="U425">
        <v>0</v>
      </c>
      <c r="V425">
        <v>0</v>
      </c>
      <c r="W425" s="1">
        <v>0</v>
      </c>
      <c r="X425">
        <v>9</v>
      </c>
      <c r="Y425">
        <v>13</v>
      </c>
      <c r="Z425">
        <v>-4</v>
      </c>
      <c r="AA425">
        <v>50</v>
      </c>
      <c r="AB425">
        <v>47</v>
      </c>
      <c r="AC425">
        <v>73</v>
      </c>
      <c r="AD425">
        <v>-26</v>
      </c>
      <c r="AE425">
        <v>12</v>
      </c>
      <c r="AF425">
        <v>21</v>
      </c>
      <c r="AG425">
        <f>IFERROR(VLOOKUP(B425,Sheet2!$B$2:$H$171,7,0),0)</f>
        <v>0</v>
      </c>
      <c r="AH425">
        <f>X425-AG425</f>
        <v>9</v>
      </c>
      <c r="AI425">
        <f>AH425/(M425/60)</f>
        <v>0.6654343807763401</v>
      </c>
    </row>
    <row r="426" spans="1:35" x14ac:dyDescent="0.25">
      <c r="A426">
        <v>249</v>
      </c>
      <c r="B426" t="s">
        <v>328</v>
      </c>
      <c r="C426" t="s">
        <v>35</v>
      </c>
      <c r="D426" t="s">
        <v>80</v>
      </c>
      <c r="E426">
        <v>69</v>
      </c>
      <c r="F426">
        <v>29</v>
      </c>
      <c r="G426">
        <v>40</v>
      </c>
      <c r="H426">
        <v>69</v>
      </c>
      <c r="I426">
        <v>24</v>
      </c>
      <c r="J426">
        <v>16</v>
      </c>
      <c r="K426">
        <v>469</v>
      </c>
      <c r="L426">
        <v>53</v>
      </c>
      <c r="M426">
        <v>1352.7</v>
      </c>
      <c r="N426">
        <v>227</v>
      </c>
      <c r="O426" s="1">
        <v>0.128</v>
      </c>
      <c r="P426">
        <v>88</v>
      </c>
      <c r="Q426">
        <v>88</v>
      </c>
      <c r="R426">
        <v>403</v>
      </c>
      <c r="S426">
        <v>315</v>
      </c>
      <c r="T426">
        <v>1.1599999999999999</v>
      </c>
      <c r="U426">
        <v>4</v>
      </c>
      <c r="V426">
        <v>4</v>
      </c>
      <c r="W426" s="1">
        <v>0.5</v>
      </c>
      <c r="X426">
        <v>15</v>
      </c>
      <c r="Y426">
        <v>11</v>
      </c>
      <c r="Z426">
        <v>4</v>
      </c>
      <c r="AA426">
        <v>15</v>
      </c>
      <c r="AB426">
        <v>16</v>
      </c>
      <c r="AC426">
        <v>99</v>
      </c>
      <c r="AD426">
        <v>-83</v>
      </c>
      <c r="AE426">
        <v>44</v>
      </c>
      <c r="AF426">
        <v>23</v>
      </c>
      <c r="AG426">
        <f>IFERROR(VLOOKUP(B426,Sheet2!$B$2:$H$171,7,0),0)</f>
        <v>0</v>
      </c>
      <c r="AH426">
        <f>X426-AG426</f>
        <v>15</v>
      </c>
      <c r="AI426">
        <f>AH426/(M426/60)</f>
        <v>0.66533599467731197</v>
      </c>
    </row>
    <row r="427" spans="1:35" hidden="1" x14ac:dyDescent="0.25">
      <c r="A427">
        <v>485</v>
      </c>
      <c r="B427" t="s">
        <v>579</v>
      </c>
      <c r="C427" t="s">
        <v>32</v>
      </c>
      <c r="D427" t="s">
        <v>101</v>
      </c>
      <c r="E427">
        <v>70</v>
      </c>
      <c r="F427">
        <v>4</v>
      </c>
      <c r="G427">
        <v>8</v>
      </c>
      <c r="H427">
        <v>12</v>
      </c>
      <c r="I427">
        <v>3</v>
      </c>
      <c r="J427">
        <v>5</v>
      </c>
      <c r="K427">
        <v>78</v>
      </c>
      <c r="L427">
        <v>7</v>
      </c>
      <c r="M427">
        <v>724.7</v>
      </c>
      <c r="N427">
        <v>80</v>
      </c>
      <c r="O427" s="1">
        <v>0.05</v>
      </c>
      <c r="P427">
        <v>31</v>
      </c>
      <c r="Q427">
        <v>39</v>
      </c>
      <c r="R427">
        <v>150</v>
      </c>
      <c r="S427">
        <v>111</v>
      </c>
      <c r="T427">
        <v>0.52</v>
      </c>
      <c r="U427">
        <v>6</v>
      </c>
      <c r="V427">
        <v>4</v>
      </c>
      <c r="W427" s="1">
        <v>0.6</v>
      </c>
      <c r="X427">
        <v>8</v>
      </c>
      <c r="Y427">
        <v>8</v>
      </c>
      <c r="Z427">
        <v>0</v>
      </c>
      <c r="AA427">
        <v>18</v>
      </c>
      <c r="AB427">
        <v>45</v>
      </c>
      <c r="AC427">
        <v>90</v>
      </c>
      <c r="AD427">
        <v>-45</v>
      </c>
      <c r="AE427">
        <v>19</v>
      </c>
      <c r="AF427">
        <v>12</v>
      </c>
      <c r="AG427">
        <f>IFERROR(VLOOKUP(B427,Sheet2!$B$2:$H$171,7,0),0)</f>
        <v>0</v>
      </c>
      <c r="AH427">
        <f>X427-AG427</f>
        <v>8</v>
      </c>
      <c r="AI427">
        <f>AH427/(M427/60)</f>
        <v>0.66234303849868903</v>
      </c>
    </row>
    <row r="428" spans="1:35" hidden="1" x14ac:dyDescent="0.25">
      <c r="A428">
        <v>155</v>
      </c>
      <c r="B428" t="s">
        <v>228</v>
      </c>
      <c r="C428" t="s">
        <v>35</v>
      </c>
      <c r="D428" t="s">
        <v>39</v>
      </c>
      <c r="E428">
        <v>60</v>
      </c>
      <c r="F428">
        <v>5</v>
      </c>
      <c r="G428">
        <v>6</v>
      </c>
      <c r="H428">
        <v>11</v>
      </c>
      <c r="I428">
        <v>5</v>
      </c>
      <c r="J428">
        <v>1</v>
      </c>
      <c r="K428">
        <v>152</v>
      </c>
      <c r="L428">
        <v>10</v>
      </c>
      <c r="M428">
        <v>905.9</v>
      </c>
      <c r="N428">
        <v>102</v>
      </c>
      <c r="O428" s="1">
        <v>4.9000000000000002E-2</v>
      </c>
      <c r="P428">
        <v>33</v>
      </c>
      <c r="Q428">
        <v>44</v>
      </c>
      <c r="R428">
        <v>179</v>
      </c>
      <c r="S428">
        <v>135</v>
      </c>
      <c r="T428">
        <v>0.85</v>
      </c>
      <c r="U428">
        <v>8</v>
      </c>
      <c r="V428">
        <v>13</v>
      </c>
      <c r="W428" s="1">
        <v>0.38</v>
      </c>
      <c r="X428">
        <v>19</v>
      </c>
      <c r="Y428">
        <v>29</v>
      </c>
      <c r="Z428">
        <v>-10</v>
      </c>
      <c r="AA428">
        <v>35</v>
      </c>
      <c r="AB428">
        <v>159</v>
      </c>
      <c r="AC428">
        <v>166</v>
      </c>
      <c r="AD428">
        <v>-7</v>
      </c>
      <c r="AE428">
        <v>23</v>
      </c>
      <c r="AF428">
        <v>25</v>
      </c>
      <c r="AG428">
        <f>IFERROR(VLOOKUP(B428,Sheet2!$B$2:$H$171,7,0),0)</f>
        <v>9</v>
      </c>
      <c r="AH428">
        <f>X428-AG428</f>
        <v>10</v>
      </c>
      <c r="AI428">
        <f>AH428/(M428/60)</f>
        <v>0.66232475990727457</v>
      </c>
    </row>
    <row r="429" spans="1:35" x14ac:dyDescent="0.25">
      <c r="A429">
        <v>186</v>
      </c>
      <c r="B429" t="s">
        <v>260</v>
      </c>
      <c r="C429" t="s">
        <v>38</v>
      </c>
      <c r="D429" t="s">
        <v>41</v>
      </c>
      <c r="E429">
        <v>80</v>
      </c>
      <c r="F429">
        <v>19</v>
      </c>
      <c r="G429">
        <v>37</v>
      </c>
      <c r="H429">
        <v>56</v>
      </c>
      <c r="I429">
        <v>23</v>
      </c>
      <c r="J429">
        <v>14</v>
      </c>
      <c r="K429">
        <v>399</v>
      </c>
      <c r="L429">
        <v>42</v>
      </c>
      <c r="M429">
        <v>1630.9</v>
      </c>
      <c r="N429">
        <v>178</v>
      </c>
      <c r="O429" s="1">
        <v>0.107</v>
      </c>
      <c r="P429">
        <v>57</v>
      </c>
      <c r="Q429">
        <v>72</v>
      </c>
      <c r="R429">
        <v>307</v>
      </c>
      <c r="S429">
        <v>235</v>
      </c>
      <c r="T429">
        <v>1.3</v>
      </c>
      <c r="U429">
        <v>543</v>
      </c>
      <c r="V429">
        <v>737</v>
      </c>
      <c r="W429" s="1">
        <v>0.42</v>
      </c>
      <c r="X429">
        <v>18</v>
      </c>
      <c r="Y429">
        <v>13</v>
      </c>
      <c r="Z429">
        <v>5</v>
      </c>
      <c r="AA429">
        <v>35</v>
      </c>
      <c r="AB429">
        <v>72</v>
      </c>
      <c r="AC429">
        <v>78</v>
      </c>
      <c r="AD429">
        <v>-6</v>
      </c>
      <c r="AE429">
        <v>63</v>
      </c>
      <c r="AF429">
        <v>50</v>
      </c>
      <c r="AG429">
        <f>IFERROR(VLOOKUP(B429,Sheet2!$B$2:$H$171,7,0),0)</f>
        <v>0</v>
      </c>
      <c r="AH429">
        <f>X429-AG429</f>
        <v>18</v>
      </c>
      <c r="AI429">
        <f>AH429/(M429/60)</f>
        <v>0.66221104911398609</v>
      </c>
    </row>
    <row r="430" spans="1:35" hidden="1" x14ac:dyDescent="0.25">
      <c r="A430">
        <v>665</v>
      </c>
      <c r="B430" t="s">
        <v>769</v>
      </c>
      <c r="C430" t="s">
        <v>32</v>
      </c>
      <c r="D430" t="s">
        <v>150</v>
      </c>
      <c r="E430">
        <v>21</v>
      </c>
      <c r="F430">
        <v>4</v>
      </c>
      <c r="G430">
        <v>1</v>
      </c>
      <c r="H430">
        <v>5</v>
      </c>
      <c r="I430">
        <v>0</v>
      </c>
      <c r="J430">
        <v>1</v>
      </c>
      <c r="K430">
        <v>0</v>
      </c>
      <c r="L430">
        <v>4</v>
      </c>
      <c r="M430">
        <v>272.7</v>
      </c>
      <c r="N430">
        <v>40</v>
      </c>
      <c r="O430" s="1">
        <v>0.1</v>
      </c>
      <c r="P430">
        <v>18</v>
      </c>
      <c r="Q430">
        <v>10</v>
      </c>
      <c r="R430">
        <v>68</v>
      </c>
      <c r="S430">
        <v>58</v>
      </c>
      <c r="T430">
        <v>0</v>
      </c>
      <c r="U430">
        <v>0</v>
      </c>
      <c r="V430">
        <v>0</v>
      </c>
      <c r="W430" s="1">
        <v>0</v>
      </c>
      <c r="X430">
        <v>3</v>
      </c>
      <c r="Y430">
        <v>1</v>
      </c>
      <c r="Z430">
        <v>2</v>
      </c>
      <c r="AA430">
        <v>11</v>
      </c>
      <c r="AB430">
        <v>16</v>
      </c>
      <c r="AC430">
        <v>19</v>
      </c>
      <c r="AD430">
        <v>-3</v>
      </c>
      <c r="AE430">
        <v>9</v>
      </c>
      <c r="AF430">
        <v>9</v>
      </c>
      <c r="AG430">
        <f>IFERROR(VLOOKUP(B430,Sheet2!$B$2:$H$171,7,0),0)</f>
        <v>0</v>
      </c>
      <c r="AH430">
        <f>X430-AG430</f>
        <v>3</v>
      </c>
      <c r="AI430">
        <f>AH430/(M430/60)</f>
        <v>0.66006600660066006</v>
      </c>
    </row>
    <row r="431" spans="1:35" hidden="1" x14ac:dyDescent="0.25">
      <c r="A431">
        <v>302</v>
      </c>
      <c r="B431" t="s">
        <v>387</v>
      </c>
      <c r="C431" t="s">
        <v>77</v>
      </c>
      <c r="D431" t="s">
        <v>113</v>
      </c>
      <c r="E431">
        <v>47</v>
      </c>
      <c r="F431">
        <v>1</v>
      </c>
      <c r="G431">
        <v>5</v>
      </c>
      <c r="H431">
        <v>6</v>
      </c>
      <c r="I431">
        <v>2</v>
      </c>
      <c r="J431">
        <v>3</v>
      </c>
      <c r="K431">
        <v>36</v>
      </c>
      <c r="L431">
        <v>3</v>
      </c>
      <c r="M431">
        <v>820.5</v>
      </c>
      <c r="N431">
        <v>41</v>
      </c>
      <c r="O431" s="1">
        <v>2.4E-2</v>
      </c>
      <c r="P431">
        <v>20</v>
      </c>
      <c r="Q431">
        <v>40</v>
      </c>
      <c r="R431">
        <v>101</v>
      </c>
      <c r="S431">
        <v>61</v>
      </c>
      <c r="T431">
        <v>0.35</v>
      </c>
      <c r="U431">
        <v>0</v>
      </c>
      <c r="V431">
        <v>0</v>
      </c>
      <c r="W431" s="1">
        <v>0</v>
      </c>
      <c r="X431">
        <v>13</v>
      </c>
      <c r="Y431">
        <v>13</v>
      </c>
      <c r="Z431">
        <v>0</v>
      </c>
      <c r="AA431">
        <v>85</v>
      </c>
      <c r="AB431">
        <v>103</v>
      </c>
      <c r="AC431">
        <v>117</v>
      </c>
      <c r="AD431">
        <v>-14</v>
      </c>
      <c r="AE431">
        <v>15</v>
      </c>
      <c r="AF431">
        <v>8</v>
      </c>
      <c r="AG431">
        <f>IFERROR(VLOOKUP(B431,Sheet2!$B$2:$H$171,7,0),0)</f>
        <v>4</v>
      </c>
      <c r="AH431">
        <f>X431-AG431</f>
        <v>9</v>
      </c>
      <c r="AI431">
        <f>AH431/(M431/60)</f>
        <v>0.65813528336380256</v>
      </c>
    </row>
    <row r="432" spans="1:35" hidden="1" x14ac:dyDescent="0.25">
      <c r="A432">
        <v>103</v>
      </c>
      <c r="B432" t="s">
        <v>173</v>
      </c>
      <c r="C432" t="s">
        <v>32</v>
      </c>
      <c r="D432" t="s">
        <v>70</v>
      </c>
      <c r="E432">
        <v>71</v>
      </c>
      <c r="F432">
        <v>5</v>
      </c>
      <c r="G432">
        <v>8</v>
      </c>
      <c r="H432">
        <v>13</v>
      </c>
      <c r="I432">
        <v>4</v>
      </c>
      <c r="J432">
        <v>4</v>
      </c>
      <c r="K432">
        <v>98</v>
      </c>
      <c r="L432">
        <v>9</v>
      </c>
      <c r="M432">
        <v>733</v>
      </c>
      <c r="N432">
        <v>76</v>
      </c>
      <c r="O432" s="1">
        <v>6.6000000000000003E-2</v>
      </c>
      <c r="P432">
        <v>13</v>
      </c>
      <c r="Q432">
        <v>21</v>
      </c>
      <c r="R432">
        <v>110</v>
      </c>
      <c r="S432">
        <v>89</v>
      </c>
      <c r="T432">
        <v>0.89</v>
      </c>
      <c r="U432">
        <v>2</v>
      </c>
      <c r="V432">
        <v>8</v>
      </c>
      <c r="W432" s="1">
        <v>0.2</v>
      </c>
      <c r="X432">
        <v>22</v>
      </c>
      <c r="Y432">
        <v>28</v>
      </c>
      <c r="Z432">
        <v>-6</v>
      </c>
      <c r="AA432">
        <v>33</v>
      </c>
      <c r="AB432">
        <v>148</v>
      </c>
      <c r="AC432">
        <v>70</v>
      </c>
      <c r="AD432">
        <v>78</v>
      </c>
      <c r="AE432">
        <v>10</v>
      </c>
      <c r="AF432">
        <v>1</v>
      </c>
      <c r="AG432">
        <f>IFERROR(VLOOKUP(B432,Sheet2!$B$2:$H$171,7,0),0)</f>
        <v>14</v>
      </c>
      <c r="AH432">
        <f>X432-AG432</f>
        <v>8</v>
      </c>
      <c r="AI432">
        <f>AH432/(M432/60)</f>
        <v>0.65484311050477484</v>
      </c>
    </row>
    <row r="433" spans="1:35" x14ac:dyDescent="0.25">
      <c r="A433">
        <v>292</v>
      </c>
      <c r="B433" t="s">
        <v>375</v>
      </c>
      <c r="C433" t="s">
        <v>77</v>
      </c>
      <c r="D433" t="s">
        <v>59</v>
      </c>
      <c r="E433">
        <v>80</v>
      </c>
      <c r="F433">
        <v>6</v>
      </c>
      <c r="G433">
        <v>21</v>
      </c>
      <c r="H433">
        <v>27</v>
      </c>
      <c r="I433">
        <v>9</v>
      </c>
      <c r="J433">
        <v>12</v>
      </c>
      <c r="K433">
        <v>139</v>
      </c>
      <c r="L433">
        <v>15</v>
      </c>
      <c r="M433">
        <v>1285.0999999999999</v>
      </c>
      <c r="N433">
        <v>123</v>
      </c>
      <c r="O433" s="1">
        <v>4.9000000000000002E-2</v>
      </c>
      <c r="P433">
        <v>38</v>
      </c>
      <c r="Q433">
        <v>72</v>
      </c>
      <c r="R433">
        <v>233</v>
      </c>
      <c r="S433">
        <v>161</v>
      </c>
      <c r="T433">
        <v>0.6</v>
      </c>
      <c r="U433">
        <v>0</v>
      </c>
      <c r="V433">
        <v>0</v>
      </c>
      <c r="W433" s="1">
        <v>0</v>
      </c>
      <c r="X433">
        <v>14</v>
      </c>
      <c r="Y433">
        <v>12</v>
      </c>
      <c r="Z433">
        <v>2</v>
      </c>
      <c r="AA433">
        <v>97</v>
      </c>
      <c r="AB433">
        <v>57</v>
      </c>
      <c r="AC433">
        <v>123</v>
      </c>
      <c r="AD433">
        <v>-66</v>
      </c>
      <c r="AE433">
        <v>17</v>
      </c>
      <c r="AF433">
        <v>42</v>
      </c>
      <c r="AG433">
        <f>IFERROR(VLOOKUP(B433,Sheet2!$B$2:$H$171,7,0),0)</f>
        <v>0</v>
      </c>
      <c r="AH433">
        <f>X433-AG433</f>
        <v>14</v>
      </c>
      <c r="AI433">
        <f>AH433/(M433/60)</f>
        <v>0.65364563069021864</v>
      </c>
    </row>
    <row r="434" spans="1:35" hidden="1" x14ac:dyDescent="0.25">
      <c r="A434">
        <v>410</v>
      </c>
      <c r="B434" t="s">
        <v>501</v>
      </c>
      <c r="C434" t="s">
        <v>38</v>
      </c>
      <c r="D434" t="s">
        <v>101</v>
      </c>
      <c r="E434">
        <v>73</v>
      </c>
      <c r="F434">
        <v>10</v>
      </c>
      <c r="G434">
        <v>14</v>
      </c>
      <c r="H434">
        <v>24</v>
      </c>
      <c r="I434">
        <v>7</v>
      </c>
      <c r="J434">
        <v>7</v>
      </c>
      <c r="K434">
        <v>178</v>
      </c>
      <c r="L434">
        <v>17</v>
      </c>
      <c r="M434">
        <v>924.6</v>
      </c>
      <c r="N434">
        <v>86</v>
      </c>
      <c r="O434" s="1">
        <v>0.11600000000000001</v>
      </c>
      <c r="P434">
        <v>32</v>
      </c>
      <c r="Q434">
        <v>28</v>
      </c>
      <c r="R434">
        <v>146</v>
      </c>
      <c r="S434">
        <v>118</v>
      </c>
      <c r="T434">
        <v>1.22</v>
      </c>
      <c r="U434">
        <v>306</v>
      </c>
      <c r="V434">
        <v>360</v>
      </c>
      <c r="W434" s="1">
        <v>0.45</v>
      </c>
      <c r="X434">
        <v>10</v>
      </c>
      <c r="Y434">
        <v>9</v>
      </c>
      <c r="Z434">
        <v>1</v>
      </c>
      <c r="AA434">
        <v>22</v>
      </c>
      <c r="AB434">
        <v>81</v>
      </c>
      <c r="AC434">
        <v>132</v>
      </c>
      <c r="AD434">
        <v>-51</v>
      </c>
      <c r="AE434">
        <v>54</v>
      </c>
      <c r="AF434">
        <v>18</v>
      </c>
      <c r="AG434">
        <f>IFERROR(VLOOKUP(B434,Sheet2!$B$2:$H$171,7,0),0)</f>
        <v>0</v>
      </c>
      <c r="AH434">
        <f>X434-AG434</f>
        <v>10</v>
      </c>
      <c r="AI434">
        <f>AH434/(M434/60)</f>
        <v>0.64892926670992856</v>
      </c>
    </row>
    <row r="435" spans="1:35" x14ac:dyDescent="0.25">
      <c r="A435">
        <v>344</v>
      </c>
      <c r="B435" t="s">
        <v>429</v>
      </c>
      <c r="C435" t="s">
        <v>32</v>
      </c>
      <c r="D435" t="s">
        <v>41</v>
      </c>
      <c r="E435">
        <v>72</v>
      </c>
      <c r="F435">
        <v>10</v>
      </c>
      <c r="G435">
        <v>13</v>
      </c>
      <c r="H435">
        <v>23</v>
      </c>
      <c r="I435">
        <v>6</v>
      </c>
      <c r="J435">
        <v>7</v>
      </c>
      <c r="K435">
        <v>138</v>
      </c>
      <c r="L435">
        <v>16</v>
      </c>
      <c r="M435">
        <v>1110.2</v>
      </c>
      <c r="N435">
        <v>129</v>
      </c>
      <c r="O435" s="1">
        <v>7.8E-2</v>
      </c>
      <c r="P435">
        <v>46</v>
      </c>
      <c r="Q435">
        <v>27</v>
      </c>
      <c r="R435">
        <v>202</v>
      </c>
      <c r="S435">
        <v>175</v>
      </c>
      <c r="T435">
        <v>0.69</v>
      </c>
      <c r="U435">
        <v>91</v>
      </c>
      <c r="V435">
        <v>91</v>
      </c>
      <c r="W435" s="1">
        <v>0.5</v>
      </c>
      <c r="X435">
        <v>12</v>
      </c>
      <c r="Y435">
        <v>22</v>
      </c>
      <c r="Z435">
        <v>-10</v>
      </c>
      <c r="AA435">
        <v>29</v>
      </c>
      <c r="AB435">
        <v>58</v>
      </c>
      <c r="AC435">
        <v>80</v>
      </c>
      <c r="AD435">
        <v>-22</v>
      </c>
      <c r="AE435">
        <v>27</v>
      </c>
      <c r="AF435">
        <v>35</v>
      </c>
      <c r="AG435">
        <f>IFERROR(VLOOKUP(B435,Sheet2!$B$2:$H$171,7,0),0)</f>
        <v>0</v>
      </c>
      <c r="AH435">
        <f>X435-AG435</f>
        <v>12</v>
      </c>
      <c r="AI435">
        <f>AH435/(M435/60)</f>
        <v>0.64853179607277966</v>
      </c>
    </row>
    <row r="436" spans="1:35" hidden="1" x14ac:dyDescent="0.25">
      <c r="A436">
        <v>403</v>
      </c>
      <c r="B436" t="s">
        <v>494</v>
      </c>
      <c r="C436" t="s">
        <v>32</v>
      </c>
      <c r="D436" t="s">
        <v>128</v>
      </c>
      <c r="E436">
        <v>66</v>
      </c>
      <c r="F436">
        <v>10</v>
      </c>
      <c r="G436">
        <v>14</v>
      </c>
      <c r="H436">
        <v>24</v>
      </c>
      <c r="I436">
        <v>8</v>
      </c>
      <c r="J436">
        <v>6</v>
      </c>
      <c r="K436">
        <v>280</v>
      </c>
      <c r="L436">
        <v>18</v>
      </c>
      <c r="M436">
        <v>928.9</v>
      </c>
      <c r="N436">
        <v>124</v>
      </c>
      <c r="O436" s="1">
        <v>8.1000000000000003E-2</v>
      </c>
      <c r="P436">
        <v>33</v>
      </c>
      <c r="Q436">
        <v>42</v>
      </c>
      <c r="R436">
        <v>199</v>
      </c>
      <c r="S436">
        <v>157</v>
      </c>
      <c r="T436">
        <v>1.41</v>
      </c>
      <c r="U436">
        <v>3</v>
      </c>
      <c r="V436">
        <v>8</v>
      </c>
      <c r="W436" s="1">
        <v>0.27</v>
      </c>
      <c r="X436">
        <v>10</v>
      </c>
      <c r="Y436">
        <v>7</v>
      </c>
      <c r="Z436">
        <v>3</v>
      </c>
      <c r="AA436">
        <v>45</v>
      </c>
      <c r="AB436">
        <v>7</v>
      </c>
      <c r="AC436">
        <v>79</v>
      </c>
      <c r="AD436">
        <v>-72</v>
      </c>
      <c r="AE436">
        <v>17</v>
      </c>
      <c r="AF436">
        <v>29</v>
      </c>
      <c r="AG436">
        <f>IFERROR(VLOOKUP(B436,Sheet2!$B$2:$H$171,7,0),0)</f>
        <v>0</v>
      </c>
      <c r="AH436">
        <f>X436-AG436</f>
        <v>10</v>
      </c>
      <c r="AI436">
        <f>AH436/(M436/60)</f>
        <v>0.64592528797502424</v>
      </c>
    </row>
    <row r="437" spans="1:35" x14ac:dyDescent="0.25">
      <c r="A437">
        <v>246</v>
      </c>
      <c r="B437" t="s">
        <v>325</v>
      </c>
      <c r="C437" t="s">
        <v>77</v>
      </c>
      <c r="D437" t="s">
        <v>101</v>
      </c>
      <c r="E437">
        <v>64</v>
      </c>
      <c r="F437">
        <v>2</v>
      </c>
      <c r="G437">
        <v>6</v>
      </c>
      <c r="H437">
        <v>8</v>
      </c>
      <c r="I437">
        <v>2</v>
      </c>
      <c r="J437">
        <v>4</v>
      </c>
      <c r="K437">
        <v>58</v>
      </c>
      <c r="L437">
        <v>4</v>
      </c>
      <c r="M437">
        <v>1117.8</v>
      </c>
      <c r="N437">
        <v>54</v>
      </c>
      <c r="O437" s="1">
        <v>3.6999999999999998E-2</v>
      </c>
      <c r="P437">
        <v>16</v>
      </c>
      <c r="Q437">
        <v>36</v>
      </c>
      <c r="R437">
        <v>106</v>
      </c>
      <c r="S437">
        <v>70</v>
      </c>
      <c r="T437">
        <v>0.55000000000000004</v>
      </c>
      <c r="U437">
        <v>0</v>
      </c>
      <c r="V437">
        <v>0</v>
      </c>
      <c r="W437" s="1">
        <v>0</v>
      </c>
      <c r="X437">
        <v>15</v>
      </c>
      <c r="Y437">
        <v>18</v>
      </c>
      <c r="Z437">
        <v>-3</v>
      </c>
      <c r="AA437">
        <v>98</v>
      </c>
      <c r="AB437">
        <v>169</v>
      </c>
      <c r="AC437">
        <v>137</v>
      </c>
      <c r="AD437">
        <v>32</v>
      </c>
      <c r="AE437">
        <v>21</v>
      </c>
      <c r="AF437">
        <v>39</v>
      </c>
      <c r="AG437">
        <f>IFERROR(VLOOKUP(B437,Sheet2!$B$2:$H$171,7,0),0)</f>
        <v>3</v>
      </c>
      <c r="AH437">
        <f>X437-AG437</f>
        <v>12</v>
      </c>
      <c r="AI437">
        <f>AH437/(M437/60)</f>
        <v>0.64412238325281812</v>
      </c>
    </row>
    <row r="438" spans="1:35" x14ac:dyDescent="0.25">
      <c r="A438">
        <v>281</v>
      </c>
      <c r="B438" t="s">
        <v>364</v>
      </c>
      <c r="C438" t="s">
        <v>35</v>
      </c>
      <c r="D438" t="s">
        <v>107</v>
      </c>
      <c r="E438">
        <v>69</v>
      </c>
      <c r="F438">
        <v>23</v>
      </c>
      <c r="G438">
        <v>24</v>
      </c>
      <c r="H438">
        <v>47</v>
      </c>
      <c r="I438">
        <v>16</v>
      </c>
      <c r="J438">
        <v>8</v>
      </c>
      <c r="K438">
        <v>321</v>
      </c>
      <c r="L438">
        <v>39</v>
      </c>
      <c r="M438">
        <v>1306.5999999999999</v>
      </c>
      <c r="N438">
        <v>167</v>
      </c>
      <c r="O438" s="1">
        <v>0.13800000000000001</v>
      </c>
      <c r="P438">
        <v>81</v>
      </c>
      <c r="Q438">
        <v>70</v>
      </c>
      <c r="R438">
        <v>318</v>
      </c>
      <c r="S438">
        <v>248</v>
      </c>
      <c r="T438">
        <v>1.01</v>
      </c>
      <c r="U438">
        <v>6</v>
      </c>
      <c r="V438">
        <v>6</v>
      </c>
      <c r="W438" s="1">
        <v>0.5</v>
      </c>
      <c r="X438">
        <v>14</v>
      </c>
      <c r="Y438">
        <v>13</v>
      </c>
      <c r="Z438">
        <v>1</v>
      </c>
      <c r="AA438">
        <v>22</v>
      </c>
      <c r="AB438">
        <v>135</v>
      </c>
      <c r="AC438">
        <v>113</v>
      </c>
      <c r="AD438">
        <v>22</v>
      </c>
      <c r="AE438">
        <v>48</v>
      </c>
      <c r="AF438">
        <v>20</v>
      </c>
      <c r="AG438">
        <f>IFERROR(VLOOKUP(B438,Sheet2!$B$2:$H$171,7,0),0)</f>
        <v>0</v>
      </c>
      <c r="AH438">
        <f>X438-AG438</f>
        <v>14</v>
      </c>
      <c r="AI438">
        <f>AH438/(M438/60)</f>
        <v>0.64288994336445748</v>
      </c>
    </row>
    <row r="439" spans="1:35" x14ac:dyDescent="0.25">
      <c r="A439">
        <v>375</v>
      </c>
      <c r="B439" t="s">
        <v>464</v>
      </c>
      <c r="C439" t="s">
        <v>35</v>
      </c>
      <c r="D439" t="s">
        <v>465</v>
      </c>
      <c r="E439">
        <v>70</v>
      </c>
      <c r="F439">
        <v>3</v>
      </c>
      <c r="G439">
        <v>26</v>
      </c>
      <c r="H439">
        <v>29</v>
      </c>
      <c r="I439">
        <v>14</v>
      </c>
      <c r="J439">
        <v>12</v>
      </c>
      <c r="K439">
        <v>303</v>
      </c>
      <c r="L439">
        <v>17</v>
      </c>
      <c r="M439">
        <v>1026.9000000000001</v>
      </c>
      <c r="N439">
        <v>53</v>
      </c>
      <c r="O439" s="1">
        <v>5.7000000000000002E-2</v>
      </c>
      <c r="P439">
        <v>37</v>
      </c>
      <c r="Q439">
        <v>21</v>
      </c>
      <c r="R439">
        <v>111</v>
      </c>
      <c r="S439">
        <v>90</v>
      </c>
      <c r="T439">
        <v>2.73</v>
      </c>
      <c r="U439">
        <v>97</v>
      </c>
      <c r="V439">
        <v>116</v>
      </c>
      <c r="W439" s="1">
        <v>0.45</v>
      </c>
      <c r="X439">
        <v>11</v>
      </c>
      <c r="Y439">
        <v>14</v>
      </c>
      <c r="Z439">
        <v>-3</v>
      </c>
      <c r="AA439">
        <v>25</v>
      </c>
      <c r="AB439">
        <v>75</v>
      </c>
      <c r="AC439">
        <v>117</v>
      </c>
      <c r="AD439">
        <v>-42</v>
      </c>
      <c r="AE439">
        <v>16</v>
      </c>
      <c r="AF439">
        <v>14</v>
      </c>
      <c r="AG439">
        <f>IFERROR(VLOOKUP(B439,Sheet2!$B$2:$H$171,7,0),0)</f>
        <v>0</v>
      </c>
      <c r="AH439">
        <f>X439-AG439</f>
        <v>11</v>
      </c>
      <c r="AI439">
        <f>AH439/(M439/60)</f>
        <v>0.64271107215892487</v>
      </c>
    </row>
    <row r="440" spans="1:35" x14ac:dyDescent="0.25">
      <c r="A440">
        <v>260</v>
      </c>
      <c r="B440" t="s">
        <v>341</v>
      </c>
      <c r="C440" t="s">
        <v>38</v>
      </c>
      <c r="D440" t="s">
        <v>64</v>
      </c>
      <c r="E440">
        <v>80</v>
      </c>
      <c r="F440">
        <v>8</v>
      </c>
      <c r="G440">
        <v>36</v>
      </c>
      <c r="H440">
        <v>44</v>
      </c>
      <c r="I440">
        <v>28</v>
      </c>
      <c r="J440">
        <v>8</v>
      </c>
      <c r="K440">
        <v>507</v>
      </c>
      <c r="L440">
        <v>36</v>
      </c>
      <c r="M440">
        <v>1402.8</v>
      </c>
      <c r="N440">
        <v>107</v>
      </c>
      <c r="O440" s="1">
        <v>7.4999999999999997E-2</v>
      </c>
      <c r="P440">
        <v>32</v>
      </c>
      <c r="Q440">
        <v>33</v>
      </c>
      <c r="R440">
        <v>172</v>
      </c>
      <c r="S440">
        <v>139</v>
      </c>
      <c r="T440">
        <v>2.95</v>
      </c>
      <c r="U440">
        <v>95</v>
      </c>
      <c r="V440">
        <v>179</v>
      </c>
      <c r="W440" s="1">
        <v>0.34</v>
      </c>
      <c r="X440">
        <v>15</v>
      </c>
      <c r="Y440">
        <v>2</v>
      </c>
      <c r="Z440">
        <v>13</v>
      </c>
      <c r="AA440">
        <v>27</v>
      </c>
      <c r="AB440">
        <v>49</v>
      </c>
      <c r="AC440">
        <v>121</v>
      </c>
      <c r="AD440">
        <v>-72</v>
      </c>
      <c r="AE440">
        <v>32</v>
      </c>
      <c r="AF440">
        <v>49</v>
      </c>
      <c r="AG440">
        <f>IFERROR(VLOOKUP(B440,Sheet2!$B$2:$H$171,7,0),0)</f>
        <v>0</v>
      </c>
      <c r="AH440">
        <f>X440-AG440</f>
        <v>15</v>
      </c>
      <c r="AI440">
        <f>AH440/(M440/60)</f>
        <v>0.64157399486740807</v>
      </c>
    </row>
    <row r="441" spans="1:35" x14ac:dyDescent="0.25">
      <c r="A441">
        <v>349</v>
      </c>
      <c r="B441" t="s">
        <v>436</v>
      </c>
      <c r="C441" t="s">
        <v>32</v>
      </c>
      <c r="D441" t="s">
        <v>150</v>
      </c>
      <c r="E441">
        <v>76</v>
      </c>
      <c r="F441">
        <v>12</v>
      </c>
      <c r="G441">
        <v>16</v>
      </c>
      <c r="H441">
        <v>28</v>
      </c>
      <c r="I441">
        <v>12</v>
      </c>
      <c r="J441">
        <v>4</v>
      </c>
      <c r="K441">
        <v>285</v>
      </c>
      <c r="L441">
        <v>24</v>
      </c>
      <c r="M441">
        <v>1126</v>
      </c>
      <c r="N441">
        <v>110</v>
      </c>
      <c r="O441" s="1">
        <v>0.109</v>
      </c>
      <c r="P441">
        <v>46</v>
      </c>
      <c r="Q441">
        <v>46</v>
      </c>
      <c r="R441">
        <v>202</v>
      </c>
      <c r="S441">
        <v>156</v>
      </c>
      <c r="T441">
        <v>1.41</v>
      </c>
      <c r="U441">
        <v>7</v>
      </c>
      <c r="V441">
        <v>10</v>
      </c>
      <c r="W441" s="1">
        <v>0.41</v>
      </c>
      <c r="X441">
        <v>12</v>
      </c>
      <c r="Y441">
        <v>9</v>
      </c>
      <c r="Z441">
        <v>3</v>
      </c>
      <c r="AA441">
        <v>30</v>
      </c>
      <c r="AB441">
        <v>33</v>
      </c>
      <c r="AC441">
        <v>70</v>
      </c>
      <c r="AD441">
        <v>-37</v>
      </c>
      <c r="AE441">
        <v>21</v>
      </c>
      <c r="AF441">
        <v>19</v>
      </c>
      <c r="AG441">
        <f>IFERROR(VLOOKUP(B441,Sheet2!$B$2:$H$171,7,0),0)</f>
        <v>0</v>
      </c>
      <c r="AH441">
        <f>X441-AG441</f>
        <v>12</v>
      </c>
      <c r="AI441">
        <f>AH441/(M441/60)</f>
        <v>0.63943161634103018</v>
      </c>
    </row>
    <row r="442" spans="1:35" x14ac:dyDescent="0.25">
      <c r="A442">
        <v>148</v>
      </c>
      <c r="B442" t="s">
        <v>221</v>
      </c>
      <c r="C442" t="s">
        <v>77</v>
      </c>
      <c r="D442" t="s">
        <v>43</v>
      </c>
      <c r="E442">
        <v>79</v>
      </c>
      <c r="F442">
        <v>3</v>
      </c>
      <c r="G442">
        <v>12</v>
      </c>
      <c r="H442">
        <v>15</v>
      </c>
      <c r="I442">
        <v>5</v>
      </c>
      <c r="J442">
        <v>7</v>
      </c>
      <c r="K442">
        <v>86</v>
      </c>
      <c r="L442">
        <v>8</v>
      </c>
      <c r="M442">
        <v>1415.8</v>
      </c>
      <c r="N442">
        <v>83</v>
      </c>
      <c r="O442" s="1">
        <v>3.5999999999999997E-2</v>
      </c>
      <c r="P442">
        <v>35</v>
      </c>
      <c r="Q442">
        <v>45</v>
      </c>
      <c r="R442">
        <v>163</v>
      </c>
      <c r="S442">
        <v>118</v>
      </c>
      <c r="T442">
        <v>0.53</v>
      </c>
      <c r="U442">
        <v>0</v>
      </c>
      <c r="V442">
        <v>1</v>
      </c>
      <c r="W442" s="1">
        <v>0</v>
      </c>
      <c r="X442">
        <v>20</v>
      </c>
      <c r="Y442">
        <v>33</v>
      </c>
      <c r="Z442">
        <v>-13</v>
      </c>
      <c r="AA442">
        <v>130</v>
      </c>
      <c r="AB442">
        <v>96</v>
      </c>
      <c r="AC442">
        <v>104</v>
      </c>
      <c r="AD442">
        <v>-8</v>
      </c>
      <c r="AE442">
        <v>25</v>
      </c>
      <c r="AF442">
        <v>32</v>
      </c>
      <c r="AG442">
        <f>IFERROR(VLOOKUP(B442,Sheet2!$B$2:$H$171,7,0),0)</f>
        <v>5</v>
      </c>
      <c r="AH442">
        <f>X442-AG442</f>
        <v>15</v>
      </c>
      <c r="AI442">
        <f>AH442/(M442/60)</f>
        <v>0.63568300607430428</v>
      </c>
    </row>
    <row r="443" spans="1:35" hidden="1" x14ac:dyDescent="0.25">
      <c r="A443">
        <v>436</v>
      </c>
      <c r="B443" t="s">
        <v>528</v>
      </c>
      <c r="C443" t="s">
        <v>38</v>
      </c>
      <c r="D443" t="s">
        <v>46</v>
      </c>
      <c r="E443">
        <v>52</v>
      </c>
      <c r="F443">
        <v>9</v>
      </c>
      <c r="G443">
        <v>9</v>
      </c>
      <c r="H443">
        <v>18</v>
      </c>
      <c r="I443">
        <v>9</v>
      </c>
      <c r="J443">
        <v>0</v>
      </c>
      <c r="K443">
        <v>246</v>
      </c>
      <c r="L443">
        <v>18</v>
      </c>
      <c r="M443">
        <v>662.2</v>
      </c>
      <c r="N443">
        <v>100</v>
      </c>
      <c r="O443" s="1">
        <v>0.09</v>
      </c>
      <c r="P443">
        <v>30</v>
      </c>
      <c r="Q443">
        <v>26</v>
      </c>
      <c r="R443">
        <v>156</v>
      </c>
      <c r="S443">
        <v>130</v>
      </c>
      <c r="T443">
        <v>1.58</v>
      </c>
      <c r="U443">
        <v>63</v>
      </c>
      <c r="V443">
        <v>67</v>
      </c>
      <c r="W443" s="1">
        <v>0.48</v>
      </c>
      <c r="X443">
        <v>9</v>
      </c>
      <c r="Y443">
        <v>12</v>
      </c>
      <c r="Z443">
        <v>-3</v>
      </c>
      <c r="AA443">
        <v>21</v>
      </c>
      <c r="AB443">
        <v>65</v>
      </c>
      <c r="AC443">
        <v>77</v>
      </c>
      <c r="AD443">
        <v>-12</v>
      </c>
      <c r="AE443">
        <v>9</v>
      </c>
      <c r="AF443">
        <v>9</v>
      </c>
      <c r="AG443">
        <f>IFERROR(VLOOKUP(B443,Sheet2!$B$2:$H$171,7,0),0)</f>
        <v>2</v>
      </c>
      <c r="AH443">
        <f>X443-AG443</f>
        <v>7</v>
      </c>
      <c r="AI443">
        <f>AH443/(M443/60)</f>
        <v>0.63424947145877375</v>
      </c>
    </row>
    <row r="444" spans="1:35" hidden="1" x14ac:dyDescent="0.25">
      <c r="A444">
        <v>621</v>
      </c>
      <c r="B444" t="s">
        <v>723</v>
      </c>
      <c r="C444" t="s">
        <v>77</v>
      </c>
      <c r="D444" t="s">
        <v>43</v>
      </c>
      <c r="E444">
        <v>25</v>
      </c>
      <c r="F444">
        <v>1</v>
      </c>
      <c r="G444">
        <v>3</v>
      </c>
      <c r="H444">
        <v>4</v>
      </c>
      <c r="I444">
        <v>3</v>
      </c>
      <c r="J444">
        <v>0</v>
      </c>
      <c r="K444">
        <v>90</v>
      </c>
      <c r="L444">
        <v>4</v>
      </c>
      <c r="M444">
        <v>378.8</v>
      </c>
      <c r="N444">
        <v>18</v>
      </c>
      <c r="O444" s="1">
        <v>5.6000000000000001E-2</v>
      </c>
      <c r="P444">
        <v>10</v>
      </c>
      <c r="Q444">
        <v>24</v>
      </c>
      <c r="R444">
        <v>52</v>
      </c>
      <c r="S444">
        <v>28</v>
      </c>
      <c r="T444">
        <v>1.73</v>
      </c>
      <c r="U444">
        <v>0</v>
      </c>
      <c r="V444">
        <v>0</v>
      </c>
      <c r="W444" s="1">
        <v>0</v>
      </c>
      <c r="X444">
        <v>4</v>
      </c>
      <c r="Y444">
        <v>9</v>
      </c>
      <c r="Z444">
        <v>-5</v>
      </c>
      <c r="AA444">
        <v>26</v>
      </c>
      <c r="AB444">
        <v>29</v>
      </c>
      <c r="AC444">
        <v>25</v>
      </c>
      <c r="AD444">
        <v>4</v>
      </c>
      <c r="AE444">
        <v>1</v>
      </c>
      <c r="AF444">
        <v>5</v>
      </c>
      <c r="AG444">
        <f>IFERROR(VLOOKUP(B444,Sheet2!$B$2:$H$171,7,0),0)</f>
        <v>0</v>
      </c>
      <c r="AH444">
        <f>X444-AG444</f>
        <v>4</v>
      </c>
      <c r="AI444">
        <f>AH444/(M444/60)</f>
        <v>0.6335797254487856</v>
      </c>
    </row>
    <row r="445" spans="1:35" hidden="1" x14ac:dyDescent="0.25">
      <c r="A445">
        <v>399</v>
      </c>
      <c r="B445" t="s">
        <v>490</v>
      </c>
      <c r="C445" t="s">
        <v>38</v>
      </c>
      <c r="D445" t="s">
        <v>158</v>
      </c>
      <c r="E445">
        <v>54</v>
      </c>
      <c r="F445">
        <v>16</v>
      </c>
      <c r="G445">
        <v>25</v>
      </c>
      <c r="H445">
        <v>41</v>
      </c>
      <c r="I445">
        <v>21</v>
      </c>
      <c r="J445">
        <v>4</v>
      </c>
      <c r="K445">
        <v>334</v>
      </c>
      <c r="L445">
        <v>37</v>
      </c>
      <c r="M445">
        <v>953.3</v>
      </c>
      <c r="N445">
        <v>149</v>
      </c>
      <c r="O445" s="1">
        <v>0.107</v>
      </c>
      <c r="P445">
        <v>56</v>
      </c>
      <c r="Q445">
        <v>46</v>
      </c>
      <c r="R445">
        <v>251</v>
      </c>
      <c r="S445">
        <v>205</v>
      </c>
      <c r="T445">
        <v>1.33</v>
      </c>
      <c r="U445">
        <v>119</v>
      </c>
      <c r="V445">
        <v>106</v>
      </c>
      <c r="W445" s="1">
        <v>0.52</v>
      </c>
      <c r="X445">
        <v>10</v>
      </c>
      <c r="Y445">
        <v>15</v>
      </c>
      <c r="Z445">
        <v>-5</v>
      </c>
      <c r="AA445">
        <v>23</v>
      </c>
      <c r="AB445">
        <v>66</v>
      </c>
      <c r="AC445">
        <v>50</v>
      </c>
      <c r="AD445">
        <v>16</v>
      </c>
      <c r="AE445">
        <v>18</v>
      </c>
      <c r="AF445">
        <v>28</v>
      </c>
      <c r="AG445">
        <f>IFERROR(VLOOKUP(B445,Sheet2!$B$2:$H$171,7,0),0)</f>
        <v>0</v>
      </c>
      <c r="AH445">
        <f>X445-AG445</f>
        <v>10</v>
      </c>
      <c r="AI445">
        <f>AH445/(M445/60)</f>
        <v>0.62939263610615759</v>
      </c>
    </row>
    <row r="446" spans="1:35" hidden="1" x14ac:dyDescent="0.25">
      <c r="A446">
        <v>444</v>
      </c>
      <c r="B446" t="s">
        <v>537</v>
      </c>
      <c r="C446" t="s">
        <v>32</v>
      </c>
      <c r="D446" t="s">
        <v>80</v>
      </c>
      <c r="E446">
        <v>59</v>
      </c>
      <c r="F446">
        <v>11</v>
      </c>
      <c r="G446">
        <v>4</v>
      </c>
      <c r="H446">
        <v>15</v>
      </c>
      <c r="I446">
        <v>4</v>
      </c>
      <c r="J446">
        <v>0</v>
      </c>
      <c r="K446">
        <v>136</v>
      </c>
      <c r="L446">
        <v>15</v>
      </c>
      <c r="M446">
        <v>669.5</v>
      </c>
      <c r="N446">
        <v>93</v>
      </c>
      <c r="O446" s="1">
        <v>0.11799999999999999</v>
      </c>
      <c r="P446">
        <v>36</v>
      </c>
      <c r="Q446">
        <v>50</v>
      </c>
      <c r="R446">
        <v>179</v>
      </c>
      <c r="S446">
        <v>129</v>
      </c>
      <c r="T446">
        <v>0.76</v>
      </c>
      <c r="U446">
        <v>1</v>
      </c>
      <c r="V446">
        <v>1</v>
      </c>
      <c r="W446" s="1">
        <v>0.5</v>
      </c>
      <c r="X446">
        <v>9</v>
      </c>
      <c r="Y446">
        <v>11</v>
      </c>
      <c r="Z446">
        <v>-2</v>
      </c>
      <c r="AA446">
        <v>10</v>
      </c>
      <c r="AB446">
        <v>105</v>
      </c>
      <c r="AC446">
        <v>83</v>
      </c>
      <c r="AD446">
        <v>22</v>
      </c>
      <c r="AE446">
        <v>10</v>
      </c>
      <c r="AF446">
        <v>8</v>
      </c>
      <c r="AG446">
        <f>IFERROR(VLOOKUP(B446,Sheet2!$B$2:$H$171,7,0),0)</f>
        <v>2</v>
      </c>
      <c r="AH446">
        <f>X446-AG446</f>
        <v>7</v>
      </c>
      <c r="AI446">
        <f>AH446/(M446/60)</f>
        <v>0.62733383121732633</v>
      </c>
    </row>
    <row r="447" spans="1:35" hidden="1" x14ac:dyDescent="0.25">
      <c r="A447">
        <v>672</v>
      </c>
      <c r="B447" t="s">
        <v>776</v>
      </c>
      <c r="C447" t="s">
        <v>38</v>
      </c>
      <c r="D447" t="s">
        <v>89</v>
      </c>
      <c r="E447">
        <v>27</v>
      </c>
      <c r="F447">
        <v>1</v>
      </c>
      <c r="G447">
        <v>1</v>
      </c>
      <c r="H447">
        <v>2</v>
      </c>
      <c r="I447">
        <v>0</v>
      </c>
      <c r="J447">
        <v>1</v>
      </c>
      <c r="K447">
        <v>0</v>
      </c>
      <c r="L447">
        <v>1</v>
      </c>
      <c r="M447">
        <v>287</v>
      </c>
      <c r="N447">
        <v>24</v>
      </c>
      <c r="O447" s="1">
        <v>4.2000000000000003E-2</v>
      </c>
      <c r="P447">
        <v>5</v>
      </c>
      <c r="Q447">
        <v>4</v>
      </c>
      <c r="R447">
        <v>33</v>
      </c>
      <c r="S447">
        <v>29</v>
      </c>
      <c r="T447">
        <v>0</v>
      </c>
      <c r="U447">
        <v>163</v>
      </c>
      <c r="V447">
        <v>118</v>
      </c>
      <c r="W447" s="1">
        <v>0.57999999999999996</v>
      </c>
      <c r="X447">
        <v>3</v>
      </c>
      <c r="Y447">
        <v>4</v>
      </c>
      <c r="Z447">
        <v>-1</v>
      </c>
      <c r="AA447">
        <v>7</v>
      </c>
      <c r="AB447">
        <v>41</v>
      </c>
      <c r="AC447">
        <v>32</v>
      </c>
      <c r="AD447">
        <v>9</v>
      </c>
      <c r="AE447">
        <v>7</v>
      </c>
      <c r="AF447">
        <v>7</v>
      </c>
      <c r="AG447">
        <f>IFERROR(VLOOKUP(B447,Sheet2!$B$2:$H$171,7,0),0)</f>
        <v>0</v>
      </c>
      <c r="AH447">
        <f>X447-AG447</f>
        <v>3</v>
      </c>
      <c r="AI447">
        <f>AH447/(M447/60)</f>
        <v>0.62717770034843212</v>
      </c>
    </row>
    <row r="448" spans="1:35" x14ac:dyDescent="0.25">
      <c r="A448">
        <v>258</v>
      </c>
      <c r="B448" t="s">
        <v>339</v>
      </c>
      <c r="C448" t="s">
        <v>35</v>
      </c>
      <c r="D448" t="s">
        <v>107</v>
      </c>
      <c r="E448">
        <v>80</v>
      </c>
      <c r="F448">
        <v>20</v>
      </c>
      <c r="G448">
        <v>31</v>
      </c>
      <c r="H448">
        <v>51</v>
      </c>
      <c r="I448">
        <v>14</v>
      </c>
      <c r="J448">
        <v>17</v>
      </c>
      <c r="K448">
        <v>285</v>
      </c>
      <c r="L448">
        <v>34</v>
      </c>
      <c r="M448">
        <v>1436.2</v>
      </c>
      <c r="N448">
        <v>263</v>
      </c>
      <c r="O448" s="1">
        <v>7.5999999999999998E-2</v>
      </c>
      <c r="P448">
        <v>114</v>
      </c>
      <c r="Q448">
        <v>98</v>
      </c>
      <c r="R448">
        <v>475</v>
      </c>
      <c r="S448">
        <v>377</v>
      </c>
      <c r="T448">
        <v>0.6</v>
      </c>
      <c r="U448">
        <v>17</v>
      </c>
      <c r="V448">
        <v>26</v>
      </c>
      <c r="W448" s="1">
        <v>0.39</v>
      </c>
      <c r="X448">
        <v>15</v>
      </c>
      <c r="Y448">
        <v>10</v>
      </c>
      <c r="Z448">
        <v>5</v>
      </c>
      <c r="AA448">
        <v>27</v>
      </c>
      <c r="AB448">
        <v>68</v>
      </c>
      <c r="AC448">
        <v>57</v>
      </c>
      <c r="AD448">
        <v>11</v>
      </c>
      <c r="AE448">
        <v>41</v>
      </c>
      <c r="AF448">
        <v>20</v>
      </c>
      <c r="AG448">
        <f>IFERROR(VLOOKUP(B448,Sheet2!$B$2:$H$171,7,0),0)</f>
        <v>0</v>
      </c>
      <c r="AH448">
        <f>X448-AG448</f>
        <v>15</v>
      </c>
      <c r="AI448">
        <f>AH448/(M448/60)</f>
        <v>0.62665366940537526</v>
      </c>
    </row>
    <row r="449" spans="1:35" x14ac:dyDescent="0.25">
      <c r="A449">
        <v>342</v>
      </c>
      <c r="B449" t="s">
        <v>427</v>
      </c>
      <c r="C449" t="s">
        <v>35</v>
      </c>
      <c r="D449" t="s">
        <v>158</v>
      </c>
      <c r="E449">
        <v>68</v>
      </c>
      <c r="F449">
        <v>18</v>
      </c>
      <c r="G449">
        <v>31</v>
      </c>
      <c r="H449">
        <v>49</v>
      </c>
      <c r="I449">
        <v>16</v>
      </c>
      <c r="J449">
        <v>15</v>
      </c>
      <c r="K449">
        <v>283</v>
      </c>
      <c r="L449">
        <v>34</v>
      </c>
      <c r="M449">
        <v>1150.8</v>
      </c>
      <c r="N449">
        <v>151</v>
      </c>
      <c r="O449" s="1">
        <v>0.11899999999999999</v>
      </c>
      <c r="P449">
        <v>51</v>
      </c>
      <c r="Q449">
        <v>69</v>
      </c>
      <c r="R449">
        <v>271</v>
      </c>
      <c r="S449">
        <v>202</v>
      </c>
      <c r="T449">
        <v>1.04</v>
      </c>
      <c r="U449">
        <v>5</v>
      </c>
      <c r="V449">
        <v>9</v>
      </c>
      <c r="W449" s="1">
        <v>0.35</v>
      </c>
      <c r="X449">
        <v>12</v>
      </c>
      <c r="Y449">
        <v>5</v>
      </c>
      <c r="Z449">
        <v>7</v>
      </c>
      <c r="AA449">
        <v>25</v>
      </c>
      <c r="AB449">
        <v>59</v>
      </c>
      <c r="AC449">
        <v>66</v>
      </c>
      <c r="AD449">
        <v>-7</v>
      </c>
      <c r="AE449">
        <v>24</v>
      </c>
      <c r="AF449">
        <v>36</v>
      </c>
      <c r="AG449">
        <f>IFERROR(VLOOKUP(B449,Sheet2!$B$2:$H$171,7,0),0)</f>
        <v>0</v>
      </c>
      <c r="AH449">
        <f>X449-AG449</f>
        <v>12</v>
      </c>
      <c r="AI449">
        <f>AH449/(M449/60)</f>
        <v>0.6256517205422315</v>
      </c>
    </row>
    <row r="450" spans="1:35" hidden="1" x14ac:dyDescent="0.25">
      <c r="A450">
        <v>333</v>
      </c>
      <c r="B450" t="s">
        <v>418</v>
      </c>
      <c r="C450" t="s">
        <v>77</v>
      </c>
      <c r="D450" t="s">
        <v>113</v>
      </c>
      <c r="E450">
        <v>30</v>
      </c>
      <c r="F450">
        <v>1</v>
      </c>
      <c r="G450">
        <v>5</v>
      </c>
      <c r="H450">
        <v>6</v>
      </c>
      <c r="I450">
        <v>2</v>
      </c>
      <c r="J450">
        <v>3</v>
      </c>
      <c r="K450">
        <v>32</v>
      </c>
      <c r="L450">
        <v>3</v>
      </c>
      <c r="M450">
        <v>481.3</v>
      </c>
      <c r="N450">
        <v>25</v>
      </c>
      <c r="O450" s="1">
        <v>0.04</v>
      </c>
      <c r="P450">
        <v>7</v>
      </c>
      <c r="Q450">
        <v>25</v>
      </c>
      <c r="R450">
        <v>57</v>
      </c>
      <c r="S450">
        <v>32</v>
      </c>
      <c r="T450">
        <v>0.56000000000000005</v>
      </c>
      <c r="U450">
        <v>0</v>
      </c>
      <c r="V450">
        <v>0</v>
      </c>
      <c r="W450" s="1">
        <v>0</v>
      </c>
      <c r="X450">
        <v>12</v>
      </c>
      <c r="Y450">
        <v>20</v>
      </c>
      <c r="Z450">
        <v>-8</v>
      </c>
      <c r="AA450">
        <v>42</v>
      </c>
      <c r="AB450">
        <v>54</v>
      </c>
      <c r="AC450">
        <v>40</v>
      </c>
      <c r="AD450">
        <v>14</v>
      </c>
      <c r="AE450">
        <v>1</v>
      </c>
      <c r="AF450">
        <v>10</v>
      </c>
      <c r="AG450">
        <f>IFERROR(VLOOKUP(B450,Sheet2!$B$2:$H$171,7,0),0)</f>
        <v>7</v>
      </c>
      <c r="AH450">
        <f>X450-AG450</f>
        <v>5</v>
      </c>
      <c r="AI450">
        <f>AH450/(M450/60)</f>
        <v>0.62331186370247249</v>
      </c>
    </row>
    <row r="451" spans="1:35" x14ac:dyDescent="0.25">
      <c r="A451">
        <v>256</v>
      </c>
      <c r="B451" t="s">
        <v>336</v>
      </c>
      <c r="C451" t="s">
        <v>77</v>
      </c>
      <c r="D451" t="s">
        <v>50</v>
      </c>
      <c r="E451">
        <v>76</v>
      </c>
      <c r="F451">
        <v>5</v>
      </c>
      <c r="G451">
        <v>19</v>
      </c>
      <c r="H451">
        <v>24</v>
      </c>
      <c r="I451">
        <v>9</v>
      </c>
      <c r="J451">
        <v>10</v>
      </c>
      <c r="K451">
        <v>225</v>
      </c>
      <c r="L451">
        <v>14</v>
      </c>
      <c r="M451">
        <v>1446.1</v>
      </c>
      <c r="N451">
        <v>175</v>
      </c>
      <c r="O451" s="1">
        <v>2.9000000000000001E-2</v>
      </c>
      <c r="P451">
        <v>68</v>
      </c>
      <c r="Q451">
        <v>142</v>
      </c>
      <c r="R451">
        <v>385</v>
      </c>
      <c r="S451">
        <v>243</v>
      </c>
      <c r="T451">
        <v>0.59</v>
      </c>
      <c r="U451">
        <v>0</v>
      </c>
      <c r="V451">
        <v>0</v>
      </c>
      <c r="W451" s="1">
        <v>0</v>
      </c>
      <c r="X451">
        <v>15</v>
      </c>
      <c r="Y451">
        <v>29</v>
      </c>
      <c r="Z451">
        <v>-14</v>
      </c>
      <c r="AA451">
        <v>82</v>
      </c>
      <c r="AB451">
        <v>169</v>
      </c>
      <c r="AC451">
        <v>175</v>
      </c>
      <c r="AD451">
        <v>-6</v>
      </c>
      <c r="AE451">
        <v>14</v>
      </c>
      <c r="AF451">
        <v>57</v>
      </c>
      <c r="AG451">
        <f>IFERROR(VLOOKUP(B451,Sheet2!$B$2:$H$171,7,0),0)</f>
        <v>0</v>
      </c>
      <c r="AH451">
        <f>X451-AG451</f>
        <v>15</v>
      </c>
      <c r="AI451">
        <f>AH451/(M451/60)</f>
        <v>0.62236359864463042</v>
      </c>
    </row>
    <row r="452" spans="1:35" hidden="1" x14ac:dyDescent="0.25">
      <c r="A452">
        <v>661</v>
      </c>
      <c r="B452" t="s">
        <v>765</v>
      </c>
      <c r="C452" t="s">
        <v>77</v>
      </c>
      <c r="D452" t="s">
        <v>64</v>
      </c>
      <c r="E452">
        <v>20</v>
      </c>
      <c r="F452">
        <v>1</v>
      </c>
      <c r="G452">
        <v>1</v>
      </c>
      <c r="H452">
        <v>2</v>
      </c>
      <c r="I452">
        <v>1</v>
      </c>
      <c r="J452">
        <v>0</v>
      </c>
      <c r="K452">
        <v>22</v>
      </c>
      <c r="L452">
        <v>2</v>
      </c>
      <c r="M452">
        <v>292.10000000000002</v>
      </c>
      <c r="N452">
        <v>16</v>
      </c>
      <c r="O452" s="1">
        <v>6.3E-2</v>
      </c>
      <c r="P452">
        <v>9</v>
      </c>
      <c r="Q452">
        <v>9</v>
      </c>
      <c r="R452">
        <v>34</v>
      </c>
      <c r="S452">
        <v>25</v>
      </c>
      <c r="T452">
        <v>0.65</v>
      </c>
      <c r="U452">
        <v>0</v>
      </c>
      <c r="V452">
        <v>0</v>
      </c>
      <c r="W452" s="1">
        <v>0</v>
      </c>
      <c r="X452">
        <v>3</v>
      </c>
      <c r="Y452">
        <v>4</v>
      </c>
      <c r="Z452">
        <v>-1</v>
      </c>
      <c r="AA452">
        <v>13</v>
      </c>
      <c r="AB452">
        <v>25</v>
      </c>
      <c r="AC452">
        <v>33</v>
      </c>
      <c r="AD452">
        <v>-8</v>
      </c>
      <c r="AE452">
        <v>5</v>
      </c>
      <c r="AF452">
        <v>10</v>
      </c>
      <c r="AG452">
        <f>IFERROR(VLOOKUP(B452,Sheet2!$B$2:$H$171,7,0),0)</f>
        <v>0</v>
      </c>
      <c r="AH452">
        <f>X452-AG452</f>
        <v>3</v>
      </c>
      <c r="AI452">
        <f>AH452/(M452/60)</f>
        <v>0.61622731941116049</v>
      </c>
    </row>
    <row r="453" spans="1:35" x14ac:dyDescent="0.25">
      <c r="A453">
        <v>324</v>
      </c>
      <c r="B453" t="s">
        <v>409</v>
      </c>
      <c r="C453" t="s">
        <v>32</v>
      </c>
      <c r="D453" t="s">
        <v>55</v>
      </c>
      <c r="E453">
        <v>81</v>
      </c>
      <c r="F453">
        <v>21</v>
      </c>
      <c r="G453">
        <v>36</v>
      </c>
      <c r="H453">
        <v>57</v>
      </c>
      <c r="I453">
        <v>22</v>
      </c>
      <c r="J453">
        <v>14</v>
      </c>
      <c r="K453">
        <v>384</v>
      </c>
      <c r="L453">
        <v>43</v>
      </c>
      <c r="M453">
        <v>1271.5</v>
      </c>
      <c r="N453">
        <v>172</v>
      </c>
      <c r="O453" s="1">
        <v>0.122</v>
      </c>
      <c r="P453">
        <v>52</v>
      </c>
      <c r="Q453">
        <v>73</v>
      </c>
      <c r="R453">
        <v>297</v>
      </c>
      <c r="S453">
        <v>224</v>
      </c>
      <c r="T453">
        <v>1.3</v>
      </c>
      <c r="U453">
        <v>160</v>
      </c>
      <c r="V453">
        <v>139</v>
      </c>
      <c r="W453" s="1">
        <v>0.53</v>
      </c>
      <c r="X453">
        <v>13</v>
      </c>
      <c r="Y453">
        <v>9</v>
      </c>
      <c r="Z453">
        <v>4</v>
      </c>
      <c r="AA453">
        <v>31</v>
      </c>
      <c r="AB453">
        <v>34</v>
      </c>
      <c r="AC453">
        <v>68</v>
      </c>
      <c r="AD453">
        <v>-34</v>
      </c>
      <c r="AE453">
        <v>22</v>
      </c>
      <c r="AF453">
        <v>47</v>
      </c>
      <c r="AG453">
        <f>IFERROR(VLOOKUP(B453,Sheet2!$B$2:$H$171,7,0),0)</f>
        <v>0</v>
      </c>
      <c r="AH453">
        <f>X453-AG453</f>
        <v>13</v>
      </c>
      <c r="AI453">
        <f>AH453/(M453/60)</f>
        <v>0.61344868265827768</v>
      </c>
    </row>
    <row r="454" spans="1:35" hidden="1" x14ac:dyDescent="0.25">
      <c r="A454">
        <v>668</v>
      </c>
      <c r="B454" t="s">
        <v>772</v>
      </c>
      <c r="C454" t="s">
        <v>38</v>
      </c>
      <c r="D454" t="s">
        <v>113</v>
      </c>
      <c r="E454">
        <v>23</v>
      </c>
      <c r="F454">
        <v>0</v>
      </c>
      <c r="G454">
        <v>11</v>
      </c>
      <c r="H454">
        <v>11</v>
      </c>
      <c r="I454">
        <v>4</v>
      </c>
      <c r="J454">
        <v>7</v>
      </c>
      <c r="K454">
        <v>60</v>
      </c>
      <c r="L454">
        <v>4</v>
      </c>
      <c r="M454">
        <v>294.60000000000002</v>
      </c>
      <c r="N454">
        <v>42</v>
      </c>
      <c r="O454" s="1">
        <v>0</v>
      </c>
      <c r="P454">
        <v>12</v>
      </c>
      <c r="Q454">
        <v>10</v>
      </c>
      <c r="R454">
        <v>64</v>
      </c>
      <c r="S454">
        <v>54</v>
      </c>
      <c r="T454">
        <v>0.94</v>
      </c>
      <c r="U454">
        <v>59</v>
      </c>
      <c r="V454">
        <v>86</v>
      </c>
      <c r="W454" s="1">
        <v>0.4</v>
      </c>
      <c r="X454">
        <v>3</v>
      </c>
      <c r="Y454">
        <v>3</v>
      </c>
      <c r="Z454">
        <v>0</v>
      </c>
      <c r="AA454">
        <v>6</v>
      </c>
      <c r="AB454">
        <v>10</v>
      </c>
      <c r="AC454">
        <v>18</v>
      </c>
      <c r="AD454">
        <v>-8</v>
      </c>
      <c r="AE454">
        <v>8</v>
      </c>
      <c r="AF454">
        <v>3</v>
      </c>
      <c r="AG454">
        <f>IFERROR(VLOOKUP(B454,Sheet2!$B$2:$H$171,7,0),0)</f>
        <v>0</v>
      </c>
      <c r="AH454">
        <f>X454-AG454</f>
        <v>3</v>
      </c>
      <c r="AI454">
        <f>AH454/(M454/60)</f>
        <v>0.61099796334012213</v>
      </c>
    </row>
    <row r="455" spans="1:35" x14ac:dyDescent="0.25">
      <c r="A455">
        <v>343</v>
      </c>
      <c r="B455" t="s">
        <v>428</v>
      </c>
      <c r="C455" t="s">
        <v>35</v>
      </c>
      <c r="D455" t="s">
        <v>52</v>
      </c>
      <c r="E455">
        <v>70</v>
      </c>
      <c r="F455">
        <v>23</v>
      </c>
      <c r="G455">
        <v>25</v>
      </c>
      <c r="H455">
        <v>48</v>
      </c>
      <c r="I455">
        <v>15</v>
      </c>
      <c r="J455">
        <v>10</v>
      </c>
      <c r="K455">
        <v>281</v>
      </c>
      <c r="L455">
        <v>38</v>
      </c>
      <c r="M455">
        <v>1180.5</v>
      </c>
      <c r="N455">
        <v>190</v>
      </c>
      <c r="O455" s="1">
        <v>0.121</v>
      </c>
      <c r="P455">
        <v>83</v>
      </c>
      <c r="Q455">
        <v>76</v>
      </c>
      <c r="R455">
        <v>349</v>
      </c>
      <c r="S455">
        <v>273</v>
      </c>
      <c r="T455">
        <v>0.81</v>
      </c>
      <c r="U455">
        <v>8</v>
      </c>
      <c r="V455">
        <v>5</v>
      </c>
      <c r="W455" s="1">
        <v>0.61</v>
      </c>
      <c r="X455">
        <v>12</v>
      </c>
      <c r="Y455">
        <v>17</v>
      </c>
      <c r="Z455">
        <v>-5</v>
      </c>
      <c r="AA455">
        <v>30</v>
      </c>
      <c r="AB455">
        <v>104</v>
      </c>
      <c r="AC455">
        <v>94</v>
      </c>
      <c r="AD455">
        <v>10</v>
      </c>
      <c r="AE455">
        <v>50</v>
      </c>
      <c r="AF455">
        <v>39</v>
      </c>
      <c r="AG455">
        <f>IFERROR(VLOOKUP(B455,Sheet2!$B$2:$H$171,7,0),0)</f>
        <v>0</v>
      </c>
      <c r="AH455">
        <f>X455-AG455</f>
        <v>12</v>
      </c>
      <c r="AI455">
        <f>AH455/(M455/60)</f>
        <v>0.60991105463786532</v>
      </c>
    </row>
    <row r="456" spans="1:35" hidden="1" x14ac:dyDescent="0.25">
      <c r="A456">
        <v>512</v>
      </c>
      <c r="B456" t="s">
        <v>608</v>
      </c>
      <c r="C456" t="s">
        <v>32</v>
      </c>
      <c r="D456" t="s">
        <v>55</v>
      </c>
      <c r="E456">
        <v>39</v>
      </c>
      <c r="F456">
        <v>7</v>
      </c>
      <c r="G456">
        <v>13</v>
      </c>
      <c r="H456">
        <v>20</v>
      </c>
      <c r="I456">
        <v>11</v>
      </c>
      <c r="J456">
        <v>2</v>
      </c>
      <c r="K456">
        <v>233</v>
      </c>
      <c r="L456">
        <v>18</v>
      </c>
      <c r="M456">
        <v>690</v>
      </c>
      <c r="N456">
        <v>97</v>
      </c>
      <c r="O456" s="1">
        <v>7.1999999999999995E-2</v>
      </c>
      <c r="P456">
        <v>34</v>
      </c>
      <c r="Q456">
        <v>30</v>
      </c>
      <c r="R456">
        <v>161</v>
      </c>
      <c r="S456">
        <v>131</v>
      </c>
      <c r="T456">
        <v>1.44</v>
      </c>
      <c r="U456">
        <v>2</v>
      </c>
      <c r="V456">
        <v>4</v>
      </c>
      <c r="W456" s="1">
        <v>0.33</v>
      </c>
      <c r="X456">
        <v>7</v>
      </c>
      <c r="Y456">
        <v>4</v>
      </c>
      <c r="Z456">
        <v>3</v>
      </c>
      <c r="AA456">
        <v>29</v>
      </c>
      <c r="AB456">
        <v>68</v>
      </c>
      <c r="AC456">
        <v>33</v>
      </c>
      <c r="AD456">
        <v>35</v>
      </c>
      <c r="AE456">
        <v>12</v>
      </c>
      <c r="AF456">
        <v>11</v>
      </c>
      <c r="AG456">
        <f>IFERROR(VLOOKUP(B456,Sheet2!$B$2:$H$171,7,0),0)</f>
        <v>0</v>
      </c>
      <c r="AH456">
        <f>X456-AG456</f>
        <v>7</v>
      </c>
      <c r="AI456">
        <f>AH456/(M456/60)</f>
        <v>0.60869565217391308</v>
      </c>
    </row>
    <row r="457" spans="1:35" x14ac:dyDescent="0.25">
      <c r="A457">
        <v>264</v>
      </c>
      <c r="B457" t="s">
        <v>345</v>
      </c>
      <c r="C457" t="s">
        <v>38</v>
      </c>
      <c r="D457" t="s">
        <v>66</v>
      </c>
      <c r="E457">
        <v>82</v>
      </c>
      <c r="F457">
        <v>17</v>
      </c>
      <c r="G457">
        <v>40</v>
      </c>
      <c r="H457">
        <v>57</v>
      </c>
      <c r="I457">
        <v>23</v>
      </c>
      <c r="J457">
        <v>17</v>
      </c>
      <c r="K457">
        <v>474</v>
      </c>
      <c r="L457">
        <v>40</v>
      </c>
      <c r="M457">
        <v>1480.1</v>
      </c>
      <c r="N457">
        <v>199</v>
      </c>
      <c r="O457" s="1">
        <v>8.5000000000000006E-2</v>
      </c>
      <c r="P457">
        <v>90</v>
      </c>
      <c r="Q457">
        <v>67</v>
      </c>
      <c r="R457">
        <v>356</v>
      </c>
      <c r="S457">
        <v>289</v>
      </c>
      <c r="T457">
        <v>1.33</v>
      </c>
      <c r="U457">
        <v>683</v>
      </c>
      <c r="V457">
        <v>829</v>
      </c>
      <c r="W457" s="1">
        <v>0.45</v>
      </c>
      <c r="X457">
        <v>15</v>
      </c>
      <c r="Y457">
        <v>9</v>
      </c>
      <c r="Z457">
        <v>6</v>
      </c>
      <c r="AA457">
        <v>46</v>
      </c>
      <c r="AB457">
        <v>30</v>
      </c>
      <c r="AC457">
        <v>96</v>
      </c>
      <c r="AD457">
        <v>-66</v>
      </c>
      <c r="AE457">
        <v>50</v>
      </c>
      <c r="AF457">
        <v>37</v>
      </c>
      <c r="AG457">
        <f>IFERROR(VLOOKUP(B457,Sheet2!$B$2:$H$171,7,0),0)</f>
        <v>0</v>
      </c>
      <c r="AH457">
        <f>X457-AG457</f>
        <v>15</v>
      </c>
      <c r="AI457">
        <f>AH457/(M457/60)</f>
        <v>0.60806702249847988</v>
      </c>
    </row>
    <row r="458" spans="1:35" x14ac:dyDescent="0.25">
      <c r="A458">
        <v>233</v>
      </c>
      <c r="B458" t="s">
        <v>312</v>
      </c>
      <c r="C458" t="s">
        <v>38</v>
      </c>
      <c r="D458" t="s">
        <v>70</v>
      </c>
      <c r="E458">
        <v>80</v>
      </c>
      <c r="F458">
        <v>28</v>
      </c>
      <c r="G458">
        <v>36</v>
      </c>
      <c r="H458">
        <v>64</v>
      </c>
      <c r="I458">
        <v>16</v>
      </c>
      <c r="J458">
        <v>20</v>
      </c>
      <c r="K458">
        <v>308</v>
      </c>
      <c r="L458">
        <v>44</v>
      </c>
      <c r="M458">
        <v>1585.1</v>
      </c>
      <c r="N458">
        <v>201</v>
      </c>
      <c r="O458" s="1">
        <v>0.13900000000000001</v>
      </c>
      <c r="P458">
        <v>50</v>
      </c>
      <c r="Q458">
        <v>69</v>
      </c>
      <c r="R458">
        <v>320</v>
      </c>
      <c r="S458">
        <v>251</v>
      </c>
      <c r="T458">
        <v>0.96</v>
      </c>
      <c r="U458">
        <v>192</v>
      </c>
      <c r="V458">
        <v>179</v>
      </c>
      <c r="W458" s="1">
        <v>0.51</v>
      </c>
      <c r="X458">
        <v>16</v>
      </c>
      <c r="Y458">
        <v>1</v>
      </c>
      <c r="Z458">
        <v>15</v>
      </c>
      <c r="AA458">
        <v>43</v>
      </c>
      <c r="AB458">
        <v>22</v>
      </c>
      <c r="AC458">
        <v>65</v>
      </c>
      <c r="AD458">
        <v>-43</v>
      </c>
      <c r="AE458">
        <v>83</v>
      </c>
      <c r="AF458">
        <v>33</v>
      </c>
      <c r="AG458">
        <f>IFERROR(VLOOKUP(B458,Sheet2!$B$2:$H$171,7,0),0)</f>
        <v>0</v>
      </c>
      <c r="AH458">
        <f>X458-AG458</f>
        <v>16</v>
      </c>
      <c r="AI458">
        <f>AH458/(M458/60)</f>
        <v>0.60564002271150086</v>
      </c>
    </row>
    <row r="459" spans="1:35" hidden="1" x14ac:dyDescent="0.25">
      <c r="A459">
        <v>513</v>
      </c>
      <c r="B459" t="s">
        <v>609</v>
      </c>
      <c r="C459" t="s">
        <v>77</v>
      </c>
      <c r="D459" t="s">
        <v>43</v>
      </c>
      <c r="E459">
        <v>46</v>
      </c>
      <c r="F459">
        <v>3</v>
      </c>
      <c r="G459">
        <v>8</v>
      </c>
      <c r="H459">
        <v>11</v>
      </c>
      <c r="I459">
        <v>2</v>
      </c>
      <c r="J459">
        <v>6</v>
      </c>
      <c r="K459">
        <v>36</v>
      </c>
      <c r="L459">
        <v>5</v>
      </c>
      <c r="M459">
        <v>693.6</v>
      </c>
      <c r="N459">
        <v>45</v>
      </c>
      <c r="O459" s="1">
        <v>6.7000000000000004E-2</v>
      </c>
      <c r="P459">
        <v>27</v>
      </c>
      <c r="Q459">
        <v>34</v>
      </c>
      <c r="R459">
        <v>106</v>
      </c>
      <c r="S459">
        <v>72</v>
      </c>
      <c r="T459">
        <v>0.34</v>
      </c>
      <c r="U459">
        <v>0</v>
      </c>
      <c r="V459">
        <v>0</v>
      </c>
      <c r="W459" s="1">
        <v>0</v>
      </c>
      <c r="X459">
        <v>7</v>
      </c>
      <c r="Y459">
        <v>14</v>
      </c>
      <c r="Z459">
        <v>-7</v>
      </c>
      <c r="AA459">
        <v>68</v>
      </c>
      <c r="AB459">
        <v>24</v>
      </c>
      <c r="AC459">
        <v>70</v>
      </c>
      <c r="AD459">
        <v>-46</v>
      </c>
      <c r="AE459">
        <v>9</v>
      </c>
      <c r="AF459">
        <v>9</v>
      </c>
      <c r="AG459">
        <f>IFERROR(VLOOKUP(B459,Sheet2!$B$2:$H$171,7,0),0)</f>
        <v>0</v>
      </c>
      <c r="AH459">
        <f>X459-AG459</f>
        <v>7</v>
      </c>
      <c r="AI459">
        <f>AH459/(M459/60)</f>
        <v>0.60553633217993075</v>
      </c>
    </row>
    <row r="460" spans="1:35" hidden="1" x14ac:dyDescent="0.25">
      <c r="A460">
        <v>757</v>
      </c>
      <c r="B460" t="s">
        <v>862</v>
      </c>
      <c r="C460" t="s">
        <v>38</v>
      </c>
      <c r="D460" t="s">
        <v>55</v>
      </c>
      <c r="E460">
        <v>9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50</v>
      </c>
      <c r="L460">
        <v>1</v>
      </c>
      <c r="M460">
        <v>99.4</v>
      </c>
      <c r="N460">
        <v>9</v>
      </c>
      <c r="O460" s="1">
        <v>0</v>
      </c>
      <c r="P460">
        <v>4</v>
      </c>
      <c r="Q460">
        <v>4</v>
      </c>
      <c r="R460">
        <v>17</v>
      </c>
      <c r="S460">
        <v>13</v>
      </c>
      <c r="T460">
        <v>2.94</v>
      </c>
      <c r="U460">
        <v>15</v>
      </c>
      <c r="V460">
        <v>20</v>
      </c>
      <c r="W460" s="1">
        <v>0.42</v>
      </c>
      <c r="X460">
        <v>1</v>
      </c>
      <c r="Y460">
        <v>0</v>
      </c>
      <c r="Z460">
        <v>1</v>
      </c>
      <c r="AA460">
        <v>7</v>
      </c>
      <c r="AB460">
        <v>10</v>
      </c>
      <c r="AC460">
        <v>14</v>
      </c>
      <c r="AD460">
        <v>-4</v>
      </c>
      <c r="AE460">
        <v>2</v>
      </c>
      <c r="AF460">
        <v>2</v>
      </c>
      <c r="AG460">
        <f>IFERROR(VLOOKUP(B460,Sheet2!$B$2:$H$171,7,0),0)</f>
        <v>0</v>
      </c>
      <c r="AH460">
        <f>X460-AG460</f>
        <v>1</v>
      </c>
      <c r="AI460">
        <f>AH460/(M460/60)</f>
        <v>0.60362173038229372</v>
      </c>
    </row>
    <row r="461" spans="1:35" x14ac:dyDescent="0.25">
      <c r="A461">
        <v>351</v>
      </c>
      <c r="B461" t="s">
        <v>438</v>
      </c>
      <c r="C461" t="s">
        <v>38</v>
      </c>
      <c r="D461" t="s">
        <v>59</v>
      </c>
      <c r="E461">
        <v>77</v>
      </c>
      <c r="F461">
        <v>10</v>
      </c>
      <c r="G461">
        <v>29</v>
      </c>
      <c r="H461">
        <v>39</v>
      </c>
      <c r="I461">
        <v>19</v>
      </c>
      <c r="J461">
        <v>10</v>
      </c>
      <c r="K461">
        <v>329</v>
      </c>
      <c r="L461">
        <v>29</v>
      </c>
      <c r="M461">
        <v>1193</v>
      </c>
      <c r="N461">
        <v>134</v>
      </c>
      <c r="O461" s="1">
        <v>7.4999999999999997E-2</v>
      </c>
      <c r="P461">
        <v>39</v>
      </c>
      <c r="Q461">
        <v>57</v>
      </c>
      <c r="R461">
        <v>230</v>
      </c>
      <c r="S461">
        <v>173</v>
      </c>
      <c r="T461">
        <v>1.43</v>
      </c>
      <c r="U461">
        <v>437</v>
      </c>
      <c r="V461">
        <v>335</v>
      </c>
      <c r="W461" s="1">
        <v>0.56000000000000005</v>
      </c>
      <c r="X461">
        <v>12</v>
      </c>
      <c r="Y461">
        <v>15</v>
      </c>
      <c r="Z461">
        <v>-3</v>
      </c>
      <c r="AA461">
        <v>22</v>
      </c>
      <c r="AB461">
        <v>18</v>
      </c>
      <c r="AC461">
        <v>70</v>
      </c>
      <c r="AD461">
        <v>-52</v>
      </c>
      <c r="AE461">
        <v>30</v>
      </c>
      <c r="AF461">
        <v>40</v>
      </c>
      <c r="AG461">
        <f>IFERROR(VLOOKUP(B461,Sheet2!$B$2:$H$171,7,0),0)</f>
        <v>0</v>
      </c>
      <c r="AH461">
        <f>X461-AG461</f>
        <v>12</v>
      </c>
      <c r="AI461">
        <f>AH461/(M461/60)</f>
        <v>0.6035205364626991</v>
      </c>
    </row>
    <row r="462" spans="1:35" x14ac:dyDescent="0.25">
      <c r="A462">
        <v>228</v>
      </c>
      <c r="B462" t="s">
        <v>307</v>
      </c>
      <c r="C462" t="s">
        <v>77</v>
      </c>
      <c r="D462" t="s">
        <v>64</v>
      </c>
      <c r="E462">
        <v>70</v>
      </c>
      <c r="F462">
        <v>9</v>
      </c>
      <c r="G462">
        <v>29</v>
      </c>
      <c r="H462">
        <v>38</v>
      </c>
      <c r="I462">
        <v>20</v>
      </c>
      <c r="J462">
        <v>9</v>
      </c>
      <c r="K462">
        <v>360</v>
      </c>
      <c r="L462">
        <v>29</v>
      </c>
      <c r="M462">
        <v>1590.7</v>
      </c>
      <c r="N462">
        <v>172</v>
      </c>
      <c r="O462" s="1">
        <v>5.1999999999999998E-2</v>
      </c>
      <c r="P462">
        <v>82</v>
      </c>
      <c r="Q462">
        <v>114</v>
      </c>
      <c r="R462">
        <v>368</v>
      </c>
      <c r="S462">
        <v>254</v>
      </c>
      <c r="T462">
        <v>0.98</v>
      </c>
      <c r="U462">
        <v>0</v>
      </c>
      <c r="V462">
        <v>0</v>
      </c>
      <c r="W462" s="1">
        <v>0</v>
      </c>
      <c r="X462">
        <v>16</v>
      </c>
      <c r="Y462">
        <v>28</v>
      </c>
      <c r="Z462">
        <v>-12</v>
      </c>
      <c r="AA462">
        <v>107</v>
      </c>
      <c r="AB462">
        <v>62</v>
      </c>
      <c r="AC462">
        <v>153</v>
      </c>
      <c r="AD462">
        <v>-91</v>
      </c>
      <c r="AE462">
        <v>32</v>
      </c>
      <c r="AF462">
        <v>65</v>
      </c>
      <c r="AG462">
        <f>IFERROR(VLOOKUP(B462,Sheet2!$B$2:$H$171,7,0),0)</f>
        <v>0</v>
      </c>
      <c r="AH462">
        <f>X462-AG462</f>
        <v>16</v>
      </c>
      <c r="AI462">
        <f>AH462/(M462/60)</f>
        <v>0.60350788960834856</v>
      </c>
    </row>
    <row r="463" spans="1:35" hidden="1" x14ac:dyDescent="0.25">
      <c r="A463">
        <v>517</v>
      </c>
      <c r="B463" t="s">
        <v>613</v>
      </c>
      <c r="C463" t="s">
        <v>38</v>
      </c>
      <c r="D463" t="s">
        <v>64</v>
      </c>
      <c r="E463">
        <v>62</v>
      </c>
      <c r="F463">
        <v>4</v>
      </c>
      <c r="G463">
        <v>5</v>
      </c>
      <c r="H463">
        <v>9</v>
      </c>
      <c r="I463">
        <v>2</v>
      </c>
      <c r="J463">
        <v>3</v>
      </c>
      <c r="K463">
        <v>113</v>
      </c>
      <c r="L463">
        <v>6</v>
      </c>
      <c r="M463">
        <v>697</v>
      </c>
      <c r="N463">
        <v>60</v>
      </c>
      <c r="O463" s="1">
        <v>6.7000000000000004E-2</v>
      </c>
      <c r="P463">
        <v>30</v>
      </c>
      <c r="Q463">
        <v>15</v>
      </c>
      <c r="R463">
        <v>105</v>
      </c>
      <c r="S463">
        <v>90</v>
      </c>
      <c r="T463">
        <v>1.08</v>
      </c>
      <c r="U463">
        <v>296</v>
      </c>
      <c r="V463">
        <v>277</v>
      </c>
      <c r="W463" s="1">
        <v>0.51</v>
      </c>
      <c r="X463">
        <v>7</v>
      </c>
      <c r="Y463">
        <v>14</v>
      </c>
      <c r="Z463">
        <v>-7</v>
      </c>
      <c r="AA463">
        <v>32</v>
      </c>
      <c r="AB463">
        <v>93</v>
      </c>
      <c r="AC463">
        <v>71</v>
      </c>
      <c r="AD463">
        <v>22</v>
      </c>
      <c r="AE463">
        <v>18</v>
      </c>
      <c r="AF463">
        <v>7</v>
      </c>
      <c r="AG463">
        <f>IFERROR(VLOOKUP(B463,Sheet2!$B$2:$H$171,7,0),0)</f>
        <v>0</v>
      </c>
      <c r="AH463">
        <f>X463-AG463</f>
        <v>7</v>
      </c>
      <c r="AI463">
        <f>AH463/(M463/60)</f>
        <v>0.60258249641319939</v>
      </c>
    </row>
    <row r="464" spans="1:35" hidden="1" x14ac:dyDescent="0.25">
      <c r="A464">
        <v>479</v>
      </c>
      <c r="B464" t="s">
        <v>573</v>
      </c>
      <c r="C464" t="s">
        <v>38</v>
      </c>
      <c r="D464" t="s">
        <v>50</v>
      </c>
      <c r="E464">
        <v>62</v>
      </c>
      <c r="F464">
        <v>12</v>
      </c>
      <c r="G464">
        <v>17</v>
      </c>
      <c r="H464">
        <v>29</v>
      </c>
      <c r="I464">
        <v>8</v>
      </c>
      <c r="J464">
        <v>9</v>
      </c>
      <c r="K464">
        <v>185</v>
      </c>
      <c r="L464">
        <v>20</v>
      </c>
      <c r="M464">
        <v>802</v>
      </c>
      <c r="N464">
        <v>124</v>
      </c>
      <c r="O464" s="1">
        <v>9.7000000000000003E-2</v>
      </c>
      <c r="P464">
        <v>56</v>
      </c>
      <c r="Q464">
        <v>56</v>
      </c>
      <c r="R464">
        <v>236</v>
      </c>
      <c r="S464">
        <v>180</v>
      </c>
      <c r="T464">
        <v>0.78</v>
      </c>
      <c r="U464">
        <v>2</v>
      </c>
      <c r="V464">
        <v>7</v>
      </c>
      <c r="W464" s="1">
        <v>0.22</v>
      </c>
      <c r="X464">
        <v>8</v>
      </c>
      <c r="Y464">
        <v>5</v>
      </c>
      <c r="Z464">
        <v>3</v>
      </c>
      <c r="AA464">
        <v>8</v>
      </c>
      <c r="AB464">
        <v>57</v>
      </c>
      <c r="AC464">
        <v>67</v>
      </c>
      <c r="AD464">
        <v>-10</v>
      </c>
      <c r="AE464">
        <v>23</v>
      </c>
      <c r="AF464">
        <v>25</v>
      </c>
      <c r="AG464">
        <f>IFERROR(VLOOKUP(B464,Sheet2!$B$2:$H$171,7,0),0)</f>
        <v>0</v>
      </c>
      <c r="AH464">
        <f>X464-AG464</f>
        <v>8</v>
      </c>
      <c r="AI464">
        <f>AH464/(M464/60)</f>
        <v>0.59850374064837908</v>
      </c>
    </row>
    <row r="465" spans="1:35" x14ac:dyDescent="0.25">
      <c r="A465">
        <v>279</v>
      </c>
      <c r="B465" t="s">
        <v>362</v>
      </c>
      <c r="C465" t="s">
        <v>77</v>
      </c>
      <c r="D465" t="s">
        <v>158</v>
      </c>
      <c r="E465">
        <v>65</v>
      </c>
      <c r="F465">
        <v>4</v>
      </c>
      <c r="G465">
        <v>19</v>
      </c>
      <c r="H465">
        <v>23</v>
      </c>
      <c r="I465">
        <v>6</v>
      </c>
      <c r="J465">
        <v>13</v>
      </c>
      <c r="K465">
        <v>110</v>
      </c>
      <c r="L465">
        <v>10</v>
      </c>
      <c r="M465">
        <v>1406.1</v>
      </c>
      <c r="N465">
        <v>84</v>
      </c>
      <c r="O465" s="1">
        <v>4.8000000000000001E-2</v>
      </c>
      <c r="P465">
        <v>35</v>
      </c>
      <c r="Q465">
        <v>53</v>
      </c>
      <c r="R465">
        <v>172</v>
      </c>
      <c r="S465">
        <v>119</v>
      </c>
      <c r="T465">
        <v>0.64</v>
      </c>
      <c r="U465">
        <v>0</v>
      </c>
      <c r="V465">
        <v>0</v>
      </c>
      <c r="W465" s="1">
        <v>0</v>
      </c>
      <c r="X465">
        <v>14</v>
      </c>
      <c r="Y465">
        <v>15</v>
      </c>
      <c r="Z465">
        <v>-1</v>
      </c>
      <c r="AA465">
        <v>116</v>
      </c>
      <c r="AB465">
        <v>64</v>
      </c>
      <c r="AC465">
        <v>110</v>
      </c>
      <c r="AD465">
        <v>-46</v>
      </c>
      <c r="AE465">
        <v>13</v>
      </c>
      <c r="AF465">
        <v>36</v>
      </c>
      <c r="AG465">
        <f>IFERROR(VLOOKUP(B465,Sheet2!$B$2:$H$171,7,0),0)</f>
        <v>0</v>
      </c>
      <c r="AH465">
        <f>X465-AG465</f>
        <v>14</v>
      </c>
      <c r="AI465">
        <f>AH465/(M465/60)</f>
        <v>0.59739705568593982</v>
      </c>
    </row>
    <row r="466" spans="1:35" x14ac:dyDescent="0.25">
      <c r="A466">
        <v>312</v>
      </c>
      <c r="B466" t="s">
        <v>397</v>
      </c>
      <c r="C466" t="s">
        <v>38</v>
      </c>
      <c r="D466" t="s">
        <v>213</v>
      </c>
      <c r="E466">
        <v>72</v>
      </c>
      <c r="F466">
        <v>20</v>
      </c>
      <c r="G466">
        <v>24</v>
      </c>
      <c r="H466">
        <v>44</v>
      </c>
      <c r="I466">
        <v>18</v>
      </c>
      <c r="J466">
        <v>6</v>
      </c>
      <c r="K466">
        <v>487</v>
      </c>
      <c r="L466">
        <v>38</v>
      </c>
      <c r="M466">
        <v>1305.8</v>
      </c>
      <c r="N466">
        <v>182</v>
      </c>
      <c r="O466" s="1">
        <v>0.11</v>
      </c>
      <c r="P466">
        <v>51</v>
      </c>
      <c r="Q466">
        <v>88</v>
      </c>
      <c r="R466">
        <v>321</v>
      </c>
      <c r="S466">
        <v>233</v>
      </c>
      <c r="T466">
        <v>1.52</v>
      </c>
      <c r="U466">
        <v>453</v>
      </c>
      <c r="V466">
        <v>516</v>
      </c>
      <c r="W466" s="1">
        <v>0.46</v>
      </c>
      <c r="X466">
        <v>13</v>
      </c>
      <c r="Y466">
        <v>10</v>
      </c>
      <c r="Z466">
        <v>3</v>
      </c>
      <c r="AA466">
        <v>22</v>
      </c>
      <c r="AB466">
        <v>47</v>
      </c>
      <c r="AC466">
        <v>35</v>
      </c>
      <c r="AD466">
        <v>12</v>
      </c>
      <c r="AE466">
        <v>24</v>
      </c>
      <c r="AF466">
        <v>36</v>
      </c>
      <c r="AG466">
        <f>IFERROR(VLOOKUP(B466,Sheet2!$B$2:$H$171,7,0),0)</f>
        <v>0</v>
      </c>
      <c r="AH466">
        <f>X466-AG466</f>
        <v>13</v>
      </c>
      <c r="AI466">
        <f>AH466/(M466/60)</f>
        <v>0.59733496706999545</v>
      </c>
    </row>
    <row r="467" spans="1:35" x14ac:dyDescent="0.25">
      <c r="A467">
        <v>347</v>
      </c>
      <c r="B467" t="s">
        <v>433</v>
      </c>
      <c r="C467" t="s">
        <v>38</v>
      </c>
      <c r="D467" t="s">
        <v>434</v>
      </c>
      <c r="E467">
        <v>74</v>
      </c>
      <c r="F467">
        <v>11</v>
      </c>
      <c r="G467">
        <v>14</v>
      </c>
      <c r="H467">
        <v>25</v>
      </c>
      <c r="I467">
        <v>4</v>
      </c>
      <c r="J467">
        <v>10</v>
      </c>
      <c r="K467">
        <v>103</v>
      </c>
      <c r="L467">
        <v>15</v>
      </c>
      <c r="M467">
        <v>1207.5999999999999</v>
      </c>
      <c r="N467">
        <v>117</v>
      </c>
      <c r="O467" s="1">
        <v>9.4E-2</v>
      </c>
      <c r="P467">
        <v>53</v>
      </c>
      <c r="Q467">
        <v>55</v>
      </c>
      <c r="R467">
        <v>225</v>
      </c>
      <c r="S467">
        <v>170</v>
      </c>
      <c r="T467">
        <v>0.46</v>
      </c>
      <c r="U467">
        <v>658</v>
      </c>
      <c r="V467">
        <v>575</v>
      </c>
      <c r="W467" s="1">
        <v>0.53</v>
      </c>
      <c r="X467">
        <v>12</v>
      </c>
      <c r="Y467">
        <v>12</v>
      </c>
      <c r="Z467">
        <v>0</v>
      </c>
      <c r="AA467">
        <v>43</v>
      </c>
      <c r="AB467">
        <v>119</v>
      </c>
      <c r="AC467">
        <v>71</v>
      </c>
      <c r="AD467">
        <v>48</v>
      </c>
      <c r="AE467">
        <v>21</v>
      </c>
      <c r="AF467">
        <v>21</v>
      </c>
      <c r="AG467">
        <f>IFERROR(VLOOKUP(B467,Sheet2!$B$2:$H$171,7,0),0)</f>
        <v>0</v>
      </c>
      <c r="AH467">
        <f>X467-AG467</f>
        <v>12</v>
      </c>
      <c r="AI467">
        <f>AH467/(M467/60)</f>
        <v>0.59622391520370988</v>
      </c>
    </row>
    <row r="468" spans="1:35" x14ac:dyDescent="0.25">
      <c r="A468">
        <v>287</v>
      </c>
      <c r="B468" t="s">
        <v>370</v>
      </c>
      <c r="C468" t="s">
        <v>35</v>
      </c>
      <c r="D468" t="s">
        <v>48</v>
      </c>
      <c r="E468">
        <v>75</v>
      </c>
      <c r="F468">
        <v>22</v>
      </c>
      <c r="G468">
        <v>18</v>
      </c>
      <c r="H468">
        <v>40</v>
      </c>
      <c r="I468">
        <v>9</v>
      </c>
      <c r="J468">
        <v>9</v>
      </c>
      <c r="K468">
        <v>273</v>
      </c>
      <c r="L468">
        <v>31</v>
      </c>
      <c r="M468">
        <v>1409.5</v>
      </c>
      <c r="N468">
        <v>151</v>
      </c>
      <c r="O468" s="1">
        <v>0.14599999999999999</v>
      </c>
      <c r="P468">
        <v>73</v>
      </c>
      <c r="Q468">
        <v>66</v>
      </c>
      <c r="R468">
        <v>290</v>
      </c>
      <c r="S468">
        <v>224</v>
      </c>
      <c r="T468">
        <v>0.94</v>
      </c>
      <c r="U468">
        <v>12</v>
      </c>
      <c r="V468">
        <v>16</v>
      </c>
      <c r="W468" s="1">
        <v>0.42</v>
      </c>
      <c r="X468">
        <v>14</v>
      </c>
      <c r="Y468">
        <v>8</v>
      </c>
      <c r="Z468">
        <v>6</v>
      </c>
      <c r="AA468">
        <v>54</v>
      </c>
      <c r="AB468">
        <v>72</v>
      </c>
      <c r="AC468">
        <v>126</v>
      </c>
      <c r="AD468">
        <v>-54</v>
      </c>
      <c r="AE468">
        <v>45</v>
      </c>
      <c r="AF468">
        <v>22</v>
      </c>
      <c r="AG468">
        <f>IFERROR(VLOOKUP(B468,Sheet2!$B$2:$H$171,7,0),0)</f>
        <v>0</v>
      </c>
      <c r="AH468">
        <f>X468-AG468</f>
        <v>14</v>
      </c>
      <c r="AI468">
        <f>AH468/(M468/60)</f>
        <v>0.59595601277048593</v>
      </c>
    </row>
    <row r="469" spans="1:35" x14ac:dyDescent="0.25">
      <c r="A469">
        <v>121</v>
      </c>
      <c r="B469" t="s">
        <v>192</v>
      </c>
      <c r="C469" t="s">
        <v>77</v>
      </c>
      <c r="D469" t="s">
        <v>52</v>
      </c>
      <c r="E469">
        <v>82</v>
      </c>
      <c r="F469">
        <v>20</v>
      </c>
      <c r="G469">
        <v>54</v>
      </c>
      <c r="H469">
        <v>74</v>
      </c>
      <c r="I469">
        <v>26</v>
      </c>
      <c r="J469">
        <v>28</v>
      </c>
      <c r="K469">
        <v>502</v>
      </c>
      <c r="L469">
        <v>46</v>
      </c>
      <c r="M469">
        <v>2217.1999999999998</v>
      </c>
      <c r="N469">
        <v>257</v>
      </c>
      <c r="O469" s="1">
        <v>7.8E-2</v>
      </c>
      <c r="P469">
        <v>126</v>
      </c>
      <c r="Q469">
        <v>206</v>
      </c>
      <c r="R469">
        <v>589</v>
      </c>
      <c r="S469">
        <v>383</v>
      </c>
      <c r="T469">
        <v>0.85</v>
      </c>
      <c r="U469">
        <v>0</v>
      </c>
      <c r="V469">
        <v>0</v>
      </c>
      <c r="W469" s="1">
        <v>0</v>
      </c>
      <c r="X469">
        <v>22</v>
      </c>
      <c r="Y469">
        <v>18</v>
      </c>
      <c r="Z469">
        <v>4</v>
      </c>
      <c r="AA469">
        <v>101</v>
      </c>
      <c r="AB469">
        <v>122</v>
      </c>
      <c r="AC469">
        <v>130</v>
      </c>
      <c r="AD469">
        <v>-8</v>
      </c>
      <c r="AE469">
        <v>68</v>
      </c>
      <c r="AF469">
        <v>115</v>
      </c>
      <c r="AG469">
        <f>IFERROR(VLOOKUP(B469,Sheet2!$B$2:$H$171,7,0),0)</f>
        <v>0</v>
      </c>
      <c r="AH469">
        <f>X469-AG469</f>
        <v>22</v>
      </c>
      <c r="AI469">
        <f>AH469/(M469/60)</f>
        <v>0.59534548078657767</v>
      </c>
    </row>
    <row r="470" spans="1:35" x14ac:dyDescent="0.25">
      <c r="A470">
        <v>400</v>
      </c>
      <c r="B470" t="s">
        <v>491</v>
      </c>
      <c r="C470" t="s">
        <v>32</v>
      </c>
      <c r="D470" t="s">
        <v>113</v>
      </c>
      <c r="E470">
        <v>61</v>
      </c>
      <c r="F470">
        <v>10</v>
      </c>
      <c r="G470">
        <v>27</v>
      </c>
      <c r="H470">
        <v>37</v>
      </c>
      <c r="I470">
        <v>11</v>
      </c>
      <c r="J470">
        <v>16</v>
      </c>
      <c r="K470">
        <v>203</v>
      </c>
      <c r="L470">
        <v>21</v>
      </c>
      <c r="M470">
        <v>1007.9</v>
      </c>
      <c r="N470">
        <v>115</v>
      </c>
      <c r="O470" s="1">
        <v>8.6999999999999994E-2</v>
      </c>
      <c r="P470">
        <v>37</v>
      </c>
      <c r="Q470">
        <v>26</v>
      </c>
      <c r="R470">
        <v>178</v>
      </c>
      <c r="S470">
        <v>152</v>
      </c>
      <c r="T470">
        <v>1.1399999999999999</v>
      </c>
      <c r="U470">
        <v>0</v>
      </c>
      <c r="V470">
        <v>0</v>
      </c>
      <c r="W470" s="1">
        <v>0</v>
      </c>
      <c r="X470">
        <v>10</v>
      </c>
      <c r="Y470">
        <v>3</v>
      </c>
      <c r="Z470">
        <v>7</v>
      </c>
      <c r="AA470">
        <v>13</v>
      </c>
      <c r="AB470">
        <v>12</v>
      </c>
      <c r="AC470">
        <v>85</v>
      </c>
      <c r="AD470">
        <v>-73</v>
      </c>
      <c r="AE470">
        <v>31</v>
      </c>
      <c r="AF470">
        <v>17</v>
      </c>
      <c r="AG470">
        <f>IFERROR(VLOOKUP(B470,Sheet2!$B$2:$H$171,7,0),0)</f>
        <v>0</v>
      </c>
      <c r="AH470">
        <f>X470-AG470</f>
        <v>10</v>
      </c>
      <c r="AI470">
        <f>AH470/(M470/60)</f>
        <v>0.59529715249528725</v>
      </c>
    </row>
    <row r="471" spans="1:35" x14ac:dyDescent="0.25">
      <c r="A471">
        <v>285</v>
      </c>
      <c r="B471" t="s">
        <v>368</v>
      </c>
      <c r="C471" t="s">
        <v>38</v>
      </c>
      <c r="D471" t="s">
        <v>117</v>
      </c>
      <c r="E471">
        <v>75</v>
      </c>
      <c r="F471">
        <v>17</v>
      </c>
      <c r="G471">
        <v>37</v>
      </c>
      <c r="H471">
        <v>54</v>
      </c>
      <c r="I471">
        <v>23</v>
      </c>
      <c r="J471">
        <v>14</v>
      </c>
      <c r="K471">
        <v>430</v>
      </c>
      <c r="L471">
        <v>40</v>
      </c>
      <c r="M471">
        <v>1412.8</v>
      </c>
      <c r="N471">
        <v>109</v>
      </c>
      <c r="O471" s="1">
        <v>0.156</v>
      </c>
      <c r="P471">
        <v>50</v>
      </c>
      <c r="Q471">
        <v>45</v>
      </c>
      <c r="R471">
        <v>204</v>
      </c>
      <c r="S471">
        <v>159</v>
      </c>
      <c r="T471">
        <v>2.11</v>
      </c>
      <c r="U471">
        <v>4</v>
      </c>
      <c r="V471">
        <v>18</v>
      </c>
      <c r="W471" s="1">
        <v>0.18</v>
      </c>
      <c r="X471">
        <v>14</v>
      </c>
      <c r="Y471">
        <v>8</v>
      </c>
      <c r="Z471">
        <v>6</v>
      </c>
      <c r="AA471">
        <v>15</v>
      </c>
      <c r="AB471">
        <v>35</v>
      </c>
      <c r="AC471">
        <v>44</v>
      </c>
      <c r="AD471">
        <v>-9</v>
      </c>
      <c r="AE471">
        <v>29</v>
      </c>
      <c r="AF471">
        <v>39</v>
      </c>
      <c r="AG471">
        <f>IFERROR(VLOOKUP(B471,Sheet2!$B$2:$H$171,7,0),0)</f>
        <v>0</v>
      </c>
      <c r="AH471">
        <f>X471-AG471</f>
        <v>14</v>
      </c>
      <c r="AI471">
        <f>AH471/(M471/60)</f>
        <v>0.59456398640996599</v>
      </c>
    </row>
    <row r="472" spans="1:35" hidden="1" x14ac:dyDescent="0.25">
      <c r="A472">
        <v>431</v>
      </c>
      <c r="B472" t="s">
        <v>522</v>
      </c>
      <c r="C472" t="s">
        <v>38</v>
      </c>
      <c r="D472" t="s">
        <v>104</v>
      </c>
      <c r="E472">
        <v>49</v>
      </c>
      <c r="F472">
        <v>10</v>
      </c>
      <c r="G472">
        <v>18</v>
      </c>
      <c r="H472">
        <v>28</v>
      </c>
      <c r="I472">
        <v>10</v>
      </c>
      <c r="J472">
        <v>8</v>
      </c>
      <c r="K472">
        <v>231</v>
      </c>
      <c r="L472">
        <v>20</v>
      </c>
      <c r="M472">
        <v>909.4</v>
      </c>
      <c r="N472">
        <v>91</v>
      </c>
      <c r="O472" s="1">
        <v>0.11</v>
      </c>
      <c r="P472">
        <v>50</v>
      </c>
      <c r="Q472">
        <v>44</v>
      </c>
      <c r="R472">
        <v>185</v>
      </c>
      <c r="S472">
        <v>141</v>
      </c>
      <c r="T472">
        <v>1.25</v>
      </c>
      <c r="U472">
        <v>215</v>
      </c>
      <c r="V472">
        <v>204</v>
      </c>
      <c r="W472" s="1">
        <v>0.51</v>
      </c>
      <c r="X472">
        <v>9</v>
      </c>
      <c r="Y472">
        <v>3</v>
      </c>
      <c r="Z472">
        <v>6</v>
      </c>
      <c r="AA472">
        <v>44</v>
      </c>
      <c r="AB472">
        <v>23</v>
      </c>
      <c r="AC472">
        <v>74</v>
      </c>
      <c r="AD472">
        <v>-51</v>
      </c>
      <c r="AE472">
        <v>22</v>
      </c>
      <c r="AF472">
        <v>7</v>
      </c>
      <c r="AG472">
        <f>IFERROR(VLOOKUP(B472,Sheet2!$B$2:$H$171,7,0),0)</f>
        <v>0</v>
      </c>
      <c r="AH472">
        <f>X472-AG472</f>
        <v>9</v>
      </c>
      <c r="AI472">
        <f>AH472/(M472/60)</f>
        <v>0.59379810864306137</v>
      </c>
    </row>
    <row r="473" spans="1:35" hidden="1" x14ac:dyDescent="0.25">
      <c r="A473">
        <v>482</v>
      </c>
      <c r="B473" t="s">
        <v>576</v>
      </c>
      <c r="C473" t="s">
        <v>35</v>
      </c>
      <c r="D473" t="s">
        <v>150</v>
      </c>
      <c r="E473">
        <v>66</v>
      </c>
      <c r="F473">
        <v>13</v>
      </c>
      <c r="G473">
        <v>8</v>
      </c>
      <c r="H473">
        <v>21</v>
      </c>
      <c r="I473">
        <v>5</v>
      </c>
      <c r="J473">
        <v>3</v>
      </c>
      <c r="K473">
        <v>159</v>
      </c>
      <c r="L473">
        <v>18</v>
      </c>
      <c r="M473">
        <v>808.9</v>
      </c>
      <c r="N473">
        <v>79</v>
      </c>
      <c r="O473" s="1">
        <v>0.16500000000000001</v>
      </c>
      <c r="P473">
        <v>33</v>
      </c>
      <c r="Q473">
        <v>29</v>
      </c>
      <c r="R473">
        <v>141</v>
      </c>
      <c r="S473">
        <v>112</v>
      </c>
      <c r="T473">
        <v>1.1299999999999999</v>
      </c>
      <c r="U473">
        <v>2</v>
      </c>
      <c r="V473">
        <v>0</v>
      </c>
      <c r="W473" s="1">
        <v>1</v>
      </c>
      <c r="X473">
        <v>8</v>
      </c>
      <c r="Y473">
        <v>13</v>
      </c>
      <c r="Z473">
        <v>-5</v>
      </c>
      <c r="AA473">
        <v>23</v>
      </c>
      <c r="AB473">
        <v>9</v>
      </c>
      <c r="AC473">
        <v>49</v>
      </c>
      <c r="AD473">
        <v>-40</v>
      </c>
      <c r="AE473">
        <v>24</v>
      </c>
      <c r="AF473">
        <v>14</v>
      </c>
      <c r="AG473">
        <f>IFERROR(VLOOKUP(B473,Sheet2!$B$2:$H$171,7,0),0)</f>
        <v>0</v>
      </c>
      <c r="AH473">
        <f>X473-AG473</f>
        <v>8</v>
      </c>
      <c r="AI473">
        <f>AH473/(M473/60)</f>
        <v>0.59339844232908889</v>
      </c>
    </row>
    <row r="474" spans="1:35" x14ac:dyDescent="0.25">
      <c r="A474">
        <v>412</v>
      </c>
      <c r="B474" t="s">
        <v>503</v>
      </c>
      <c r="C474" t="s">
        <v>32</v>
      </c>
      <c r="D474" t="s">
        <v>59</v>
      </c>
      <c r="E474">
        <v>74</v>
      </c>
      <c r="F474">
        <v>9</v>
      </c>
      <c r="G474">
        <v>17</v>
      </c>
      <c r="H474">
        <v>26</v>
      </c>
      <c r="I474">
        <v>11</v>
      </c>
      <c r="J474">
        <v>6</v>
      </c>
      <c r="K474">
        <v>241</v>
      </c>
      <c r="L474">
        <v>20</v>
      </c>
      <c r="M474">
        <v>1023.8</v>
      </c>
      <c r="N474">
        <v>108</v>
      </c>
      <c r="O474" s="1">
        <v>8.3000000000000004E-2</v>
      </c>
      <c r="P474">
        <v>48</v>
      </c>
      <c r="Q474">
        <v>39</v>
      </c>
      <c r="R474">
        <v>195</v>
      </c>
      <c r="S474">
        <v>156</v>
      </c>
      <c r="T474">
        <v>1.24</v>
      </c>
      <c r="U474">
        <v>0</v>
      </c>
      <c r="V474">
        <v>1</v>
      </c>
      <c r="W474" s="1">
        <v>0</v>
      </c>
      <c r="X474">
        <v>10</v>
      </c>
      <c r="Y474">
        <v>4</v>
      </c>
      <c r="Z474">
        <v>6</v>
      </c>
      <c r="AA474">
        <v>34</v>
      </c>
      <c r="AB474">
        <v>70</v>
      </c>
      <c r="AC474">
        <v>114</v>
      </c>
      <c r="AD474">
        <v>-44</v>
      </c>
      <c r="AE474">
        <v>20</v>
      </c>
      <c r="AF474">
        <v>21</v>
      </c>
      <c r="AG474">
        <f>IFERROR(VLOOKUP(B474,Sheet2!$B$2:$H$171,7,0),0)</f>
        <v>0</v>
      </c>
      <c r="AH474">
        <f>X474-AG474</f>
        <v>10</v>
      </c>
      <c r="AI474">
        <f>AH474/(M474/60)</f>
        <v>0.58605196327407705</v>
      </c>
    </row>
    <row r="475" spans="1:35" x14ac:dyDescent="0.25">
      <c r="A475">
        <v>168</v>
      </c>
      <c r="B475" t="s">
        <v>242</v>
      </c>
      <c r="C475" t="s">
        <v>77</v>
      </c>
      <c r="D475" t="s">
        <v>117</v>
      </c>
      <c r="E475">
        <v>81</v>
      </c>
      <c r="F475">
        <v>4</v>
      </c>
      <c r="G475">
        <v>27</v>
      </c>
      <c r="H475">
        <v>31</v>
      </c>
      <c r="I475">
        <v>11</v>
      </c>
      <c r="J475">
        <v>16</v>
      </c>
      <c r="K475">
        <v>208</v>
      </c>
      <c r="L475">
        <v>15</v>
      </c>
      <c r="M475">
        <v>1948.7</v>
      </c>
      <c r="N475">
        <v>104</v>
      </c>
      <c r="O475" s="1">
        <v>3.7999999999999999E-2</v>
      </c>
      <c r="P475">
        <v>62</v>
      </c>
      <c r="Q475">
        <v>89</v>
      </c>
      <c r="R475">
        <v>255</v>
      </c>
      <c r="S475">
        <v>166</v>
      </c>
      <c r="T475">
        <v>0.82</v>
      </c>
      <c r="U475">
        <v>0</v>
      </c>
      <c r="V475">
        <v>0</v>
      </c>
      <c r="W475" s="1">
        <v>0</v>
      </c>
      <c r="X475">
        <v>19</v>
      </c>
      <c r="Y475">
        <v>11</v>
      </c>
      <c r="Z475">
        <v>8</v>
      </c>
      <c r="AA475">
        <v>130</v>
      </c>
      <c r="AB475">
        <v>58</v>
      </c>
      <c r="AC475">
        <v>102</v>
      </c>
      <c r="AD475">
        <v>-44</v>
      </c>
      <c r="AE475">
        <v>48</v>
      </c>
      <c r="AF475">
        <v>61</v>
      </c>
      <c r="AG475">
        <f>IFERROR(VLOOKUP(B475,Sheet2!$B$2:$H$171,7,0),0)</f>
        <v>0</v>
      </c>
      <c r="AH475">
        <f>X475-AG475</f>
        <v>19</v>
      </c>
      <c r="AI475">
        <f>AH475/(M475/60)</f>
        <v>0.58500538820752301</v>
      </c>
    </row>
    <row r="476" spans="1:35" hidden="1" x14ac:dyDescent="0.25">
      <c r="A476">
        <v>481</v>
      </c>
      <c r="B476" t="s">
        <v>575</v>
      </c>
      <c r="C476" t="s">
        <v>35</v>
      </c>
      <c r="D476" t="s">
        <v>78</v>
      </c>
      <c r="E476">
        <v>63</v>
      </c>
      <c r="F476">
        <v>4</v>
      </c>
      <c r="G476">
        <v>15</v>
      </c>
      <c r="H476">
        <v>19</v>
      </c>
      <c r="I476">
        <v>10</v>
      </c>
      <c r="J476">
        <v>5</v>
      </c>
      <c r="K476">
        <v>245</v>
      </c>
      <c r="L476">
        <v>14</v>
      </c>
      <c r="M476">
        <v>821</v>
      </c>
      <c r="N476">
        <v>113</v>
      </c>
      <c r="O476" s="1">
        <v>3.5000000000000003E-2</v>
      </c>
      <c r="P476">
        <v>41</v>
      </c>
      <c r="Q476">
        <v>33</v>
      </c>
      <c r="R476">
        <v>187</v>
      </c>
      <c r="S476">
        <v>154</v>
      </c>
      <c r="T476">
        <v>1.31</v>
      </c>
      <c r="U476">
        <v>7</v>
      </c>
      <c r="V476">
        <v>15</v>
      </c>
      <c r="W476" s="1">
        <v>0.31</v>
      </c>
      <c r="X476">
        <v>8</v>
      </c>
      <c r="Y476">
        <v>3</v>
      </c>
      <c r="Z476">
        <v>5</v>
      </c>
      <c r="AA476">
        <v>30</v>
      </c>
      <c r="AB476">
        <v>70</v>
      </c>
      <c r="AC476">
        <v>97</v>
      </c>
      <c r="AD476">
        <v>-27</v>
      </c>
      <c r="AE476">
        <v>19</v>
      </c>
      <c r="AF476">
        <v>12</v>
      </c>
      <c r="AG476">
        <f>IFERROR(VLOOKUP(B476,Sheet2!$B$2:$H$171,7,0),0)</f>
        <v>0</v>
      </c>
      <c r="AH476">
        <f>X476-AG476</f>
        <v>8</v>
      </c>
      <c r="AI476">
        <f>AH476/(M476/60)</f>
        <v>0.58465286236297198</v>
      </c>
    </row>
    <row r="477" spans="1:35" hidden="1" x14ac:dyDescent="0.25">
      <c r="A477">
        <v>435</v>
      </c>
      <c r="B477" t="s">
        <v>526</v>
      </c>
      <c r="C477" t="s">
        <v>77</v>
      </c>
      <c r="D477" t="s">
        <v>527</v>
      </c>
      <c r="E477">
        <v>52</v>
      </c>
      <c r="F477">
        <v>7</v>
      </c>
      <c r="G477">
        <v>15</v>
      </c>
      <c r="H477">
        <v>22</v>
      </c>
      <c r="I477">
        <v>7</v>
      </c>
      <c r="J477">
        <v>8</v>
      </c>
      <c r="K477">
        <v>121</v>
      </c>
      <c r="L477">
        <v>14</v>
      </c>
      <c r="M477">
        <v>924.6</v>
      </c>
      <c r="N477">
        <v>84</v>
      </c>
      <c r="O477" s="1">
        <v>8.3000000000000004E-2</v>
      </c>
      <c r="P477">
        <v>30</v>
      </c>
      <c r="Q477">
        <v>69</v>
      </c>
      <c r="R477">
        <v>183</v>
      </c>
      <c r="S477">
        <v>114</v>
      </c>
      <c r="T477">
        <v>0.66</v>
      </c>
      <c r="U477">
        <v>0</v>
      </c>
      <c r="V477">
        <v>0</v>
      </c>
      <c r="W477" s="1">
        <v>0</v>
      </c>
      <c r="X477">
        <v>9</v>
      </c>
      <c r="Y477">
        <v>16</v>
      </c>
      <c r="Z477">
        <v>-7</v>
      </c>
      <c r="AA477">
        <v>64</v>
      </c>
      <c r="AB477">
        <v>67</v>
      </c>
      <c r="AC477">
        <v>52</v>
      </c>
      <c r="AD477">
        <v>15</v>
      </c>
      <c r="AE477">
        <v>11</v>
      </c>
      <c r="AF477">
        <v>28</v>
      </c>
      <c r="AG477">
        <f>IFERROR(VLOOKUP(B477,Sheet2!$B$2:$H$171,7,0),0)</f>
        <v>0</v>
      </c>
      <c r="AH477">
        <f>X477-AG477</f>
        <v>9</v>
      </c>
      <c r="AI477">
        <f>AH477/(M477/60)</f>
        <v>0.58403634003893579</v>
      </c>
    </row>
    <row r="478" spans="1:35" x14ac:dyDescent="0.25">
      <c r="A478">
        <v>401</v>
      </c>
      <c r="B478" t="s">
        <v>492</v>
      </c>
      <c r="C478" t="s">
        <v>32</v>
      </c>
      <c r="D478" t="s">
        <v>107</v>
      </c>
      <c r="E478">
        <v>64</v>
      </c>
      <c r="F478">
        <v>9</v>
      </c>
      <c r="G478">
        <v>16</v>
      </c>
      <c r="H478">
        <v>25</v>
      </c>
      <c r="I478">
        <v>9</v>
      </c>
      <c r="J478">
        <v>7</v>
      </c>
      <c r="K478">
        <v>288</v>
      </c>
      <c r="L478">
        <v>18</v>
      </c>
      <c r="M478">
        <v>1027.9000000000001</v>
      </c>
      <c r="N478">
        <v>109</v>
      </c>
      <c r="O478" s="1">
        <v>8.3000000000000004E-2</v>
      </c>
      <c r="P478">
        <v>49</v>
      </c>
      <c r="Q478">
        <v>50</v>
      </c>
      <c r="R478">
        <v>208</v>
      </c>
      <c r="S478">
        <v>158</v>
      </c>
      <c r="T478">
        <v>1.39</v>
      </c>
      <c r="U478">
        <v>5</v>
      </c>
      <c r="V478">
        <v>12</v>
      </c>
      <c r="W478" s="1">
        <v>0.28999999999999998</v>
      </c>
      <c r="X478">
        <v>10</v>
      </c>
      <c r="Y478">
        <v>12</v>
      </c>
      <c r="Z478">
        <v>-2</v>
      </c>
      <c r="AA478">
        <v>38</v>
      </c>
      <c r="AB478">
        <v>136</v>
      </c>
      <c r="AC478">
        <v>86</v>
      </c>
      <c r="AD478">
        <v>50</v>
      </c>
      <c r="AE478">
        <v>19</v>
      </c>
      <c r="AF478">
        <v>13</v>
      </c>
      <c r="AG478">
        <f>IFERROR(VLOOKUP(B478,Sheet2!$B$2:$H$171,7,0),0)</f>
        <v>0</v>
      </c>
      <c r="AH478">
        <f>X478-AG478</f>
        <v>10</v>
      </c>
      <c r="AI478">
        <f>AH478/(M478/60)</f>
        <v>0.58371436910205265</v>
      </c>
    </row>
    <row r="479" spans="1:35" hidden="1" x14ac:dyDescent="0.25">
      <c r="A479">
        <v>336</v>
      </c>
      <c r="B479" t="s">
        <v>421</v>
      </c>
      <c r="C479" t="s">
        <v>77</v>
      </c>
      <c r="D479" t="s">
        <v>80</v>
      </c>
      <c r="E479">
        <v>48</v>
      </c>
      <c r="F479">
        <v>2</v>
      </c>
      <c r="G479">
        <v>5</v>
      </c>
      <c r="H479">
        <v>7</v>
      </c>
      <c r="I479">
        <v>5</v>
      </c>
      <c r="J479">
        <v>0</v>
      </c>
      <c r="K479">
        <v>113</v>
      </c>
      <c r="L479">
        <v>7</v>
      </c>
      <c r="M479">
        <v>618.4</v>
      </c>
      <c r="N479">
        <v>43</v>
      </c>
      <c r="O479" s="1">
        <v>4.7E-2</v>
      </c>
      <c r="P479">
        <v>21</v>
      </c>
      <c r="Q479">
        <v>31</v>
      </c>
      <c r="R479">
        <v>95</v>
      </c>
      <c r="S479">
        <v>64</v>
      </c>
      <c r="T479">
        <v>1.19</v>
      </c>
      <c r="U479">
        <v>0</v>
      </c>
      <c r="V479">
        <v>0</v>
      </c>
      <c r="W479" s="1">
        <v>0</v>
      </c>
      <c r="X479">
        <v>12</v>
      </c>
      <c r="Y479">
        <v>13</v>
      </c>
      <c r="Z479">
        <v>-1</v>
      </c>
      <c r="AA479">
        <v>38</v>
      </c>
      <c r="AB479">
        <v>64</v>
      </c>
      <c r="AC479">
        <v>95</v>
      </c>
      <c r="AD479">
        <v>-31</v>
      </c>
      <c r="AE479">
        <v>7</v>
      </c>
      <c r="AF479">
        <v>20</v>
      </c>
      <c r="AG479">
        <f>IFERROR(VLOOKUP(B479,Sheet2!$B$2:$H$171,7,0),0)</f>
        <v>6</v>
      </c>
      <c r="AH479">
        <f>X479-AG479</f>
        <v>6</v>
      </c>
      <c r="AI479">
        <f>AH479/(M479/60)</f>
        <v>0.58214747736093142</v>
      </c>
    </row>
    <row r="480" spans="1:35" hidden="1" x14ac:dyDescent="0.25">
      <c r="A480">
        <v>564</v>
      </c>
      <c r="B480" t="s">
        <v>664</v>
      </c>
      <c r="C480" t="s">
        <v>32</v>
      </c>
      <c r="D480" t="s">
        <v>68</v>
      </c>
      <c r="E480">
        <v>60</v>
      </c>
      <c r="F480">
        <v>7</v>
      </c>
      <c r="G480">
        <v>7</v>
      </c>
      <c r="H480">
        <v>14</v>
      </c>
      <c r="I480">
        <v>5</v>
      </c>
      <c r="J480">
        <v>2</v>
      </c>
      <c r="K480">
        <v>155</v>
      </c>
      <c r="L480">
        <v>12</v>
      </c>
      <c r="M480">
        <v>619</v>
      </c>
      <c r="N480">
        <v>78</v>
      </c>
      <c r="O480" s="1">
        <v>0.09</v>
      </c>
      <c r="P480">
        <v>24</v>
      </c>
      <c r="Q480">
        <v>24</v>
      </c>
      <c r="R480">
        <v>126</v>
      </c>
      <c r="S480">
        <v>102</v>
      </c>
      <c r="T480">
        <v>1.23</v>
      </c>
      <c r="U480">
        <v>28</v>
      </c>
      <c r="V480">
        <v>33</v>
      </c>
      <c r="W480" s="1">
        <v>0.45</v>
      </c>
      <c r="X480">
        <v>6</v>
      </c>
      <c r="Y480">
        <v>9</v>
      </c>
      <c r="Z480">
        <v>-3</v>
      </c>
      <c r="AA480">
        <v>42</v>
      </c>
      <c r="AB480">
        <v>67</v>
      </c>
      <c r="AC480">
        <v>83</v>
      </c>
      <c r="AD480">
        <v>-16</v>
      </c>
      <c r="AE480">
        <v>15</v>
      </c>
      <c r="AF480">
        <v>10</v>
      </c>
      <c r="AG480">
        <f>IFERROR(VLOOKUP(B480,Sheet2!$B$2:$H$171,7,0),0)</f>
        <v>0</v>
      </c>
      <c r="AH480">
        <f>X480-AG480</f>
        <v>6</v>
      </c>
      <c r="AI480">
        <f>AH480/(M480/60)</f>
        <v>0.5815831987075929</v>
      </c>
    </row>
    <row r="481" spans="1:35" hidden="1" x14ac:dyDescent="0.25">
      <c r="A481">
        <v>440</v>
      </c>
      <c r="B481" t="s">
        <v>532</v>
      </c>
      <c r="C481" t="s">
        <v>35</v>
      </c>
      <c r="D481" t="s">
        <v>70</v>
      </c>
      <c r="E481">
        <v>55</v>
      </c>
      <c r="F481">
        <v>14</v>
      </c>
      <c r="G481">
        <v>19</v>
      </c>
      <c r="H481">
        <v>33</v>
      </c>
      <c r="I481">
        <v>11</v>
      </c>
      <c r="J481">
        <v>8</v>
      </c>
      <c r="K481">
        <v>241</v>
      </c>
      <c r="L481">
        <v>25</v>
      </c>
      <c r="M481">
        <v>932.1</v>
      </c>
      <c r="N481">
        <v>110</v>
      </c>
      <c r="O481" s="1">
        <v>0.127</v>
      </c>
      <c r="P481">
        <v>37</v>
      </c>
      <c r="Q481">
        <v>35</v>
      </c>
      <c r="R481">
        <v>182</v>
      </c>
      <c r="S481">
        <v>147</v>
      </c>
      <c r="T481">
        <v>1.33</v>
      </c>
      <c r="U481">
        <v>2</v>
      </c>
      <c r="V481">
        <v>12</v>
      </c>
      <c r="W481" s="1">
        <v>0.14000000000000001</v>
      </c>
      <c r="X481">
        <v>9</v>
      </c>
      <c r="Y481">
        <v>15</v>
      </c>
      <c r="Z481">
        <v>-6</v>
      </c>
      <c r="AA481">
        <v>16</v>
      </c>
      <c r="AB481">
        <v>35</v>
      </c>
      <c r="AC481">
        <v>75</v>
      </c>
      <c r="AD481">
        <v>-40</v>
      </c>
      <c r="AE481">
        <v>21</v>
      </c>
      <c r="AF481">
        <v>21</v>
      </c>
      <c r="AG481">
        <f>IFERROR(VLOOKUP(B481,Sheet2!$B$2:$H$171,7,0),0)</f>
        <v>0</v>
      </c>
      <c r="AH481">
        <f>X481-AG481</f>
        <v>9</v>
      </c>
      <c r="AI481">
        <f>AH481/(M481/60)</f>
        <v>0.57933698101062114</v>
      </c>
    </row>
    <row r="482" spans="1:35" x14ac:dyDescent="0.25">
      <c r="A482">
        <v>353</v>
      </c>
      <c r="B482" t="s">
        <v>440</v>
      </c>
      <c r="C482" t="s">
        <v>35</v>
      </c>
      <c r="D482" t="s">
        <v>74</v>
      </c>
      <c r="E482">
        <v>79</v>
      </c>
      <c r="F482">
        <v>21</v>
      </c>
      <c r="G482">
        <v>19</v>
      </c>
      <c r="H482">
        <v>40</v>
      </c>
      <c r="I482">
        <v>13</v>
      </c>
      <c r="J482">
        <v>6</v>
      </c>
      <c r="K482">
        <v>311</v>
      </c>
      <c r="L482">
        <v>34</v>
      </c>
      <c r="M482">
        <v>1247</v>
      </c>
      <c r="N482">
        <v>216</v>
      </c>
      <c r="O482" s="1">
        <v>9.7000000000000003E-2</v>
      </c>
      <c r="P482">
        <v>68</v>
      </c>
      <c r="Q482">
        <v>70</v>
      </c>
      <c r="R482">
        <v>354</v>
      </c>
      <c r="S482">
        <v>284</v>
      </c>
      <c r="T482">
        <v>0.88</v>
      </c>
      <c r="U482">
        <v>0</v>
      </c>
      <c r="V482">
        <v>0</v>
      </c>
      <c r="W482" s="1">
        <v>0</v>
      </c>
      <c r="X482">
        <v>12</v>
      </c>
      <c r="Y482">
        <v>8</v>
      </c>
      <c r="Z482">
        <v>4</v>
      </c>
      <c r="AA482">
        <v>38</v>
      </c>
      <c r="AB482">
        <v>55</v>
      </c>
      <c r="AC482">
        <v>64</v>
      </c>
      <c r="AD482">
        <v>-9</v>
      </c>
      <c r="AE482">
        <v>29</v>
      </c>
      <c r="AF482">
        <v>20</v>
      </c>
      <c r="AG482">
        <f>IFERROR(VLOOKUP(B482,Sheet2!$B$2:$H$171,7,0),0)</f>
        <v>0</v>
      </c>
      <c r="AH482">
        <f>X482-AG482</f>
        <v>12</v>
      </c>
      <c r="AI482">
        <f>AH482/(M482/60)</f>
        <v>0.57738572574178026</v>
      </c>
    </row>
    <row r="483" spans="1:35" x14ac:dyDescent="0.25">
      <c r="A483">
        <v>395</v>
      </c>
      <c r="B483" t="s">
        <v>486</v>
      </c>
      <c r="C483" t="s">
        <v>77</v>
      </c>
      <c r="D483" t="s">
        <v>117</v>
      </c>
      <c r="E483">
        <v>46</v>
      </c>
      <c r="F483">
        <v>4</v>
      </c>
      <c r="G483">
        <v>17</v>
      </c>
      <c r="H483">
        <v>21</v>
      </c>
      <c r="I483">
        <v>5</v>
      </c>
      <c r="J483">
        <v>12</v>
      </c>
      <c r="K483">
        <v>81</v>
      </c>
      <c r="L483">
        <v>9</v>
      </c>
      <c r="M483">
        <v>1043.5999999999999</v>
      </c>
      <c r="N483">
        <v>102</v>
      </c>
      <c r="O483" s="1">
        <v>3.9E-2</v>
      </c>
      <c r="P483">
        <v>57</v>
      </c>
      <c r="Q483">
        <v>68</v>
      </c>
      <c r="R483">
        <v>227</v>
      </c>
      <c r="S483">
        <v>159</v>
      </c>
      <c r="T483">
        <v>0.36</v>
      </c>
      <c r="U483">
        <v>0</v>
      </c>
      <c r="V483">
        <v>0</v>
      </c>
      <c r="W483" s="1">
        <v>0</v>
      </c>
      <c r="X483">
        <v>10</v>
      </c>
      <c r="Y483">
        <v>9</v>
      </c>
      <c r="Z483">
        <v>1</v>
      </c>
      <c r="AA483">
        <v>75</v>
      </c>
      <c r="AB483">
        <v>62</v>
      </c>
      <c r="AC483">
        <v>74</v>
      </c>
      <c r="AD483">
        <v>-12</v>
      </c>
      <c r="AE483">
        <v>13</v>
      </c>
      <c r="AF483">
        <v>39</v>
      </c>
      <c r="AG483">
        <f>IFERROR(VLOOKUP(B483,Sheet2!$B$2:$H$171,7,0),0)</f>
        <v>0</v>
      </c>
      <c r="AH483">
        <f>X483-AG483</f>
        <v>10</v>
      </c>
      <c r="AI483">
        <f>AH483/(M483/60)</f>
        <v>0.57493292449214262</v>
      </c>
    </row>
    <row r="484" spans="1:35" x14ac:dyDescent="0.25">
      <c r="A484">
        <v>243</v>
      </c>
      <c r="B484" t="s">
        <v>322</v>
      </c>
      <c r="C484" t="s">
        <v>77</v>
      </c>
      <c r="D484" t="s">
        <v>213</v>
      </c>
      <c r="E484">
        <v>62</v>
      </c>
      <c r="F484">
        <v>9</v>
      </c>
      <c r="G484">
        <v>13</v>
      </c>
      <c r="H484">
        <v>22</v>
      </c>
      <c r="I484">
        <v>7</v>
      </c>
      <c r="J484">
        <v>6</v>
      </c>
      <c r="K484">
        <v>183</v>
      </c>
      <c r="L484">
        <v>16</v>
      </c>
      <c r="M484">
        <v>1357.3</v>
      </c>
      <c r="N484">
        <v>99</v>
      </c>
      <c r="O484" s="1">
        <v>9.0999999999999998E-2</v>
      </c>
      <c r="P484">
        <v>46</v>
      </c>
      <c r="Q484">
        <v>57</v>
      </c>
      <c r="R484">
        <v>202</v>
      </c>
      <c r="S484">
        <v>145</v>
      </c>
      <c r="T484">
        <v>0.91</v>
      </c>
      <c r="U484">
        <v>0</v>
      </c>
      <c r="V484">
        <v>0</v>
      </c>
      <c r="W484" s="1">
        <v>0</v>
      </c>
      <c r="X484">
        <v>15</v>
      </c>
      <c r="Y484">
        <v>26</v>
      </c>
      <c r="Z484">
        <v>-11</v>
      </c>
      <c r="AA484">
        <v>81</v>
      </c>
      <c r="AB484">
        <v>107</v>
      </c>
      <c r="AC484">
        <v>87</v>
      </c>
      <c r="AD484">
        <v>20</v>
      </c>
      <c r="AE484">
        <v>18</v>
      </c>
      <c r="AF484">
        <v>41</v>
      </c>
      <c r="AG484">
        <f>IFERROR(VLOOKUP(B484,Sheet2!$B$2:$H$171,7,0),0)</f>
        <v>2</v>
      </c>
      <c r="AH484">
        <f>X484-AG484</f>
        <v>13</v>
      </c>
      <c r="AI484">
        <f>AH484/(M484/60)</f>
        <v>0.57467030133352981</v>
      </c>
    </row>
    <row r="485" spans="1:35" x14ac:dyDescent="0.25">
      <c r="A485">
        <v>320</v>
      </c>
      <c r="B485" t="s">
        <v>405</v>
      </c>
      <c r="C485" t="s">
        <v>38</v>
      </c>
      <c r="D485" t="s">
        <v>68</v>
      </c>
      <c r="E485">
        <v>79</v>
      </c>
      <c r="F485">
        <v>16</v>
      </c>
      <c r="G485">
        <v>36</v>
      </c>
      <c r="H485">
        <v>52</v>
      </c>
      <c r="I485">
        <v>22</v>
      </c>
      <c r="J485">
        <v>14</v>
      </c>
      <c r="K485">
        <v>457</v>
      </c>
      <c r="L485">
        <v>38</v>
      </c>
      <c r="M485">
        <v>1358.6</v>
      </c>
      <c r="N485">
        <v>96</v>
      </c>
      <c r="O485" s="1">
        <v>0.16700000000000001</v>
      </c>
      <c r="P485">
        <v>29</v>
      </c>
      <c r="Q485">
        <v>33</v>
      </c>
      <c r="R485">
        <v>158</v>
      </c>
      <c r="S485">
        <v>125</v>
      </c>
      <c r="T485">
        <v>2.89</v>
      </c>
      <c r="U485">
        <v>611</v>
      </c>
      <c r="V485">
        <v>591</v>
      </c>
      <c r="W485" s="1">
        <v>0.5</v>
      </c>
      <c r="X485">
        <v>13</v>
      </c>
      <c r="Y485">
        <v>12</v>
      </c>
      <c r="Z485">
        <v>1</v>
      </c>
      <c r="AA485">
        <v>35</v>
      </c>
      <c r="AB485">
        <v>23</v>
      </c>
      <c r="AC485">
        <v>69</v>
      </c>
      <c r="AD485">
        <v>-46</v>
      </c>
      <c r="AE485">
        <v>34</v>
      </c>
      <c r="AF485">
        <v>22</v>
      </c>
      <c r="AG485">
        <f>IFERROR(VLOOKUP(B485,Sheet2!$B$2:$H$171,7,0),0)</f>
        <v>0</v>
      </c>
      <c r="AH485">
        <f>X485-AG485</f>
        <v>13</v>
      </c>
      <c r="AI485">
        <f>AH485/(M485/60)</f>
        <v>0.57412041807743275</v>
      </c>
    </row>
    <row r="486" spans="1:35" x14ac:dyDescent="0.25">
      <c r="A486">
        <v>310</v>
      </c>
      <c r="B486" t="s">
        <v>395</v>
      </c>
      <c r="C486" t="s">
        <v>38</v>
      </c>
      <c r="D486" t="s">
        <v>150</v>
      </c>
      <c r="E486">
        <v>65</v>
      </c>
      <c r="F486">
        <v>11</v>
      </c>
      <c r="G486">
        <v>43</v>
      </c>
      <c r="H486">
        <v>54</v>
      </c>
      <c r="I486">
        <v>28</v>
      </c>
      <c r="J486">
        <v>15</v>
      </c>
      <c r="K486">
        <v>518</v>
      </c>
      <c r="L486">
        <v>39</v>
      </c>
      <c r="M486">
        <v>1359.6</v>
      </c>
      <c r="N486">
        <v>147</v>
      </c>
      <c r="O486" s="1">
        <v>7.4999999999999997E-2</v>
      </c>
      <c r="P486">
        <v>69</v>
      </c>
      <c r="Q486">
        <v>72</v>
      </c>
      <c r="R486">
        <v>288</v>
      </c>
      <c r="S486">
        <v>216</v>
      </c>
      <c r="T486">
        <v>1.8</v>
      </c>
      <c r="U486">
        <v>719</v>
      </c>
      <c r="V486">
        <v>592</v>
      </c>
      <c r="W486" s="1">
        <v>0.54</v>
      </c>
      <c r="X486">
        <v>13</v>
      </c>
      <c r="Y486">
        <v>12</v>
      </c>
      <c r="Z486">
        <v>1</v>
      </c>
      <c r="AA486">
        <v>32</v>
      </c>
      <c r="AB486">
        <v>33</v>
      </c>
      <c r="AC486">
        <v>48</v>
      </c>
      <c r="AD486">
        <v>-15</v>
      </c>
      <c r="AE486">
        <v>49</v>
      </c>
      <c r="AF486">
        <v>27</v>
      </c>
      <c r="AG486">
        <f>IFERROR(VLOOKUP(B486,Sheet2!$B$2:$H$171,7,0),0)</f>
        <v>0</v>
      </c>
      <c r="AH486">
        <f>X486-AG486</f>
        <v>13</v>
      </c>
      <c r="AI486">
        <f>AH486/(M486/60)</f>
        <v>0.57369814651368045</v>
      </c>
    </row>
    <row r="487" spans="1:35" x14ac:dyDescent="0.25">
      <c r="A487">
        <v>289</v>
      </c>
      <c r="B487" t="s">
        <v>372</v>
      </c>
      <c r="C487" t="s">
        <v>38</v>
      </c>
      <c r="D487" t="s">
        <v>83</v>
      </c>
      <c r="E487">
        <v>80</v>
      </c>
      <c r="F487">
        <v>25</v>
      </c>
      <c r="G487">
        <v>33</v>
      </c>
      <c r="H487">
        <v>58</v>
      </c>
      <c r="I487">
        <v>23</v>
      </c>
      <c r="J487">
        <v>10</v>
      </c>
      <c r="K487">
        <v>486</v>
      </c>
      <c r="L487">
        <v>48</v>
      </c>
      <c r="M487">
        <v>1466.2</v>
      </c>
      <c r="N487">
        <v>167</v>
      </c>
      <c r="O487" s="1">
        <v>0.15</v>
      </c>
      <c r="P487">
        <v>54</v>
      </c>
      <c r="Q487">
        <v>61</v>
      </c>
      <c r="R487">
        <v>282</v>
      </c>
      <c r="S487">
        <v>221</v>
      </c>
      <c r="T487">
        <v>1.72</v>
      </c>
      <c r="U487">
        <v>534</v>
      </c>
      <c r="V487">
        <v>550</v>
      </c>
      <c r="W487" s="1">
        <v>0.49</v>
      </c>
      <c r="X487">
        <v>14</v>
      </c>
      <c r="Y487">
        <v>4</v>
      </c>
      <c r="Z487">
        <v>10</v>
      </c>
      <c r="AA487">
        <v>47</v>
      </c>
      <c r="AB487">
        <v>39</v>
      </c>
      <c r="AC487">
        <v>87</v>
      </c>
      <c r="AD487">
        <v>-48</v>
      </c>
      <c r="AE487">
        <v>50</v>
      </c>
      <c r="AF487">
        <v>35</v>
      </c>
      <c r="AG487">
        <f>IFERROR(VLOOKUP(B487,Sheet2!$B$2:$H$171,7,0),0)</f>
        <v>0</v>
      </c>
      <c r="AH487">
        <f>X487-AG487</f>
        <v>14</v>
      </c>
      <c r="AI487">
        <f>AH487/(M487/60)</f>
        <v>0.57290956213340605</v>
      </c>
    </row>
    <row r="488" spans="1:35" x14ac:dyDescent="0.25">
      <c r="A488">
        <v>277</v>
      </c>
      <c r="B488" t="s">
        <v>360</v>
      </c>
      <c r="C488" t="s">
        <v>77</v>
      </c>
      <c r="D488" t="s">
        <v>104</v>
      </c>
      <c r="E488">
        <v>63</v>
      </c>
      <c r="F488">
        <v>7</v>
      </c>
      <c r="G488">
        <v>15</v>
      </c>
      <c r="H488">
        <v>22</v>
      </c>
      <c r="I488">
        <v>5</v>
      </c>
      <c r="J488">
        <v>10</v>
      </c>
      <c r="K488">
        <v>183</v>
      </c>
      <c r="L488">
        <v>12</v>
      </c>
      <c r="M488">
        <v>1466.7</v>
      </c>
      <c r="N488">
        <v>178</v>
      </c>
      <c r="O488" s="1">
        <v>3.9E-2</v>
      </c>
      <c r="P488">
        <v>68</v>
      </c>
      <c r="Q488">
        <v>158</v>
      </c>
      <c r="R488">
        <v>404</v>
      </c>
      <c r="S488">
        <v>246</v>
      </c>
      <c r="T488">
        <v>0.45</v>
      </c>
      <c r="U488">
        <v>2</v>
      </c>
      <c r="V488">
        <v>1</v>
      </c>
      <c r="W488" s="1">
        <v>0.66</v>
      </c>
      <c r="X488">
        <v>14</v>
      </c>
      <c r="Y488">
        <v>25</v>
      </c>
      <c r="Z488">
        <v>-11</v>
      </c>
      <c r="AA488">
        <v>136</v>
      </c>
      <c r="AB488">
        <v>112</v>
      </c>
      <c r="AC488">
        <v>157</v>
      </c>
      <c r="AD488">
        <v>-45</v>
      </c>
      <c r="AE488">
        <v>28</v>
      </c>
      <c r="AF488">
        <v>34</v>
      </c>
      <c r="AG488">
        <f>IFERROR(VLOOKUP(B488,Sheet2!$B$2:$H$171,7,0),0)</f>
        <v>0</v>
      </c>
      <c r="AH488">
        <f>X488-AG488</f>
        <v>14</v>
      </c>
      <c r="AI488">
        <f>AH488/(M488/60)</f>
        <v>0.57271425649417063</v>
      </c>
    </row>
    <row r="489" spans="1:35" x14ac:dyDescent="0.25">
      <c r="A489">
        <v>389</v>
      </c>
      <c r="B489" t="s">
        <v>480</v>
      </c>
      <c r="C489" t="s">
        <v>32</v>
      </c>
      <c r="D489" t="s">
        <v>158</v>
      </c>
      <c r="E489">
        <v>82</v>
      </c>
      <c r="F489">
        <v>7</v>
      </c>
      <c r="G489">
        <v>8</v>
      </c>
      <c r="H489">
        <v>15</v>
      </c>
      <c r="I489">
        <v>6</v>
      </c>
      <c r="J489">
        <v>2</v>
      </c>
      <c r="K489">
        <v>149</v>
      </c>
      <c r="L489">
        <v>13</v>
      </c>
      <c r="M489">
        <v>1159</v>
      </c>
      <c r="N489">
        <v>117</v>
      </c>
      <c r="O489" s="1">
        <v>0.06</v>
      </c>
      <c r="P489">
        <v>36</v>
      </c>
      <c r="Q489">
        <v>27</v>
      </c>
      <c r="R489">
        <v>180</v>
      </c>
      <c r="S489">
        <v>153</v>
      </c>
      <c r="T489">
        <v>0.83</v>
      </c>
      <c r="U489">
        <v>9</v>
      </c>
      <c r="V489">
        <v>14</v>
      </c>
      <c r="W489" s="1">
        <v>0.39</v>
      </c>
      <c r="X489">
        <v>11</v>
      </c>
      <c r="Y489">
        <v>8</v>
      </c>
      <c r="Z489">
        <v>3</v>
      </c>
      <c r="AA489">
        <v>63</v>
      </c>
      <c r="AB489">
        <v>122</v>
      </c>
      <c r="AC489">
        <v>145</v>
      </c>
      <c r="AD489">
        <v>-23</v>
      </c>
      <c r="AE489">
        <v>26</v>
      </c>
      <c r="AF489">
        <v>9</v>
      </c>
      <c r="AG489">
        <f>IFERROR(VLOOKUP(B489,Sheet2!$B$2:$H$171,7,0),0)</f>
        <v>0</v>
      </c>
      <c r="AH489">
        <f>X489-AG489</f>
        <v>11</v>
      </c>
      <c r="AI489">
        <f>AH489/(M489/60)</f>
        <v>0.56945642795513374</v>
      </c>
    </row>
    <row r="490" spans="1:35" hidden="1" x14ac:dyDescent="0.25">
      <c r="A490">
        <v>718</v>
      </c>
      <c r="B490" t="s">
        <v>823</v>
      </c>
      <c r="C490" t="s">
        <v>35</v>
      </c>
      <c r="D490" t="s">
        <v>36</v>
      </c>
      <c r="E490">
        <v>18</v>
      </c>
      <c r="F490">
        <v>0</v>
      </c>
      <c r="G490">
        <v>4</v>
      </c>
      <c r="H490">
        <v>4</v>
      </c>
      <c r="I490">
        <v>3</v>
      </c>
      <c r="J490">
        <v>1</v>
      </c>
      <c r="K490">
        <v>77</v>
      </c>
      <c r="L490">
        <v>3</v>
      </c>
      <c r="M490">
        <v>210.9</v>
      </c>
      <c r="N490">
        <v>22</v>
      </c>
      <c r="O490" s="1">
        <v>0</v>
      </c>
      <c r="P490">
        <v>18</v>
      </c>
      <c r="Q490">
        <v>14</v>
      </c>
      <c r="R490">
        <v>54</v>
      </c>
      <c r="S490">
        <v>40</v>
      </c>
      <c r="T490">
        <v>1.43</v>
      </c>
      <c r="U490">
        <v>95</v>
      </c>
      <c r="V490">
        <v>99</v>
      </c>
      <c r="W490" s="1">
        <v>0.48</v>
      </c>
      <c r="X490">
        <v>2</v>
      </c>
      <c r="Y490">
        <v>1</v>
      </c>
      <c r="Z490">
        <v>1</v>
      </c>
      <c r="AA490">
        <v>4</v>
      </c>
      <c r="AB490">
        <v>21</v>
      </c>
      <c r="AC490">
        <v>28</v>
      </c>
      <c r="AD490">
        <v>-7</v>
      </c>
      <c r="AE490">
        <v>5</v>
      </c>
      <c r="AF490">
        <v>4</v>
      </c>
      <c r="AG490">
        <f>IFERROR(VLOOKUP(B490,Sheet2!$B$2:$H$171,7,0),0)</f>
        <v>0</v>
      </c>
      <c r="AH490">
        <f>X490-AG490</f>
        <v>2</v>
      </c>
      <c r="AI490">
        <f>AH490/(M490/60)</f>
        <v>0.56899004267425313</v>
      </c>
    </row>
    <row r="491" spans="1:35" x14ac:dyDescent="0.25">
      <c r="A491">
        <v>371</v>
      </c>
      <c r="B491" t="s">
        <v>460</v>
      </c>
      <c r="C491" t="s">
        <v>32</v>
      </c>
      <c r="D491" t="s">
        <v>131</v>
      </c>
      <c r="E491">
        <v>65</v>
      </c>
      <c r="F491">
        <v>18</v>
      </c>
      <c r="G491">
        <v>35</v>
      </c>
      <c r="H491">
        <v>53</v>
      </c>
      <c r="I491">
        <v>19</v>
      </c>
      <c r="J491">
        <v>16</v>
      </c>
      <c r="K491">
        <v>299</v>
      </c>
      <c r="L491">
        <v>37</v>
      </c>
      <c r="M491">
        <v>1161.8</v>
      </c>
      <c r="N491">
        <v>116</v>
      </c>
      <c r="O491" s="1">
        <v>0.155</v>
      </c>
      <c r="P491">
        <v>29</v>
      </c>
      <c r="Q491">
        <v>48</v>
      </c>
      <c r="R491">
        <v>193</v>
      </c>
      <c r="S491">
        <v>145</v>
      </c>
      <c r="T491">
        <v>1.55</v>
      </c>
      <c r="U491">
        <v>276</v>
      </c>
      <c r="V491">
        <v>401</v>
      </c>
      <c r="W491" s="1">
        <v>0.4</v>
      </c>
      <c r="X491">
        <v>11</v>
      </c>
      <c r="Y491">
        <v>11</v>
      </c>
      <c r="Z491">
        <v>0</v>
      </c>
      <c r="AA491">
        <v>19</v>
      </c>
      <c r="AB491">
        <v>26</v>
      </c>
      <c r="AC491">
        <v>59</v>
      </c>
      <c r="AD491">
        <v>-33</v>
      </c>
      <c r="AE491">
        <v>26</v>
      </c>
      <c r="AF491">
        <v>32</v>
      </c>
      <c r="AG491">
        <f>IFERROR(VLOOKUP(B491,Sheet2!$B$2:$H$171,7,0),0)</f>
        <v>0</v>
      </c>
      <c r="AH491">
        <f>X491-AG491</f>
        <v>11</v>
      </c>
      <c r="AI491">
        <f>AH491/(M491/60)</f>
        <v>0.56808400757445343</v>
      </c>
    </row>
    <row r="492" spans="1:35" x14ac:dyDescent="0.25">
      <c r="A492">
        <v>239</v>
      </c>
      <c r="B492" t="s">
        <v>318</v>
      </c>
      <c r="C492" t="s">
        <v>38</v>
      </c>
      <c r="D492" t="s">
        <v>39</v>
      </c>
      <c r="E492">
        <v>82</v>
      </c>
      <c r="F492">
        <v>37</v>
      </c>
      <c r="G492">
        <v>43</v>
      </c>
      <c r="H492">
        <v>80</v>
      </c>
      <c r="I492">
        <v>30</v>
      </c>
      <c r="J492">
        <v>13</v>
      </c>
      <c r="K492">
        <v>565</v>
      </c>
      <c r="L492">
        <v>67</v>
      </c>
      <c r="M492">
        <v>1694.2</v>
      </c>
      <c r="N492">
        <v>305</v>
      </c>
      <c r="O492" s="1">
        <v>0.121</v>
      </c>
      <c r="P492">
        <v>100</v>
      </c>
      <c r="Q492">
        <v>151</v>
      </c>
      <c r="R492">
        <v>556</v>
      </c>
      <c r="S492">
        <v>405</v>
      </c>
      <c r="T492">
        <v>1.02</v>
      </c>
      <c r="U492">
        <v>2</v>
      </c>
      <c r="V492">
        <v>12</v>
      </c>
      <c r="W492" s="1">
        <v>0.14000000000000001</v>
      </c>
      <c r="X492">
        <v>16</v>
      </c>
      <c r="Y492">
        <v>12</v>
      </c>
      <c r="Z492">
        <v>4</v>
      </c>
      <c r="AA492">
        <v>30</v>
      </c>
      <c r="AB492">
        <v>25</v>
      </c>
      <c r="AC492">
        <v>70</v>
      </c>
      <c r="AD492">
        <v>-45</v>
      </c>
      <c r="AE492">
        <v>37</v>
      </c>
      <c r="AF492">
        <v>88</v>
      </c>
      <c r="AG492">
        <f>IFERROR(VLOOKUP(B492,Sheet2!$B$2:$H$171,7,0),0)</f>
        <v>0</v>
      </c>
      <c r="AH492">
        <f>X492-AG492</f>
        <v>16</v>
      </c>
      <c r="AI492">
        <f>AH492/(M492/60)</f>
        <v>0.56663912170936137</v>
      </c>
    </row>
    <row r="493" spans="1:35" x14ac:dyDescent="0.25">
      <c r="A493">
        <v>322</v>
      </c>
      <c r="B493" t="s">
        <v>407</v>
      </c>
      <c r="C493" t="s">
        <v>77</v>
      </c>
      <c r="D493" t="s">
        <v>113</v>
      </c>
      <c r="E493">
        <v>79</v>
      </c>
      <c r="F493">
        <v>14</v>
      </c>
      <c r="G493">
        <v>26</v>
      </c>
      <c r="H493">
        <v>40</v>
      </c>
      <c r="I493">
        <v>10</v>
      </c>
      <c r="J493">
        <v>16</v>
      </c>
      <c r="K493">
        <v>194</v>
      </c>
      <c r="L493">
        <v>24</v>
      </c>
      <c r="M493">
        <v>1382.8</v>
      </c>
      <c r="N493">
        <v>183</v>
      </c>
      <c r="O493" s="1">
        <v>7.6999999999999999E-2</v>
      </c>
      <c r="P493">
        <v>63</v>
      </c>
      <c r="Q493">
        <v>144</v>
      </c>
      <c r="R493">
        <v>390</v>
      </c>
      <c r="S493">
        <v>246</v>
      </c>
      <c r="T493">
        <v>0.5</v>
      </c>
      <c r="U493">
        <v>1</v>
      </c>
      <c r="V493">
        <v>1</v>
      </c>
      <c r="W493" s="1">
        <v>0.5</v>
      </c>
      <c r="X493">
        <v>13</v>
      </c>
      <c r="Y493">
        <v>13</v>
      </c>
      <c r="Z493">
        <v>0</v>
      </c>
      <c r="AA493">
        <v>77</v>
      </c>
      <c r="AB493">
        <v>50</v>
      </c>
      <c r="AC493">
        <v>95</v>
      </c>
      <c r="AD493">
        <v>-45</v>
      </c>
      <c r="AE493">
        <v>24</v>
      </c>
      <c r="AF493">
        <v>35</v>
      </c>
      <c r="AG493">
        <f>IFERROR(VLOOKUP(B493,Sheet2!$B$2:$H$171,7,0),0)</f>
        <v>0</v>
      </c>
      <c r="AH493">
        <f>X493-AG493</f>
        <v>13</v>
      </c>
      <c r="AI493">
        <f>AH493/(M493/60)</f>
        <v>0.56407289557419726</v>
      </c>
    </row>
    <row r="494" spans="1:35" x14ac:dyDescent="0.25">
      <c r="A494">
        <v>198</v>
      </c>
      <c r="B494" t="s">
        <v>273</v>
      </c>
      <c r="C494" t="s">
        <v>77</v>
      </c>
      <c r="D494" t="s">
        <v>41</v>
      </c>
      <c r="E494">
        <v>71</v>
      </c>
      <c r="F494">
        <v>3</v>
      </c>
      <c r="G494">
        <v>15</v>
      </c>
      <c r="H494">
        <v>18</v>
      </c>
      <c r="I494">
        <v>4</v>
      </c>
      <c r="J494">
        <v>11</v>
      </c>
      <c r="K494">
        <v>81</v>
      </c>
      <c r="L494">
        <v>7</v>
      </c>
      <c r="M494">
        <v>1495</v>
      </c>
      <c r="N494">
        <v>77</v>
      </c>
      <c r="O494" s="1">
        <v>3.9E-2</v>
      </c>
      <c r="P494">
        <v>22</v>
      </c>
      <c r="Q494">
        <v>49</v>
      </c>
      <c r="R494">
        <v>148</v>
      </c>
      <c r="S494">
        <v>99</v>
      </c>
      <c r="T494">
        <v>0.55000000000000004</v>
      </c>
      <c r="U494">
        <v>2</v>
      </c>
      <c r="V494">
        <v>1</v>
      </c>
      <c r="W494" s="1">
        <v>0.66</v>
      </c>
      <c r="X494">
        <v>17</v>
      </c>
      <c r="Y494">
        <v>27</v>
      </c>
      <c r="Z494">
        <v>-10</v>
      </c>
      <c r="AA494">
        <v>108</v>
      </c>
      <c r="AB494">
        <v>135</v>
      </c>
      <c r="AC494">
        <v>135</v>
      </c>
      <c r="AD494">
        <v>0</v>
      </c>
      <c r="AE494">
        <v>13</v>
      </c>
      <c r="AF494">
        <v>55</v>
      </c>
      <c r="AG494">
        <f>IFERROR(VLOOKUP(B494,Sheet2!$B$2:$H$171,7,0),0)</f>
        <v>3</v>
      </c>
      <c r="AH494">
        <f>X494-AG494</f>
        <v>14</v>
      </c>
      <c r="AI494">
        <f>AH494/(M494/60)</f>
        <v>0.56187290969899661</v>
      </c>
    </row>
    <row r="495" spans="1:35" hidden="1" x14ac:dyDescent="0.25">
      <c r="A495">
        <v>662</v>
      </c>
      <c r="B495" t="s">
        <v>766</v>
      </c>
      <c r="C495" t="s">
        <v>77</v>
      </c>
      <c r="D495" t="s">
        <v>89</v>
      </c>
      <c r="E495">
        <v>20</v>
      </c>
      <c r="F495">
        <v>1</v>
      </c>
      <c r="G495">
        <v>2</v>
      </c>
      <c r="H495">
        <v>3</v>
      </c>
      <c r="I495">
        <v>1</v>
      </c>
      <c r="J495">
        <v>1</v>
      </c>
      <c r="K495">
        <v>33</v>
      </c>
      <c r="L495">
        <v>2</v>
      </c>
      <c r="M495">
        <v>322.5</v>
      </c>
      <c r="N495">
        <v>19</v>
      </c>
      <c r="O495" s="1">
        <v>5.2999999999999999E-2</v>
      </c>
      <c r="P495">
        <v>8</v>
      </c>
      <c r="Q495">
        <v>18</v>
      </c>
      <c r="R495">
        <v>45</v>
      </c>
      <c r="S495">
        <v>27</v>
      </c>
      <c r="T495">
        <v>0.74</v>
      </c>
      <c r="U495">
        <v>0</v>
      </c>
      <c r="V495">
        <v>0</v>
      </c>
      <c r="W495" s="1">
        <v>0</v>
      </c>
      <c r="X495">
        <v>3</v>
      </c>
      <c r="Y495">
        <v>4</v>
      </c>
      <c r="Z495">
        <v>-1</v>
      </c>
      <c r="AA495">
        <v>29</v>
      </c>
      <c r="AB495">
        <v>20</v>
      </c>
      <c r="AC495">
        <v>31</v>
      </c>
      <c r="AD495">
        <v>-11</v>
      </c>
      <c r="AE495">
        <v>3</v>
      </c>
      <c r="AF495">
        <v>17</v>
      </c>
      <c r="AG495">
        <f>IFERROR(VLOOKUP(B495,Sheet2!$B$2:$H$171,7,0),0)</f>
        <v>0</v>
      </c>
      <c r="AH495">
        <f>X495-AG495</f>
        <v>3</v>
      </c>
      <c r="AI495">
        <f>AH495/(M495/60)</f>
        <v>0.55813953488372092</v>
      </c>
    </row>
    <row r="496" spans="1:35" hidden="1" x14ac:dyDescent="0.25">
      <c r="A496">
        <v>447</v>
      </c>
      <c r="B496" t="s">
        <v>540</v>
      </c>
      <c r="C496" t="s">
        <v>35</v>
      </c>
      <c r="D496" t="s">
        <v>541</v>
      </c>
      <c r="E496">
        <v>67</v>
      </c>
      <c r="F496">
        <v>14</v>
      </c>
      <c r="G496">
        <v>21</v>
      </c>
      <c r="H496">
        <v>35</v>
      </c>
      <c r="I496">
        <v>11</v>
      </c>
      <c r="J496">
        <v>10</v>
      </c>
      <c r="K496">
        <v>160</v>
      </c>
      <c r="L496">
        <v>25</v>
      </c>
      <c r="M496">
        <v>969.3</v>
      </c>
      <c r="N496">
        <v>119</v>
      </c>
      <c r="O496" s="1">
        <v>0.11799999999999999</v>
      </c>
      <c r="P496">
        <v>42</v>
      </c>
      <c r="Q496">
        <v>34</v>
      </c>
      <c r="R496">
        <v>195</v>
      </c>
      <c r="S496">
        <v>161</v>
      </c>
      <c r="T496">
        <v>0.82</v>
      </c>
      <c r="U496">
        <v>15</v>
      </c>
      <c r="V496">
        <v>32</v>
      </c>
      <c r="W496" s="1">
        <v>0.31</v>
      </c>
      <c r="X496">
        <v>9</v>
      </c>
      <c r="Y496">
        <v>11</v>
      </c>
      <c r="Z496">
        <v>-2</v>
      </c>
      <c r="AA496">
        <v>24</v>
      </c>
      <c r="AB496">
        <v>92</v>
      </c>
      <c r="AC496">
        <v>80</v>
      </c>
      <c r="AD496">
        <v>12</v>
      </c>
      <c r="AE496">
        <v>22</v>
      </c>
      <c r="AF496">
        <v>27</v>
      </c>
      <c r="AG496">
        <f>IFERROR(VLOOKUP(B496,Sheet2!$B$2:$H$171,7,0),0)</f>
        <v>0</v>
      </c>
      <c r="AH496">
        <f>X496-AG496</f>
        <v>9</v>
      </c>
      <c r="AI496">
        <f>AH496/(M496/60)</f>
        <v>0.5571030640668525</v>
      </c>
    </row>
    <row r="497" spans="1:35" hidden="1" x14ac:dyDescent="0.25">
      <c r="A497">
        <v>624</v>
      </c>
      <c r="B497" t="s">
        <v>726</v>
      </c>
      <c r="C497" t="s">
        <v>77</v>
      </c>
      <c r="D497" t="s">
        <v>727</v>
      </c>
      <c r="E497">
        <v>28</v>
      </c>
      <c r="F497">
        <v>4</v>
      </c>
      <c r="G497">
        <v>7</v>
      </c>
      <c r="H497">
        <v>11</v>
      </c>
      <c r="I497">
        <v>4</v>
      </c>
      <c r="J497">
        <v>3</v>
      </c>
      <c r="K497">
        <v>56</v>
      </c>
      <c r="L497">
        <v>8</v>
      </c>
      <c r="M497">
        <v>431.9</v>
      </c>
      <c r="N497">
        <v>49</v>
      </c>
      <c r="O497" s="1">
        <v>8.2000000000000003E-2</v>
      </c>
      <c r="P497">
        <v>9</v>
      </c>
      <c r="Q497">
        <v>26</v>
      </c>
      <c r="R497">
        <v>84</v>
      </c>
      <c r="S497">
        <v>58</v>
      </c>
      <c r="T497">
        <v>0.67</v>
      </c>
      <c r="U497">
        <v>0</v>
      </c>
      <c r="V497">
        <v>0</v>
      </c>
      <c r="W497" s="1">
        <v>0</v>
      </c>
      <c r="X497">
        <v>4</v>
      </c>
      <c r="Y497">
        <v>4</v>
      </c>
      <c r="Z497">
        <v>0</v>
      </c>
      <c r="AA497">
        <v>33</v>
      </c>
      <c r="AB497">
        <v>26</v>
      </c>
      <c r="AC497">
        <v>31</v>
      </c>
      <c r="AD497">
        <v>-5</v>
      </c>
      <c r="AE497">
        <v>4</v>
      </c>
      <c r="AF497">
        <v>9</v>
      </c>
      <c r="AG497">
        <f>IFERROR(VLOOKUP(B497,Sheet2!$B$2:$H$171,7,0),0)</f>
        <v>0</v>
      </c>
      <c r="AH497">
        <f>X497-AG497</f>
        <v>4</v>
      </c>
      <c r="AI497">
        <f>AH497/(M497/60)</f>
        <v>0.55568418615420234</v>
      </c>
    </row>
    <row r="498" spans="1:35" x14ac:dyDescent="0.25">
      <c r="A498">
        <v>413</v>
      </c>
      <c r="B498" t="s">
        <v>504</v>
      </c>
      <c r="C498" t="s">
        <v>77</v>
      </c>
      <c r="D498" t="s">
        <v>158</v>
      </c>
      <c r="E498">
        <v>75</v>
      </c>
      <c r="F498">
        <v>1</v>
      </c>
      <c r="G498">
        <v>5</v>
      </c>
      <c r="H498">
        <v>6</v>
      </c>
      <c r="I498">
        <v>2</v>
      </c>
      <c r="J498">
        <v>3</v>
      </c>
      <c r="K498">
        <v>42</v>
      </c>
      <c r="L498">
        <v>3</v>
      </c>
      <c r="M498">
        <v>1082.2</v>
      </c>
      <c r="N498">
        <v>38</v>
      </c>
      <c r="O498" s="1">
        <v>2.5999999999999999E-2</v>
      </c>
      <c r="P498">
        <v>26</v>
      </c>
      <c r="Q498">
        <v>36</v>
      </c>
      <c r="R498">
        <v>100</v>
      </c>
      <c r="S498">
        <v>64</v>
      </c>
      <c r="T498">
        <v>0.42</v>
      </c>
      <c r="U498">
        <v>0</v>
      </c>
      <c r="V498">
        <v>0</v>
      </c>
      <c r="W498" s="1">
        <v>0</v>
      </c>
      <c r="X498">
        <v>10</v>
      </c>
      <c r="Y498">
        <v>19</v>
      </c>
      <c r="Z498">
        <v>-9</v>
      </c>
      <c r="AA498">
        <v>93</v>
      </c>
      <c r="AB498">
        <v>65</v>
      </c>
      <c r="AC498">
        <v>81</v>
      </c>
      <c r="AD498">
        <v>-16</v>
      </c>
      <c r="AE498">
        <v>14</v>
      </c>
      <c r="AF498">
        <v>15</v>
      </c>
      <c r="AG498">
        <f>IFERROR(VLOOKUP(B498,Sheet2!$B$2:$H$171,7,0),0)</f>
        <v>0</v>
      </c>
      <c r="AH498">
        <f>X498-AG498</f>
        <v>10</v>
      </c>
      <c r="AI498">
        <f>AH498/(M498/60)</f>
        <v>0.55442616891517271</v>
      </c>
    </row>
    <row r="499" spans="1:35" x14ac:dyDescent="0.25">
      <c r="A499">
        <v>259</v>
      </c>
      <c r="B499" t="s">
        <v>340</v>
      </c>
      <c r="C499" t="s">
        <v>38</v>
      </c>
      <c r="D499" t="s">
        <v>131</v>
      </c>
      <c r="E499">
        <v>80</v>
      </c>
      <c r="F499">
        <v>18</v>
      </c>
      <c r="G499">
        <v>30</v>
      </c>
      <c r="H499">
        <v>48</v>
      </c>
      <c r="I499">
        <v>17</v>
      </c>
      <c r="J499">
        <v>13</v>
      </c>
      <c r="K499">
        <v>308</v>
      </c>
      <c r="L499">
        <v>35</v>
      </c>
      <c r="M499">
        <v>1624.3</v>
      </c>
      <c r="N499">
        <v>166</v>
      </c>
      <c r="O499" s="1">
        <v>0.108</v>
      </c>
      <c r="P499">
        <v>51</v>
      </c>
      <c r="Q499">
        <v>63</v>
      </c>
      <c r="R499">
        <v>280</v>
      </c>
      <c r="S499">
        <v>217</v>
      </c>
      <c r="T499">
        <v>1.1000000000000001</v>
      </c>
      <c r="U499">
        <v>761</v>
      </c>
      <c r="V499">
        <v>633</v>
      </c>
      <c r="W499" s="1">
        <v>0.54</v>
      </c>
      <c r="X499">
        <v>15</v>
      </c>
      <c r="Y499">
        <v>15</v>
      </c>
      <c r="Z499">
        <v>0</v>
      </c>
      <c r="AA499">
        <v>25</v>
      </c>
      <c r="AB499">
        <v>53</v>
      </c>
      <c r="AC499">
        <v>113</v>
      </c>
      <c r="AD499">
        <v>-60</v>
      </c>
      <c r="AE499">
        <v>49</v>
      </c>
      <c r="AF499">
        <v>23</v>
      </c>
      <c r="AG499">
        <f>IFERROR(VLOOKUP(B499,Sheet2!$B$2:$H$171,7,0),0)</f>
        <v>0</v>
      </c>
      <c r="AH499">
        <f>X499-AG499</f>
        <v>15</v>
      </c>
      <c r="AI499">
        <f>AH499/(M499/60)</f>
        <v>0.5540848365449732</v>
      </c>
    </row>
    <row r="500" spans="1:35" hidden="1" x14ac:dyDescent="0.25">
      <c r="A500">
        <v>677</v>
      </c>
      <c r="B500" t="s">
        <v>781</v>
      </c>
      <c r="C500" t="s">
        <v>38</v>
      </c>
      <c r="D500" t="s">
        <v>782</v>
      </c>
      <c r="E500">
        <v>34</v>
      </c>
      <c r="F500">
        <v>2</v>
      </c>
      <c r="G500">
        <v>2</v>
      </c>
      <c r="H500">
        <v>4</v>
      </c>
      <c r="I500">
        <v>0</v>
      </c>
      <c r="J500">
        <v>2</v>
      </c>
      <c r="K500">
        <v>0</v>
      </c>
      <c r="L500">
        <v>2</v>
      </c>
      <c r="M500">
        <v>325.39999999999998</v>
      </c>
      <c r="N500">
        <v>30</v>
      </c>
      <c r="O500" s="1">
        <v>6.7000000000000004E-2</v>
      </c>
      <c r="P500">
        <v>15</v>
      </c>
      <c r="Q500">
        <v>14</v>
      </c>
      <c r="R500">
        <v>59</v>
      </c>
      <c r="S500">
        <v>45</v>
      </c>
      <c r="T500">
        <v>0</v>
      </c>
      <c r="U500">
        <v>55</v>
      </c>
      <c r="V500">
        <v>60</v>
      </c>
      <c r="W500" s="1">
        <v>0.47</v>
      </c>
      <c r="X500">
        <v>3</v>
      </c>
      <c r="Y500">
        <v>1</v>
      </c>
      <c r="Z500">
        <v>2</v>
      </c>
      <c r="AA500">
        <v>5</v>
      </c>
      <c r="AB500">
        <v>6</v>
      </c>
      <c r="AC500">
        <v>18</v>
      </c>
      <c r="AD500">
        <v>-12</v>
      </c>
      <c r="AE500">
        <v>9</v>
      </c>
      <c r="AF500">
        <v>5</v>
      </c>
      <c r="AG500">
        <f>IFERROR(VLOOKUP(B500,Sheet2!$B$2:$H$171,7,0),0)</f>
        <v>0</v>
      </c>
      <c r="AH500">
        <f>X500-AG500</f>
        <v>3</v>
      </c>
      <c r="AI500">
        <f>AH500/(M500/60)</f>
        <v>0.55316533497234177</v>
      </c>
    </row>
    <row r="501" spans="1:35" x14ac:dyDescent="0.25">
      <c r="A501">
        <v>321</v>
      </c>
      <c r="B501" t="s">
        <v>406</v>
      </c>
      <c r="C501" t="s">
        <v>35</v>
      </c>
      <c r="D501" t="s">
        <v>33</v>
      </c>
      <c r="E501">
        <v>79</v>
      </c>
      <c r="F501">
        <v>13</v>
      </c>
      <c r="G501">
        <v>22</v>
      </c>
      <c r="H501">
        <v>35</v>
      </c>
      <c r="I501">
        <v>11</v>
      </c>
      <c r="J501">
        <v>11</v>
      </c>
      <c r="K501">
        <v>245</v>
      </c>
      <c r="L501">
        <v>24</v>
      </c>
      <c r="M501">
        <v>1193.8</v>
      </c>
      <c r="N501">
        <v>144</v>
      </c>
      <c r="O501" s="1">
        <v>0.09</v>
      </c>
      <c r="P501">
        <v>74</v>
      </c>
      <c r="Q501">
        <v>61</v>
      </c>
      <c r="R501">
        <v>279</v>
      </c>
      <c r="S501">
        <v>218</v>
      </c>
      <c r="T501">
        <v>0.88</v>
      </c>
      <c r="U501">
        <v>64</v>
      </c>
      <c r="V501">
        <v>68</v>
      </c>
      <c r="W501" s="1">
        <v>0.48</v>
      </c>
      <c r="X501">
        <v>13</v>
      </c>
      <c r="Y501">
        <v>16</v>
      </c>
      <c r="Z501">
        <v>-3</v>
      </c>
      <c r="AA501">
        <v>21</v>
      </c>
      <c r="AB501">
        <v>76</v>
      </c>
      <c r="AC501">
        <v>108</v>
      </c>
      <c r="AD501">
        <v>-32</v>
      </c>
      <c r="AE501">
        <v>27</v>
      </c>
      <c r="AF501">
        <v>26</v>
      </c>
      <c r="AG501">
        <f>IFERROR(VLOOKUP(B501,Sheet2!$B$2:$H$171,7,0),0)</f>
        <v>2</v>
      </c>
      <c r="AH501">
        <f>X501-AG501</f>
        <v>11</v>
      </c>
      <c r="AI501">
        <f>AH501/(M501/60)</f>
        <v>0.55285642486178599</v>
      </c>
    </row>
    <row r="502" spans="1:35" x14ac:dyDescent="0.25">
      <c r="A502">
        <v>384</v>
      </c>
      <c r="B502" t="s">
        <v>475</v>
      </c>
      <c r="C502" t="s">
        <v>38</v>
      </c>
      <c r="D502" t="s">
        <v>39</v>
      </c>
      <c r="E502">
        <v>81</v>
      </c>
      <c r="F502">
        <v>4</v>
      </c>
      <c r="G502">
        <v>6</v>
      </c>
      <c r="H502">
        <v>10</v>
      </c>
      <c r="I502">
        <v>5</v>
      </c>
      <c r="J502">
        <v>1</v>
      </c>
      <c r="K502">
        <v>141</v>
      </c>
      <c r="L502">
        <v>9</v>
      </c>
      <c r="M502">
        <v>1195.3</v>
      </c>
      <c r="N502">
        <v>67</v>
      </c>
      <c r="O502" s="1">
        <v>0.06</v>
      </c>
      <c r="P502">
        <v>24</v>
      </c>
      <c r="Q502">
        <v>45</v>
      </c>
      <c r="R502">
        <v>136</v>
      </c>
      <c r="S502">
        <v>91</v>
      </c>
      <c r="T502">
        <v>1.04</v>
      </c>
      <c r="U502">
        <v>676</v>
      </c>
      <c r="V502">
        <v>584</v>
      </c>
      <c r="W502" s="1">
        <v>0.53</v>
      </c>
      <c r="X502">
        <v>11</v>
      </c>
      <c r="Y502">
        <v>16</v>
      </c>
      <c r="Z502">
        <v>-5</v>
      </c>
      <c r="AA502">
        <v>57</v>
      </c>
      <c r="AB502">
        <v>141</v>
      </c>
      <c r="AC502">
        <v>140</v>
      </c>
      <c r="AD502">
        <v>1</v>
      </c>
      <c r="AE502">
        <v>36</v>
      </c>
      <c r="AF502">
        <v>24</v>
      </c>
      <c r="AG502">
        <f>IFERROR(VLOOKUP(B502,Sheet2!$B$2:$H$171,7,0),0)</f>
        <v>0</v>
      </c>
      <c r="AH502">
        <f>X502-AG502</f>
        <v>11</v>
      </c>
      <c r="AI502">
        <f>AH502/(M502/60)</f>
        <v>0.55216263699489665</v>
      </c>
    </row>
    <row r="503" spans="1:35" hidden="1" x14ac:dyDescent="0.25">
      <c r="A503">
        <v>755</v>
      </c>
      <c r="B503" t="s">
        <v>860</v>
      </c>
      <c r="C503" t="s">
        <v>77</v>
      </c>
      <c r="D503" t="s">
        <v>33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110.1</v>
      </c>
      <c r="N503">
        <v>3</v>
      </c>
      <c r="O503" s="1">
        <v>0</v>
      </c>
      <c r="P503">
        <v>2</v>
      </c>
      <c r="Q503">
        <v>1</v>
      </c>
      <c r="R503">
        <v>6</v>
      </c>
      <c r="S503">
        <v>5</v>
      </c>
      <c r="T503">
        <v>0</v>
      </c>
      <c r="U503">
        <v>0</v>
      </c>
      <c r="V503">
        <v>0</v>
      </c>
      <c r="W503" s="1">
        <v>0</v>
      </c>
      <c r="X503">
        <v>1</v>
      </c>
      <c r="Y503">
        <v>3</v>
      </c>
      <c r="Z503">
        <v>-2</v>
      </c>
      <c r="AA503">
        <v>11</v>
      </c>
      <c r="AB503">
        <v>16</v>
      </c>
      <c r="AC503">
        <v>20</v>
      </c>
      <c r="AD503">
        <v>-4</v>
      </c>
      <c r="AE503">
        <v>1</v>
      </c>
      <c r="AF503">
        <v>5</v>
      </c>
      <c r="AG503">
        <f>IFERROR(VLOOKUP(B503,Sheet2!$B$2:$H$171,7,0),0)</f>
        <v>0</v>
      </c>
      <c r="AH503">
        <f>X503-AG503</f>
        <v>1</v>
      </c>
      <c r="AI503">
        <f>AH503/(M503/60)</f>
        <v>0.54495912806539515</v>
      </c>
    </row>
    <row r="504" spans="1:35" hidden="1" x14ac:dyDescent="0.25">
      <c r="A504">
        <v>483</v>
      </c>
      <c r="B504" t="s">
        <v>577</v>
      </c>
      <c r="C504" t="s">
        <v>38</v>
      </c>
      <c r="D504" t="s">
        <v>133</v>
      </c>
      <c r="E504">
        <v>68</v>
      </c>
      <c r="F504">
        <v>7</v>
      </c>
      <c r="G504">
        <v>15</v>
      </c>
      <c r="H504">
        <v>22</v>
      </c>
      <c r="I504">
        <v>12</v>
      </c>
      <c r="J504">
        <v>3</v>
      </c>
      <c r="K504">
        <v>262</v>
      </c>
      <c r="L504">
        <v>19</v>
      </c>
      <c r="M504">
        <v>882.9</v>
      </c>
      <c r="N504">
        <v>78</v>
      </c>
      <c r="O504" s="1">
        <v>0.09</v>
      </c>
      <c r="P504">
        <v>42</v>
      </c>
      <c r="Q504">
        <v>36</v>
      </c>
      <c r="R504">
        <v>156</v>
      </c>
      <c r="S504">
        <v>120</v>
      </c>
      <c r="T504">
        <v>1.68</v>
      </c>
      <c r="U504">
        <v>154</v>
      </c>
      <c r="V504">
        <v>215</v>
      </c>
      <c r="W504" s="1">
        <v>0.41</v>
      </c>
      <c r="X504">
        <v>8</v>
      </c>
      <c r="Y504">
        <v>7</v>
      </c>
      <c r="Z504">
        <v>1</v>
      </c>
      <c r="AA504">
        <v>15</v>
      </c>
      <c r="AB504">
        <v>33</v>
      </c>
      <c r="AC504">
        <v>72</v>
      </c>
      <c r="AD504">
        <v>-39</v>
      </c>
      <c r="AE504">
        <v>31</v>
      </c>
      <c r="AF504">
        <v>11</v>
      </c>
      <c r="AG504">
        <f>IFERROR(VLOOKUP(B504,Sheet2!$B$2:$H$171,7,0),0)</f>
        <v>0</v>
      </c>
      <c r="AH504">
        <f>X504-AG504</f>
        <v>8</v>
      </c>
      <c r="AI504">
        <f>AH504/(M504/60)</f>
        <v>0.5436629289840299</v>
      </c>
    </row>
    <row r="505" spans="1:35" x14ac:dyDescent="0.25">
      <c r="A505">
        <v>369</v>
      </c>
      <c r="B505" t="s">
        <v>458</v>
      </c>
      <c r="C505" t="s">
        <v>38</v>
      </c>
      <c r="D505" t="s">
        <v>39</v>
      </c>
      <c r="E505">
        <v>58</v>
      </c>
      <c r="F505">
        <v>19</v>
      </c>
      <c r="G505">
        <v>30</v>
      </c>
      <c r="H505">
        <v>49</v>
      </c>
      <c r="I505">
        <v>19</v>
      </c>
      <c r="J505">
        <v>11</v>
      </c>
      <c r="K505">
        <v>314</v>
      </c>
      <c r="L505">
        <v>38</v>
      </c>
      <c r="M505">
        <v>1214.5</v>
      </c>
      <c r="N505">
        <v>90</v>
      </c>
      <c r="O505" s="1">
        <v>0.21099999999999999</v>
      </c>
      <c r="P505">
        <v>34</v>
      </c>
      <c r="Q505">
        <v>35</v>
      </c>
      <c r="R505">
        <v>159</v>
      </c>
      <c r="S505">
        <v>124</v>
      </c>
      <c r="T505">
        <v>1.98</v>
      </c>
      <c r="U505">
        <v>681</v>
      </c>
      <c r="V505">
        <v>718</v>
      </c>
      <c r="W505" s="1">
        <v>0.48</v>
      </c>
      <c r="X505">
        <v>11</v>
      </c>
      <c r="Y505">
        <v>7</v>
      </c>
      <c r="Z505">
        <v>4</v>
      </c>
      <c r="AA505">
        <v>42</v>
      </c>
      <c r="AB505">
        <v>62</v>
      </c>
      <c r="AC505">
        <v>66</v>
      </c>
      <c r="AD505">
        <v>-4</v>
      </c>
      <c r="AE505">
        <v>49</v>
      </c>
      <c r="AF505">
        <v>24</v>
      </c>
      <c r="AG505">
        <f>IFERROR(VLOOKUP(B505,Sheet2!$B$2:$H$171,7,0),0)</f>
        <v>0</v>
      </c>
      <c r="AH505">
        <f>X505-AG505</f>
        <v>11</v>
      </c>
      <c r="AI505">
        <f>AH505/(M505/60)</f>
        <v>0.54343351173322352</v>
      </c>
    </row>
    <row r="506" spans="1:35" x14ac:dyDescent="0.25">
      <c r="A506">
        <v>329</v>
      </c>
      <c r="B506" t="s">
        <v>414</v>
      </c>
      <c r="C506" t="s">
        <v>38</v>
      </c>
      <c r="D506" t="s">
        <v>131</v>
      </c>
      <c r="E506">
        <v>82</v>
      </c>
      <c r="F506">
        <v>13</v>
      </c>
      <c r="G506">
        <v>13</v>
      </c>
      <c r="H506">
        <v>26</v>
      </c>
      <c r="I506">
        <v>5</v>
      </c>
      <c r="J506">
        <v>8</v>
      </c>
      <c r="K506">
        <v>121</v>
      </c>
      <c r="L506">
        <v>18</v>
      </c>
      <c r="M506">
        <v>1439.1</v>
      </c>
      <c r="N506">
        <v>121</v>
      </c>
      <c r="O506" s="1">
        <v>0.107</v>
      </c>
      <c r="P506">
        <v>35</v>
      </c>
      <c r="Q506">
        <v>32</v>
      </c>
      <c r="R506">
        <v>188</v>
      </c>
      <c r="S506">
        <v>156</v>
      </c>
      <c r="T506">
        <v>0.64</v>
      </c>
      <c r="U506">
        <v>216</v>
      </c>
      <c r="V506">
        <v>208</v>
      </c>
      <c r="W506" s="1">
        <v>0.5</v>
      </c>
      <c r="X506">
        <v>13</v>
      </c>
      <c r="Y506">
        <v>23</v>
      </c>
      <c r="Z506">
        <v>-10</v>
      </c>
      <c r="AA506">
        <v>39</v>
      </c>
      <c r="AB506">
        <v>107</v>
      </c>
      <c r="AC506">
        <v>122</v>
      </c>
      <c r="AD506">
        <v>-15</v>
      </c>
      <c r="AE506">
        <v>19</v>
      </c>
      <c r="AF506">
        <v>20</v>
      </c>
      <c r="AG506">
        <f>IFERROR(VLOOKUP(B506,Sheet2!$B$2:$H$171,7,0),0)</f>
        <v>0</v>
      </c>
      <c r="AH506">
        <f>X506-AG506</f>
        <v>13</v>
      </c>
      <c r="AI506">
        <f>AH506/(M506/60)</f>
        <v>0.5420054200542006</v>
      </c>
    </row>
    <row r="507" spans="1:35" x14ac:dyDescent="0.25">
      <c r="A507">
        <v>330</v>
      </c>
      <c r="B507" t="s">
        <v>415</v>
      </c>
      <c r="C507" t="s">
        <v>32</v>
      </c>
      <c r="D507" t="s">
        <v>52</v>
      </c>
      <c r="E507">
        <v>82</v>
      </c>
      <c r="F507">
        <v>17</v>
      </c>
      <c r="G507">
        <v>22</v>
      </c>
      <c r="H507">
        <v>39</v>
      </c>
      <c r="I507">
        <v>10</v>
      </c>
      <c r="J507">
        <v>12</v>
      </c>
      <c r="K507">
        <v>204</v>
      </c>
      <c r="L507">
        <v>27</v>
      </c>
      <c r="M507">
        <v>1440.9</v>
      </c>
      <c r="N507">
        <v>169</v>
      </c>
      <c r="O507" s="1">
        <v>0.10100000000000001</v>
      </c>
      <c r="P507">
        <v>66</v>
      </c>
      <c r="Q507">
        <v>63</v>
      </c>
      <c r="R507">
        <v>298</v>
      </c>
      <c r="S507">
        <v>235</v>
      </c>
      <c r="T507">
        <v>0.68</v>
      </c>
      <c r="U507">
        <v>6</v>
      </c>
      <c r="V507">
        <v>8</v>
      </c>
      <c r="W507" s="1">
        <v>0.42</v>
      </c>
      <c r="X507">
        <v>13</v>
      </c>
      <c r="Y507">
        <v>19</v>
      </c>
      <c r="Z507">
        <v>-6</v>
      </c>
      <c r="AA507">
        <v>31</v>
      </c>
      <c r="AB507">
        <v>86</v>
      </c>
      <c r="AC507">
        <v>134</v>
      </c>
      <c r="AD507">
        <v>-48</v>
      </c>
      <c r="AE507">
        <v>32</v>
      </c>
      <c r="AF507">
        <v>14</v>
      </c>
      <c r="AG507">
        <f>IFERROR(VLOOKUP(B507,Sheet2!$B$2:$H$171,7,0),0)</f>
        <v>0</v>
      </c>
      <c r="AH507">
        <f>X507-AG507</f>
        <v>13</v>
      </c>
      <c r="AI507">
        <f>AH507/(M507/60)</f>
        <v>0.54132833645638145</v>
      </c>
    </row>
    <row r="508" spans="1:35" x14ac:dyDescent="0.25">
      <c r="A508">
        <v>316</v>
      </c>
      <c r="B508" t="s">
        <v>401</v>
      </c>
      <c r="C508" t="s">
        <v>77</v>
      </c>
      <c r="D508" t="s">
        <v>55</v>
      </c>
      <c r="E508">
        <v>78</v>
      </c>
      <c r="F508">
        <v>9</v>
      </c>
      <c r="G508">
        <v>20</v>
      </c>
      <c r="H508">
        <v>29</v>
      </c>
      <c r="I508">
        <v>12</v>
      </c>
      <c r="J508">
        <v>8</v>
      </c>
      <c r="K508">
        <v>226</v>
      </c>
      <c r="L508">
        <v>21</v>
      </c>
      <c r="M508">
        <v>1442.5</v>
      </c>
      <c r="N508">
        <v>119</v>
      </c>
      <c r="O508" s="1">
        <v>7.5999999999999998E-2</v>
      </c>
      <c r="P508">
        <v>48</v>
      </c>
      <c r="Q508">
        <v>75</v>
      </c>
      <c r="R508">
        <v>242</v>
      </c>
      <c r="S508">
        <v>167</v>
      </c>
      <c r="T508">
        <v>0.93</v>
      </c>
      <c r="U508">
        <v>0</v>
      </c>
      <c r="V508">
        <v>0</v>
      </c>
      <c r="W508" s="1">
        <v>0</v>
      </c>
      <c r="X508">
        <v>13</v>
      </c>
      <c r="Y508">
        <v>7</v>
      </c>
      <c r="Z508">
        <v>6</v>
      </c>
      <c r="AA508">
        <v>112</v>
      </c>
      <c r="AB508">
        <v>41</v>
      </c>
      <c r="AC508">
        <v>141</v>
      </c>
      <c r="AD508">
        <v>-100</v>
      </c>
      <c r="AE508">
        <v>10</v>
      </c>
      <c r="AF508">
        <v>35</v>
      </c>
      <c r="AG508">
        <f>IFERROR(VLOOKUP(B508,Sheet2!$B$2:$H$171,7,0),0)</f>
        <v>0</v>
      </c>
      <c r="AH508">
        <f>X508-AG508</f>
        <v>13</v>
      </c>
      <c r="AI508">
        <f>AH508/(M508/60)</f>
        <v>0.54072790294627382</v>
      </c>
    </row>
    <row r="509" spans="1:35" x14ac:dyDescent="0.25">
      <c r="A509">
        <v>205</v>
      </c>
      <c r="B509" t="s">
        <v>281</v>
      </c>
      <c r="C509" t="s">
        <v>77</v>
      </c>
      <c r="D509" t="s">
        <v>213</v>
      </c>
      <c r="E509">
        <v>79</v>
      </c>
      <c r="F509">
        <v>6</v>
      </c>
      <c r="G509">
        <v>27</v>
      </c>
      <c r="H509">
        <v>33</v>
      </c>
      <c r="I509">
        <v>9</v>
      </c>
      <c r="J509">
        <v>18</v>
      </c>
      <c r="K509">
        <v>163</v>
      </c>
      <c r="L509">
        <v>15</v>
      </c>
      <c r="M509">
        <v>1888</v>
      </c>
      <c r="N509">
        <v>161</v>
      </c>
      <c r="O509" s="1">
        <v>3.6999999999999998E-2</v>
      </c>
      <c r="P509">
        <v>75</v>
      </c>
      <c r="Q509">
        <v>98</v>
      </c>
      <c r="R509">
        <v>334</v>
      </c>
      <c r="S509">
        <v>236</v>
      </c>
      <c r="T509">
        <v>0.49</v>
      </c>
      <c r="U509">
        <v>0</v>
      </c>
      <c r="V509">
        <v>0</v>
      </c>
      <c r="W509" s="1">
        <v>0</v>
      </c>
      <c r="X509">
        <v>17</v>
      </c>
      <c r="Y509">
        <v>19</v>
      </c>
      <c r="Z509">
        <v>-2</v>
      </c>
      <c r="AA509">
        <v>119</v>
      </c>
      <c r="AB509">
        <v>49</v>
      </c>
      <c r="AC509">
        <v>86</v>
      </c>
      <c r="AD509">
        <v>-37</v>
      </c>
      <c r="AE509">
        <v>36</v>
      </c>
      <c r="AF509">
        <v>61</v>
      </c>
      <c r="AG509">
        <f>IFERROR(VLOOKUP(B509,Sheet2!$B$2:$H$171,7,0),0)</f>
        <v>0</v>
      </c>
      <c r="AH509">
        <f>X509-AG509</f>
        <v>17</v>
      </c>
      <c r="AI509">
        <f>AH509/(M509/60)</f>
        <v>0.5402542372881356</v>
      </c>
    </row>
    <row r="510" spans="1:35" x14ac:dyDescent="0.25">
      <c r="A510">
        <v>408</v>
      </c>
      <c r="B510" t="s">
        <v>499</v>
      </c>
      <c r="C510" t="s">
        <v>35</v>
      </c>
      <c r="D510" t="s">
        <v>104</v>
      </c>
      <c r="E510">
        <v>71</v>
      </c>
      <c r="F510">
        <v>11</v>
      </c>
      <c r="G510">
        <v>9</v>
      </c>
      <c r="H510">
        <v>20</v>
      </c>
      <c r="I510">
        <v>5</v>
      </c>
      <c r="J510">
        <v>4</v>
      </c>
      <c r="K510">
        <v>182</v>
      </c>
      <c r="L510">
        <v>16</v>
      </c>
      <c r="M510">
        <v>1111.9000000000001</v>
      </c>
      <c r="N510">
        <v>115</v>
      </c>
      <c r="O510" s="1">
        <v>9.6000000000000002E-2</v>
      </c>
      <c r="P510">
        <v>45</v>
      </c>
      <c r="Q510">
        <v>52</v>
      </c>
      <c r="R510">
        <v>212</v>
      </c>
      <c r="S510">
        <v>160</v>
      </c>
      <c r="T510">
        <v>0.86</v>
      </c>
      <c r="U510">
        <v>12</v>
      </c>
      <c r="V510">
        <v>17</v>
      </c>
      <c r="W510" s="1">
        <v>0.41</v>
      </c>
      <c r="X510">
        <v>10</v>
      </c>
      <c r="Y510">
        <v>16</v>
      </c>
      <c r="Z510">
        <v>-6</v>
      </c>
      <c r="AA510">
        <v>22</v>
      </c>
      <c r="AB510">
        <v>99</v>
      </c>
      <c r="AC510">
        <v>71</v>
      </c>
      <c r="AD510">
        <v>28</v>
      </c>
      <c r="AE510">
        <v>28</v>
      </c>
      <c r="AF510">
        <v>14</v>
      </c>
      <c r="AG510">
        <f>IFERROR(VLOOKUP(B510,Sheet2!$B$2:$H$171,7,0),0)</f>
        <v>0</v>
      </c>
      <c r="AH510">
        <f>X510-AG510</f>
        <v>10</v>
      </c>
      <c r="AI510">
        <f>AH510/(M510/60)</f>
        <v>0.53961687202086506</v>
      </c>
    </row>
    <row r="511" spans="1:35" x14ac:dyDescent="0.25">
      <c r="A511">
        <v>184</v>
      </c>
      <c r="B511" t="s">
        <v>258</v>
      </c>
      <c r="C511" t="s">
        <v>77</v>
      </c>
      <c r="D511" t="s">
        <v>50</v>
      </c>
      <c r="E511">
        <v>78</v>
      </c>
      <c r="F511">
        <v>10</v>
      </c>
      <c r="G511">
        <v>27</v>
      </c>
      <c r="H511">
        <v>37</v>
      </c>
      <c r="I511">
        <v>19</v>
      </c>
      <c r="J511">
        <v>8</v>
      </c>
      <c r="K511">
        <v>375</v>
      </c>
      <c r="L511">
        <v>29</v>
      </c>
      <c r="M511">
        <v>2004.4</v>
      </c>
      <c r="N511">
        <v>177</v>
      </c>
      <c r="O511" s="1">
        <v>5.7000000000000002E-2</v>
      </c>
      <c r="P511">
        <v>97</v>
      </c>
      <c r="Q511">
        <v>129</v>
      </c>
      <c r="R511">
        <v>403</v>
      </c>
      <c r="S511">
        <v>274</v>
      </c>
      <c r="T511">
        <v>0.93</v>
      </c>
      <c r="U511">
        <v>0</v>
      </c>
      <c r="V511">
        <v>0</v>
      </c>
      <c r="W511" s="1">
        <v>0</v>
      </c>
      <c r="X511">
        <v>18</v>
      </c>
      <c r="Y511">
        <v>32</v>
      </c>
      <c r="Z511">
        <v>-14</v>
      </c>
      <c r="AA511">
        <v>91</v>
      </c>
      <c r="AB511">
        <v>180</v>
      </c>
      <c r="AC511">
        <v>141</v>
      </c>
      <c r="AD511">
        <v>39</v>
      </c>
      <c r="AE511">
        <v>16</v>
      </c>
      <c r="AF511">
        <v>82</v>
      </c>
      <c r="AG511">
        <f>IFERROR(VLOOKUP(B511,Sheet2!$B$2:$H$171,7,0),0)</f>
        <v>0</v>
      </c>
      <c r="AH511">
        <f>X511-AG511</f>
        <v>18</v>
      </c>
      <c r="AI511">
        <f>AH511/(M511/60)</f>
        <v>0.53881460786270208</v>
      </c>
    </row>
    <row r="512" spans="1:35" x14ac:dyDescent="0.25">
      <c r="A512">
        <v>231</v>
      </c>
      <c r="B512" t="s">
        <v>310</v>
      </c>
      <c r="C512" t="s">
        <v>32</v>
      </c>
      <c r="D512" t="s">
        <v>213</v>
      </c>
      <c r="E512">
        <v>74</v>
      </c>
      <c r="F512">
        <v>7</v>
      </c>
      <c r="G512">
        <v>12</v>
      </c>
      <c r="H512">
        <v>19</v>
      </c>
      <c r="I512">
        <v>6</v>
      </c>
      <c r="J512">
        <v>6</v>
      </c>
      <c r="K512">
        <v>198</v>
      </c>
      <c r="L512">
        <v>13</v>
      </c>
      <c r="M512">
        <v>1113.9000000000001</v>
      </c>
      <c r="N512">
        <v>79</v>
      </c>
      <c r="O512" s="1">
        <v>8.8999999999999996E-2</v>
      </c>
      <c r="P512">
        <v>31</v>
      </c>
      <c r="Q512">
        <v>21</v>
      </c>
      <c r="R512">
        <v>131</v>
      </c>
      <c r="S512">
        <v>110</v>
      </c>
      <c r="T512">
        <v>1.51</v>
      </c>
      <c r="U512">
        <v>146</v>
      </c>
      <c r="V512">
        <v>155</v>
      </c>
      <c r="W512" s="1">
        <v>0.48</v>
      </c>
      <c r="X512">
        <v>16</v>
      </c>
      <c r="Y512">
        <v>24</v>
      </c>
      <c r="Z512">
        <v>-8</v>
      </c>
      <c r="AA512">
        <v>43</v>
      </c>
      <c r="AB512">
        <v>206</v>
      </c>
      <c r="AC512">
        <v>69</v>
      </c>
      <c r="AD512">
        <v>137</v>
      </c>
      <c r="AE512">
        <v>36</v>
      </c>
      <c r="AF512">
        <v>19</v>
      </c>
      <c r="AG512">
        <f>IFERROR(VLOOKUP(B512,Sheet2!$B$2:$H$171,7,0),0)</f>
        <v>6</v>
      </c>
      <c r="AH512">
        <f>X512-AG512</f>
        <v>10</v>
      </c>
      <c r="AI512">
        <f>AH512/(M512/60)</f>
        <v>0.53864799353622406</v>
      </c>
    </row>
    <row r="513" spans="1:35" hidden="1" x14ac:dyDescent="0.25">
      <c r="A513">
        <v>617</v>
      </c>
      <c r="B513" t="s">
        <v>719</v>
      </c>
      <c r="C513" t="s">
        <v>32</v>
      </c>
      <c r="D513" t="s">
        <v>213</v>
      </c>
      <c r="E513">
        <v>17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223.4</v>
      </c>
      <c r="N513">
        <v>30</v>
      </c>
      <c r="O513" s="1">
        <v>3.3000000000000002E-2</v>
      </c>
      <c r="P513">
        <v>10</v>
      </c>
      <c r="Q513">
        <v>9</v>
      </c>
      <c r="R513">
        <v>49</v>
      </c>
      <c r="S513">
        <v>40</v>
      </c>
      <c r="T513">
        <v>0</v>
      </c>
      <c r="U513">
        <v>0</v>
      </c>
      <c r="V513">
        <v>1</v>
      </c>
      <c r="W513" s="1">
        <v>0</v>
      </c>
      <c r="X513">
        <v>4</v>
      </c>
      <c r="Y513">
        <v>6</v>
      </c>
      <c r="Z513">
        <v>-2</v>
      </c>
      <c r="AA513">
        <v>3</v>
      </c>
      <c r="AB513">
        <v>51</v>
      </c>
      <c r="AC513">
        <v>10</v>
      </c>
      <c r="AD513">
        <v>41</v>
      </c>
      <c r="AE513">
        <v>2</v>
      </c>
      <c r="AF513">
        <v>1</v>
      </c>
      <c r="AG513">
        <f>IFERROR(VLOOKUP(B513,Sheet2!$B$2:$H$171,7,0),0)</f>
        <v>2</v>
      </c>
      <c r="AH513">
        <f>X513-AG513</f>
        <v>2</v>
      </c>
      <c r="AI513">
        <f>AH513/(M513/60)</f>
        <v>0.53715308863025957</v>
      </c>
    </row>
    <row r="514" spans="1:35" hidden="1" x14ac:dyDescent="0.25">
      <c r="A514">
        <v>720</v>
      </c>
      <c r="B514" t="s">
        <v>825</v>
      </c>
      <c r="C514" t="s">
        <v>35</v>
      </c>
      <c r="D514" t="s">
        <v>55</v>
      </c>
      <c r="E514">
        <v>19</v>
      </c>
      <c r="F514">
        <v>4</v>
      </c>
      <c r="G514">
        <v>1</v>
      </c>
      <c r="H514">
        <v>5</v>
      </c>
      <c r="I514">
        <v>0</v>
      </c>
      <c r="J514">
        <v>1</v>
      </c>
      <c r="K514">
        <v>0</v>
      </c>
      <c r="L514">
        <v>4</v>
      </c>
      <c r="M514">
        <v>223.5</v>
      </c>
      <c r="N514">
        <v>17</v>
      </c>
      <c r="O514" s="1">
        <v>0.23499999999999999</v>
      </c>
      <c r="P514">
        <v>7</v>
      </c>
      <c r="Q514">
        <v>7</v>
      </c>
      <c r="R514">
        <v>31</v>
      </c>
      <c r="S514">
        <v>24</v>
      </c>
      <c r="T514">
        <v>0</v>
      </c>
      <c r="U514">
        <v>0</v>
      </c>
      <c r="V514">
        <v>1</v>
      </c>
      <c r="W514" s="1">
        <v>0</v>
      </c>
      <c r="X514">
        <v>2</v>
      </c>
      <c r="Y514">
        <v>1</v>
      </c>
      <c r="Z514">
        <v>1</v>
      </c>
      <c r="AA514">
        <v>10</v>
      </c>
      <c r="AB514">
        <v>21</v>
      </c>
      <c r="AC514">
        <v>44</v>
      </c>
      <c r="AD514">
        <v>-23</v>
      </c>
      <c r="AE514">
        <v>4</v>
      </c>
      <c r="AF514">
        <v>3</v>
      </c>
      <c r="AG514">
        <f>IFERROR(VLOOKUP(B514,Sheet2!$B$2:$H$171,7,0),0)</f>
        <v>0</v>
      </c>
      <c r="AH514">
        <f>X514-AG514</f>
        <v>2</v>
      </c>
      <c r="AI514">
        <f>AH514/(M514/60)</f>
        <v>0.53691275167785235</v>
      </c>
    </row>
    <row r="515" spans="1:35" x14ac:dyDescent="0.25">
      <c r="A515">
        <v>293</v>
      </c>
      <c r="B515" t="s">
        <v>376</v>
      </c>
      <c r="C515" t="s">
        <v>35</v>
      </c>
      <c r="D515" t="s">
        <v>131</v>
      </c>
      <c r="E515">
        <v>82</v>
      </c>
      <c r="F515">
        <v>24</v>
      </c>
      <c r="G515">
        <v>43</v>
      </c>
      <c r="H515">
        <v>67</v>
      </c>
      <c r="I515">
        <v>23</v>
      </c>
      <c r="J515">
        <v>20</v>
      </c>
      <c r="K515">
        <v>366</v>
      </c>
      <c r="L515">
        <v>47</v>
      </c>
      <c r="M515">
        <v>1570.6</v>
      </c>
      <c r="N515">
        <v>231</v>
      </c>
      <c r="O515" s="1">
        <v>0.104</v>
      </c>
      <c r="P515">
        <v>78</v>
      </c>
      <c r="Q515">
        <v>76</v>
      </c>
      <c r="R515">
        <v>385</v>
      </c>
      <c r="S515">
        <v>309</v>
      </c>
      <c r="T515">
        <v>0.95</v>
      </c>
      <c r="U515">
        <v>0</v>
      </c>
      <c r="V515">
        <v>2</v>
      </c>
      <c r="W515" s="1">
        <v>0</v>
      </c>
      <c r="X515">
        <v>14</v>
      </c>
      <c r="Y515">
        <v>23</v>
      </c>
      <c r="Z515">
        <v>-9</v>
      </c>
      <c r="AA515">
        <v>9</v>
      </c>
      <c r="AB515">
        <v>4</v>
      </c>
      <c r="AC515">
        <v>84</v>
      </c>
      <c r="AD515">
        <v>-80</v>
      </c>
      <c r="AE515">
        <v>36</v>
      </c>
      <c r="AF515">
        <v>59</v>
      </c>
      <c r="AG515">
        <f>IFERROR(VLOOKUP(B515,Sheet2!$B$2:$H$171,7,0),0)</f>
        <v>0</v>
      </c>
      <c r="AH515">
        <f>X515-AG515</f>
        <v>14</v>
      </c>
      <c r="AI515">
        <f>AH515/(M515/60)</f>
        <v>0.53482745447599644</v>
      </c>
    </row>
    <row r="516" spans="1:35" hidden="1" x14ac:dyDescent="0.25">
      <c r="A516">
        <v>535</v>
      </c>
      <c r="B516" t="s">
        <v>633</v>
      </c>
      <c r="C516" t="s">
        <v>35</v>
      </c>
      <c r="D516" t="s">
        <v>48</v>
      </c>
      <c r="E516">
        <v>80</v>
      </c>
      <c r="F516">
        <v>4</v>
      </c>
      <c r="G516">
        <v>5</v>
      </c>
      <c r="H516">
        <v>9</v>
      </c>
      <c r="I516">
        <v>3</v>
      </c>
      <c r="J516">
        <v>2</v>
      </c>
      <c r="K516">
        <v>88</v>
      </c>
      <c r="L516">
        <v>7</v>
      </c>
      <c r="M516">
        <v>786.6</v>
      </c>
      <c r="N516">
        <v>61</v>
      </c>
      <c r="O516" s="1">
        <v>6.6000000000000003E-2</v>
      </c>
      <c r="P516">
        <v>19</v>
      </c>
      <c r="Q516">
        <v>23</v>
      </c>
      <c r="R516">
        <v>103</v>
      </c>
      <c r="S516">
        <v>80</v>
      </c>
      <c r="T516">
        <v>0.85</v>
      </c>
      <c r="U516">
        <v>314</v>
      </c>
      <c r="V516">
        <v>213</v>
      </c>
      <c r="W516" s="1">
        <v>0.59</v>
      </c>
      <c r="X516">
        <v>7</v>
      </c>
      <c r="Y516">
        <v>10</v>
      </c>
      <c r="Z516">
        <v>-3</v>
      </c>
      <c r="AA516">
        <v>46</v>
      </c>
      <c r="AB516">
        <v>77</v>
      </c>
      <c r="AC516">
        <v>66</v>
      </c>
      <c r="AD516">
        <v>11</v>
      </c>
      <c r="AE516">
        <v>18</v>
      </c>
      <c r="AF516">
        <v>6</v>
      </c>
      <c r="AG516">
        <f>IFERROR(VLOOKUP(B516,Sheet2!$B$2:$H$171,7,0),0)</f>
        <v>0</v>
      </c>
      <c r="AH516">
        <f>X516-AG516</f>
        <v>7</v>
      </c>
      <c r="AI516">
        <f>AH516/(M516/60)</f>
        <v>0.53394355453852016</v>
      </c>
    </row>
    <row r="517" spans="1:35" x14ac:dyDescent="0.25">
      <c r="A517">
        <v>314</v>
      </c>
      <c r="B517" t="s">
        <v>399</v>
      </c>
      <c r="C517" t="s">
        <v>77</v>
      </c>
      <c r="D517" t="s">
        <v>128</v>
      </c>
      <c r="E517">
        <v>75</v>
      </c>
      <c r="F517">
        <v>5</v>
      </c>
      <c r="G517">
        <v>29</v>
      </c>
      <c r="H517">
        <v>34</v>
      </c>
      <c r="I517">
        <v>14</v>
      </c>
      <c r="J517">
        <v>15</v>
      </c>
      <c r="K517">
        <v>255</v>
      </c>
      <c r="L517">
        <v>19</v>
      </c>
      <c r="M517">
        <v>1461.2</v>
      </c>
      <c r="N517">
        <v>105</v>
      </c>
      <c r="O517" s="1">
        <v>4.8000000000000001E-2</v>
      </c>
      <c r="P517">
        <v>56</v>
      </c>
      <c r="Q517">
        <v>68</v>
      </c>
      <c r="R517">
        <v>229</v>
      </c>
      <c r="S517">
        <v>161</v>
      </c>
      <c r="T517">
        <v>1.1100000000000001</v>
      </c>
      <c r="U517">
        <v>0</v>
      </c>
      <c r="V517">
        <v>0</v>
      </c>
      <c r="W517" s="1">
        <v>0</v>
      </c>
      <c r="X517">
        <v>13</v>
      </c>
      <c r="Y517">
        <v>15</v>
      </c>
      <c r="Z517">
        <v>-2</v>
      </c>
      <c r="AA517">
        <v>107</v>
      </c>
      <c r="AB517">
        <v>69</v>
      </c>
      <c r="AC517">
        <v>123</v>
      </c>
      <c r="AD517">
        <v>-54</v>
      </c>
      <c r="AE517">
        <v>40</v>
      </c>
      <c r="AF517">
        <v>69</v>
      </c>
      <c r="AG517">
        <f>IFERROR(VLOOKUP(B517,Sheet2!$B$2:$H$171,7,0),0)</f>
        <v>0</v>
      </c>
      <c r="AH517">
        <f>X517-AG517</f>
        <v>13</v>
      </c>
      <c r="AI517">
        <f>AH517/(M517/60)</f>
        <v>0.53380782918149461</v>
      </c>
    </row>
    <row r="518" spans="1:35" x14ac:dyDescent="0.25">
      <c r="A518">
        <v>356</v>
      </c>
      <c r="B518" t="s">
        <v>443</v>
      </c>
      <c r="C518" t="s">
        <v>35</v>
      </c>
      <c r="D518" t="s">
        <v>89</v>
      </c>
      <c r="E518">
        <v>81</v>
      </c>
      <c r="F518">
        <v>15</v>
      </c>
      <c r="G518">
        <v>27</v>
      </c>
      <c r="H518">
        <v>42</v>
      </c>
      <c r="I518">
        <v>16</v>
      </c>
      <c r="J518">
        <v>11</v>
      </c>
      <c r="K518">
        <v>344</v>
      </c>
      <c r="L518">
        <v>31</v>
      </c>
      <c r="M518">
        <v>1350.2</v>
      </c>
      <c r="N518">
        <v>189</v>
      </c>
      <c r="O518" s="1">
        <v>7.9000000000000001E-2</v>
      </c>
      <c r="P518">
        <v>70</v>
      </c>
      <c r="Q518">
        <v>85</v>
      </c>
      <c r="R518">
        <v>344</v>
      </c>
      <c r="S518">
        <v>259</v>
      </c>
      <c r="T518">
        <v>1</v>
      </c>
      <c r="U518">
        <v>43</v>
      </c>
      <c r="V518">
        <v>25</v>
      </c>
      <c r="W518" s="1">
        <v>0.63</v>
      </c>
      <c r="X518">
        <v>12</v>
      </c>
      <c r="Y518">
        <v>6</v>
      </c>
      <c r="Z518">
        <v>6</v>
      </c>
      <c r="AA518">
        <v>51</v>
      </c>
      <c r="AB518">
        <v>41</v>
      </c>
      <c r="AC518">
        <v>134</v>
      </c>
      <c r="AD518">
        <v>-93</v>
      </c>
      <c r="AE518">
        <v>53</v>
      </c>
      <c r="AF518">
        <v>24</v>
      </c>
      <c r="AG518">
        <f>IFERROR(VLOOKUP(B518,Sheet2!$B$2:$H$171,7,0),0)</f>
        <v>0</v>
      </c>
      <c r="AH518">
        <f>X518-AG518</f>
        <v>12</v>
      </c>
      <c r="AI518">
        <f>AH518/(M518/60)</f>
        <v>0.53325433269145306</v>
      </c>
    </row>
    <row r="519" spans="1:35" hidden="1" x14ac:dyDescent="0.25">
      <c r="A519">
        <v>674</v>
      </c>
      <c r="B519" t="s">
        <v>778</v>
      </c>
      <c r="C519" t="s">
        <v>35</v>
      </c>
      <c r="D519" t="s">
        <v>596</v>
      </c>
      <c r="E519">
        <v>30</v>
      </c>
      <c r="F519">
        <v>2</v>
      </c>
      <c r="G519">
        <v>3</v>
      </c>
      <c r="H519">
        <v>5</v>
      </c>
      <c r="I519">
        <v>0</v>
      </c>
      <c r="J519">
        <v>3</v>
      </c>
      <c r="K519">
        <v>0</v>
      </c>
      <c r="L519">
        <v>2</v>
      </c>
      <c r="M519">
        <v>337.7</v>
      </c>
      <c r="N519">
        <v>53</v>
      </c>
      <c r="O519" s="1">
        <v>3.7999999999999999E-2</v>
      </c>
      <c r="P519">
        <v>22</v>
      </c>
      <c r="Q519">
        <v>18</v>
      </c>
      <c r="R519">
        <v>93</v>
      </c>
      <c r="S519">
        <v>75</v>
      </c>
      <c r="T519">
        <v>0</v>
      </c>
      <c r="U519">
        <v>7</v>
      </c>
      <c r="V519">
        <v>8</v>
      </c>
      <c r="W519" s="1">
        <v>0.46</v>
      </c>
      <c r="X519">
        <v>3</v>
      </c>
      <c r="Y519">
        <v>1</v>
      </c>
      <c r="Z519">
        <v>2</v>
      </c>
      <c r="AA519">
        <v>5</v>
      </c>
      <c r="AB519">
        <v>43</v>
      </c>
      <c r="AC519">
        <v>27</v>
      </c>
      <c r="AD519">
        <v>16</v>
      </c>
      <c r="AE519">
        <v>8</v>
      </c>
      <c r="AF519">
        <v>3</v>
      </c>
      <c r="AG519">
        <f>IFERROR(VLOOKUP(B519,Sheet2!$B$2:$H$171,7,0),0)</f>
        <v>0</v>
      </c>
      <c r="AH519">
        <f>X519-AG519</f>
        <v>3</v>
      </c>
      <c r="AI519">
        <f>AH519/(M519/60)</f>
        <v>0.5330174711282204</v>
      </c>
    </row>
    <row r="520" spans="1:35" x14ac:dyDescent="0.25">
      <c r="A520">
        <v>265</v>
      </c>
      <c r="B520" t="s">
        <v>346</v>
      </c>
      <c r="C520" t="s">
        <v>77</v>
      </c>
      <c r="D520" t="s">
        <v>48</v>
      </c>
      <c r="E520">
        <v>82</v>
      </c>
      <c r="F520">
        <v>10</v>
      </c>
      <c r="G520">
        <v>34</v>
      </c>
      <c r="H520">
        <v>44</v>
      </c>
      <c r="I520">
        <v>18</v>
      </c>
      <c r="J520">
        <v>16</v>
      </c>
      <c r="K520">
        <v>358</v>
      </c>
      <c r="L520">
        <v>28</v>
      </c>
      <c r="M520">
        <v>1692.2</v>
      </c>
      <c r="N520">
        <v>121</v>
      </c>
      <c r="O520" s="1">
        <v>8.3000000000000004E-2</v>
      </c>
      <c r="P520">
        <v>58</v>
      </c>
      <c r="Q520">
        <v>100</v>
      </c>
      <c r="R520">
        <v>279</v>
      </c>
      <c r="S520">
        <v>179</v>
      </c>
      <c r="T520">
        <v>1.28</v>
      </c>
      <c r="U520">
        <v>0</v>
      </c>
      <c r="V520">
        <v>0</v>
      </c>
      <c r="W520" s="1">
        <v>0</v>
      </c>
      <c r="X520">
        <v>15</v>
      </c>
      <c r="Y520">
        <v>22</v>
      </c>
      <c r="Z520">
        <v>-7</v>
      </c>
      <c r="AA520">
        <v>108</v>
      </c>
      <c r="AB520">
        <v>41</v>
      </c>
      <c r="AC520">
        <v>115</v>
      </c>
      <c r="AD520">
        <v>-74</v>
      </c>
      <c r="AE520">
        <v>16</v>
      </c>
      <c r="AF520">
        <v>41</v>
      </c>
      <c r="AG520">
        <f>IFERROR(VLOOKUP(B520,Sheet2!$B$2:$H$171,7,0),0)</f>
        <v>0</v>
      </c>
      <c r="AH520">
        <f>X520-AG520</f>
        <v>15</v>
      </c>
      <c r="AI520">
        <f>AH520/(M520/60)</f>
        <v>0.53185202694716938</v>
      </c>
    </row>
    <row r="521" spans="1:35" hidden="1" x14ac:dyDescent="0.25">
      <c r="A521">
        <v>449</v>
      </c>
      <c r="B521" t="s">
        <v>543</v>
      </c>
      <c r="C521" t="s">
        <v>38</v>
      </c>
      <c r="D521" t="s">
        <v>43</v>
      </c>
      <c r="E521">
        <v>71</v>
      </c>
      <c r="F521">
        <v>9</v>
      </c>
      <c r="G521">
        <v>6</v>
      </c>
      <c r="H521">
        <v>15</v>
      </c>
      <c r="I521">
        <v>5</v>
      </c>
      <c r="J521">
        <v>1</v>
      </c>
      <c r="K521">
        <v>143</v>
      </c>
      <c r="L521">
        <v>14</v>
      </c>
      <c r="M521">
        <v>792.7</v>
      </c>
      <c r="N521">
        <v>78</v>
      </c>
      <c r="O521" s="1">
        <v>0.115</v>
      </c>
      <c r="P521">
        <v>32</v>
      </c>
      <c r="Q521">
        <v>25</v>
      </c>
      <c r="R521">
        <v>135</v>
      </c>
      <c r="S521">
        <v>110</v>
      </c>
      <c r="T521">
        <v>1.06</v>
      </c>
      <c r="U521">
        <v>301</v>
      </c>
      <c r="V521">
        <v>292</v>
      </c>
      <c r="W521" s="1">
        <v>0.5</v>
      </c>
      <c r="X521">
        <v>9</v>
      </c>
      <c r="Y521">
        <v>20</v>
      </c>
      <c r="Z521">
        <v>-11</v>
      </c>
      <c r="AA521">
        <v>18</v>
      </c>
      <c r="AB521">
        <v>87</v>
      </c>
      <c r="AC521">
        <v>61</v>
      </c>
      <c r="AD521">
        <v>26</v>
      </c>
      <c r="AE521">
        <v>19</v>
      </c>
      <c r="AF521">
        <v>3</v>
      </c>
      <c r="AG521">
        <f>IFERROR(VLOOKUP(B521,Sheet2!$B$2:$H$171,7,0),0)</f>
        <v>2</v>
      </c>
      <c r="AH521">
        <f>X521-AG521</f>
        <v>7</v>
      </c>
      <c r="AI521">
        <f>AH521/(M521/60)</f>
        <v>0.52983474202094105</v>
      </c>
    </row>
    <row r="522" spans="1:35" x14ac:dyDescent="0.25">
      <c r="A522">
        <v>319</v>
      </c>
      <c r="B522" t="s">
        <v>404</v>
      </c>
      <c r="C522" t="s">
        <v>32</v>
      </c>
      <c r="D522" t="s">
        <v>70</v>
      </c>
      <c r="E522">
        <v>79</v>
      </c>
      <c r="F522">
        <v>19</v>
      </c>
      <c r="G522">
        <v>19</v>
      </c>
      <c r="H522">
        <v>38</v>
      </c>
      <c r="I522">
        <v>10</v>
      </c>
      <c r="J522">
        <v>9</v>
      </c>
      <c r="K522">
        <v>191</v>
      </c>
      <c r="L522">
        <v>29</v>
      </c>
      <c r="M522">
        <v>1246.2</v>
      </c>
      <c r="N522">
        <v>167</v>
      </c>
      <c r="O522" s="1">
        <v>0.114</v>
      </c>
      <c r="P522">
        <v>86</v>
      </c>
      <c r="Q522">
        <v>58</v>
      </c>
      <c r="R522">
        <v>311</v>
      </c>
      <c r="S522">
        <v>253</v>
      </c>
      <c r="T522">
        <v>0.62</v>
      </c>
      <c r="U522">
        <v>1</v>
      </c>
      <c r="V522">
        <v>1</v>
      </c>
      <c r="W522" s="1">
        <v>0.5</v>
      </c>
      <c r="X522">
        <v>13</v>
      </c>
      <c r="Y522">
        <v>12</v>
      </c>
      <c r="Z522">
        <v>1</v>
      </c>
      <c r="AA522">
        <v>35</v>
      </c>
      <c r="AB522">
        <v>140</v>
      </c>
      <c r="AC522">
        <v>78</v>
      </c>
      <c r="AD522">
        <v>62</v>
      </c>
      <c r="AE522">
        <v>36</v>
      </c>
      <c r="AF522">
        <v>17</v>
      </c>
      <c r="AG522">
        <f>IFERROR(VLOOKUP(B522,Sheet2!$B$2:$H$171,7,0),0)</f>
        <v>2</v>
      </c>
      <c r="AH522">
        <f>X522-AG522</f>
        <v>11</v>
      </c>
      <c r="AI522">
        <f>AH522/(M522/60)</f>
        <v>0.52961001444390954</v>
      </c>
    </row>
    <row r="523" spans="1:35" x14ac:dyDescent="0.25">
      <c r="A523">
        <v>411</v>
      </c>
      <c r="B523" t="s">
        <v>502</v>
      </c>
      <c r="C523" t="s">
        <v>77</v>
      </c>
      <c r="D523" t="s">
        <v>66</v>
      </c>
      <c r="E523">
        <v>74</v>
      </c>
      <c r="F523">
        <v>4</v>
      </c>
      <c r="G523">
        <v>11</v>
      </c>
      <c r="H523">
        <v>15</v>
      </c>
      <c r="I523">
        <v>5</v>
      </c>
      <c r="J523">
        <v>6</v>
      </c>
      <c r="K523">
        <v>119</v>
      </c>
      <c r="L523">
        <v>9</v>
      </c>
      <c r="M523">
        <v>1134.0999999999999</v>
      </c>
      <c r="N523">
        <v>115</v>
      </c>
      <c r="O523" s="1">
        <v>3.5000000000000003E-2</v>
      </c>
      <c r="P523">
        <v>52</v>
      </c>
      <c r="Q523">
        <v>83</v>
      </c>
      <c r="R523">
        <v>250</v>
      </c>
      <c r="S523">
        <v>167</v>
      </c>
      <c r="T523">
        <v>0.48</v>
      </c>
      <c r="U523">
        <v>0</v>
      </c>
      <c r="V523">
        <v>0</v>
      </c>
      <c r="W523" s="1">
        <v>0</v>
      </c>
      <c r="X523">
        <v>10</v>
      </c>
      <c r="Y523">
        <v>12</v>
      </c>
      <c r="Z523">
        <v>-2</v>
      </c>
      <c r="AA523">
        <v>57</v>
      </c>
      <c r="AB523">
        <v>59</v>
      </c>
      <c r="AC523">
        <v>122</v>
      </c>
      <c r="AD523">
        <v>-63</v>
      </c>
      <c r="AE523">
        <v>4</v>
      </c>
      <c r="AF523">
        <v>27</v>
      </c>
      <c r="AG523">
        <f>IFERROR(VLOOKUP(B523,Sheet2!$B$2:$H$171,7,0),0)</f>
        <v>0</v>
      </c>
      <c r="AH523">
        <f>X523-AG523</f>
        <v>10</v>
      </c>
      <c r="AI523">
        <f>AH523/(M523/60)</f>
        <v>0.52905387531963677</v>
      </c>
    </row>
    <row r="524" spans="1:35" x14ac:dyDescent="0.25">
      <c r="A524">
        <v>283</v>
      </c>
      <c r="B524" t="s">
        <v>366</v>
      </c>
      <c r="C524" t="s">
        <v>77</v>
      </c>
      <c r="D524" t="s">
        <v>43</v>
      </c>
      <c r="E524">
        <v>72</v>
      </c>
      <c r="F524">
        <v>4</v>
      </c>
      <c r="G524">
        <v>9</v>
      </c>
      <c r="H524">
        <v>13</v>
      </c>
      <c r="I524">
        <v>3</v>
      </c>
      <c r="J524">
        <v>6</v>
      </c>
      <c r="K524">
        <v>64</v>
      </c>
      <c r="L524">
        <v>7</v>
      </c>
      <c r="M524">
        <v>1248</v>
      </c>
      <c r="N524">
        <v>83</v>
      </c>
      <c r="O524" s="1">
        <v>4.8000000000000001E-2</v>
      </c>
      <c r="P524">
        <v>38</v>
      </c>
      <c r="Q524">
        <v>40</v>
      </c>
      <c r="R524">
        <v>161</v>
      </c>
      <c r="S524">
        <v>121</v>
      </c>
      <c r="T524">
        <v>0.4</v>
      </c>
      <c r="U524">
        <v>0</v>
      </c>
      <c r="V524">
        <v>0</v>
      </c>
      <c r="W524" s="1">
        <v>0</v>
      </c>
      <c r="X524">
        <v>14</v>
      </c>
      <c r="Y524">
        <v>23</v>
      </c>
      <c r="Z524">
        <v>-9</v>
      </c>
      <c r="AA524">
        <v>131</v>
      </c>
      <c r="AB524">
        <v>151</v>
      </c>
      <c r="AC524">
        <v>78</v>
      </c>
      <c r="AD524">
        <v>73</v>
      </c>
      <c r="AE524">
        <v>10</v>
      </c>
      <c r="AF524">
        <v>11</v>
      </c>
      <c r="AG524">
        <f>IFERROR(VLOOKUP(B524,Sheet2!$B$2:$H$171,7,0),0)</f>
        <v>3</v>
      </c>
      <c r="AH524">
        <f>X524-AG524</f>
        <v>11</v>
      </c>
      <c r="AI524">
        <f>AH524/(M524/60)</f>
        <v>0.52884615384615385</v>
      </c>
    </row>
    <row r="525" spans="1:35" x14ac:dyDescent="0.25">
      <c r="A525">
        <v>391</v>
      </c>
      <c r="B525" t="s">
        <v>482</v>
      </c>
      <c r="C525" t="s">
        <v>35</v>
      </c>
      <c r="D525" t="s">
        <v>55</v>
      </c>
      <c r="E525">
        <v>82</v>
      </c>
      <c r="F525">
        <v>5</v>
      </c>
      <c r="G525">
        <v>6</v>
      </c>
      <c r="H525">
        <v>11</v>
      </c>
      <c r="I525">
        <v>5</v>
      </c>
      <c r="J525">
        <v>1</v>
      </c>
      <c r="K525">
        <v>137</v>
      </c>
      <c r="L525">
        <v>10</v>
      </c>
      <c r="M525">
        <v>1021.4</v>
      </c>
      <c r="N525">
        <v>73</v>
      </c>
      <c r="O525" s="1">
        <v>6.8000000000000005E-2</v>
      </c>
      <c r="P525">
        <v>27</v>
      </c>
      <c r="Q525">
        <v>25</v>
      </c>
      <c r="R525">
        <v>125</v>
      </c>
      <c r="S525">
        <v>100</v>
      </c>
      <c r="T525">
        <v>1.1000000000000001</v>
      </c>
      <c r="U525">
        <v>61</v>
      </c>
      <c r="V525">
        <v>78</v>
      </c>
      <c r="W525" s="1">
        <v>0.43</v>
      </c>
      <c r="X525">
        <v>11</v>
      </c>
      <c r="Y525">
        <v>16</v>
      </c>
      <c r="Z525">
        <v>-5</v>
      </c>
      <c r="AA525">
        <v>59</v>
      </c>
      <c r="AB525">
        <v>190</v>
      </c>
      <c r="AC525">
        <v>77</v>
      </c>
      <c r="AD525">
        <v>113</v>
      </c>
      <c r="AE525">
        <v>15</v>
      </c>
      <c r="AF525">
        <v>16</v>
      </c>
      <c r="AG525">
        <f>IFERROR(VLOOKUP(B525,Sheet2!$B$2:$H$171,7,0),0)</f>
        <v>2</v>
      </c>
      <c r="AH525">
        <f>X525-AG525</f>
        <v>9</v>
      </c>
      <c r="AI525">
        <f>AH525/(M525/60)</f>
        <v>0.52868611709418445</v>
      </c>
    </row>
    <row r="526" spans="1:35" hidden="1" x14ac:dyDescent="0.25">
      <c r="A526">
        <v>762</v>
      </c>
      <c r="B526" t="s">
        <v>867</v>
      </c>
      <c r="C526" t="s">
        <v>38</v>
      </c>
      <c r="D526" t="s">
        <v>128</v>
      </c>
      <c r="E526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113.5</v>
      </c>
      <c r="N526">
        <v>13</v>
      </c>
      <c r="O526" s="1">
        <v>0</v>
      </c>
      <c r="P526">
        <v>7</v>
      </c>
      <c r="Q526">
        <v>6</v>
      </c>
      <c r="R526">
        <v>26</v>
      </c>
      <c r="S526">
        <v>20</v>
      </c>
      <c r="T526">
        <v>0</v>
      </c>
      <c r="U526">
        <v>14</v>
      </c>
      <c r="V526">
        <v>22</v>
      </c>
      <c r="W526" s="1">
        <v>0.38</v>
      </c>
      <c r="X526">
        <v>1</v>
      </c>
      <c r="Y526">
        <v>1</v>
      </c>
      <c r="Z526">
        <v>0</v>
      </c>
      <c r="AA526">
        <v>3</v>
      </c>
      <c r="AB526">
        <v>24</v>
      </c>
      <c r="AC526">
        <v>17</v>
      </c>
      <c r="AD526">
        <v>7</v>
      </c>
      <c r="AE526">
        <v>3</v>
      </c>
      <c r="AF526">
        <v>1</v>
      </c>
      <c r="AG526">
        <f>IFERROR(VLOOKUP(B526,Sheet2!$B$2:$H$171,7,0),0)</f>
        <v>0</v>
      </c>
      <c r="AH526">
        <f>X526-AG526</f>
        <v>1</v>
      </c>
      <c r="AI526">
        <f>AH526/(M526/60)</f>
        <v>0.52863436123348018</v>
      </c>
    </row>
    <row r="527" spans="1:35" x14ac:dyDescent="0.25">
      <c r="A527">
        <v>345</v>
      </c>
      <c r="B527" t="s">
        <v>430</v>
      </c>
      <c r="C527" t="s">
        <v>38</v>
      </c>
      <c r="D527" t="s">
        <v>50</v>
      </c>
      <c r="E527">
        <v>72</v>
      </c>
      <c r="F527">
        <v>27</v>
      </c>
      <c r="G527">
        <v>23</v>
      </c>
      <c r="H527">
        <v>50</v>
      </c>
      <c r="I527">
        <v>14</v>
      </c>
      <c r="J527">
        <v>9</v>
      </c>
      <c r="K527">
        <v>337</v>
      </c>
      <c r="L527">
        <v>41</v>
      </c>
      <c r="M527">
        <v>1363.9</v>
      </c>
      <c r="N527">
        <v>256</v>
      </c>
      <c r="O527" s="1">
        <v>0.105</v>
      </c>
      <c r="P527">
        <v>99</v>
      </c>
      <c r="Q527">
        <v>106</v>
      </c>
      <c r="R527">
        <v>461</v>
      </c>
      <c r="S527">
        <v>355</v>
      </c>
      <c r="T527">
        <v>0.73</v>
      </c>
      <c r="U527">
        <v>336</v>
      </c>
      <c r="V527">
        <v>308</v>
      </c>
      <c r="W527" s="1">
        <v>0.52</v>
      </c>
      <c r="X527">
        <v>12</v>
      </c>
      <c r="Y527">
        <v>18</v>
      </c>
      <c r="Z527">
        <v>-6</v>
      </c>
      <c r="AA527">
        <v>29</v>
      </c>
      <c r="AB527">
        <v>68</v>
      </c>
      <c r="AC527">
        <v>76</v>
      </c>
      <c r="AD527">
        <v>-8</v>
      </c>
      <c r="AE527">
        <v>32</v>
      </c>
      <c r="AF527">
        <v>59</v>
      </c>
      <c r="AG527">
        <f>IFERROR(VLOOKUP(B527,Sheet2!$B$2:$H$171,7,0),0)</f>
        <v>0</v>
      </c>
      <c r="AH527">
        <f>X527-AG527</f>
        <v>12</v>
      </c>
      <c r="AI527">
        <f>AH527/(M527/60)</f>
        <v>0.52789793973165178</v>
      </c>
    </row>
    <row r="528" spans="1:35" x14ac:dyDescent="0.25">
      <c r="A528">
        <v>402</v>
      </c>
      <c r="B528" t="s">
        <v>493</v>
      </c>
      <c r="C528" t="s">
        <v>77</v>
      </c>
      <c r="D528" t="s">
        <v>158</v>
      </c>
      <c r="E528">
        <v>66</v>
      </c>
      <c r="F528">
        <v>2</v>
      </c>
      <c r="G528">
        <v>17</v>
      </c>
      <c r="H528">
        <v>19</v>
      </c>
      <c r="I528">
        <v>6</v>
      </c>
      <c r="J528">
        <v>11</v>
      </c>
      <c r="K528">
        <v>119</v>
      </c>
      <c r="L528">
        <v>8</v>
      </c>
      <c r="M528">
        <v>1137</v>
      </c>
      <c r="N528">
        <v>93</v>
      </c>
      <c r="O528" s="1">
        <v>2.1999999999999999E-2</v>
      </c>
      <c r="P528">
        <v>50</v>
      </c>
      <c r="Q528">
        <v>63</v>
      </c>
      <c r="R528">
        <v>206</v>
      </c>
      <c r="S528">
        <v>143</v>
      </c>
      <c r="T528">
        <v>0.57999999999999996</v>
      </c>
      <c r="U528">
        <v>0</v>
      </c>
      <c r="V528">
        <v>0</v>
      </c>
      <c r="W528" s="1">
        <v>0</v>
      </c>
      <c r="X528">
        <v>10</v>
      </c>
      <c r="Y528">
        <v>13</v>
      </c>
      <c r="Z528">
        <v>-3</v>
      </c>
      <c r="AA528">
        <v>42</v>
      </c>
      <c r="AB528">
        <v>57</v>
      </c>
      <c r="AC528">
        <v>58</v>
      </c>
      <c r="AD528">
        <v>-1</v>
      </c>
      <c r="AE528">
        <v>14</v>
      </c>
      <c r="AF528">
        <v>34</v>
      </c>
      <c r="AG528">
        <f>IFERROR(VLOOKUP(B528,Sheet2!$B$2:$H$171,7,0),0)</f>
        <v>0</v>
      </c>
      <c r="AH528">
        <f>X528-AG528</f>
        <v>10</v>
      </c>
      <c r="AI528">
        <f>AH528/(M528/60)</f>
        <v>0.52770448548812665</v>
      </c>
    </row>
    <row r="529" spans="1:35" x14ac:dyDescent="0.25">
      <c r="A529">
        <v>419</v>
      </c>
      <c r="B529" t="s">
        <v>510</v>
      </c>
      <c r="C529" t="s">
        <v>38</v>
      </c>
      <c r="D529" t="s">
        <v>213</v>
      </c>
      <c r="E529">
        <v>79</v>
      </c>
      <c r="F529">
        <v>6</v>
      </c>
      <c r="G529">
        <v>7</v>
      </c>
      <c r="H529">
        <v>13</v>
      </c>
      <c r="I529">
        <v>5</v>
      </c>
      <c r="J529">
        <v>2</v>
      </c>
      <c r="K529">
        <v>192</v>
      </c>
      <c r="L529">
        <v>11</v>
      </c>
      <c r="M529">
        <v>1138.8</v>
      </c>
      <c r="N529">
        <v>102</v>
      </c>
      <c r="O529" s="1">
        <v>5.8999999999999997E-2</v>
      </c>
      <c r="P529">
        <v>22</v>
      </c>
      <c r="Q529">
        <v>30</v>
      </c>
      <c r="R529">
        <v>154</v>
      </c>
      <c r="S529">
        <v>124</v>
      </c>
      <c r="T529">
        <v>1.25</v>
      </c>
      <c r="U529">
        <v>184</v>
      </c>
      <c r="V529">
        <v>205</v>
      </c>
      <c r="W529" s="1">
        <v>0.47</v>
      </c>
      <c r="X529">
        <v>10</v>
      </c>
      <c r="Y529">
        <v>7</v>
      </c>
      <c r="Z529">
        <v>3</v>
      </c>
      <c r="AA529">
        <v>55</v>
      </c>
      <c r="AB529">
        <v>51</v>
      </c>
      <c r="AC529">
        <v>64</v>
      </c>
      <c r="AD529">
        <v>-13</v>
      </c>
      <c r="AE529">
        <v>28</v>
      </c>
      <c r="AF529">
        <v>15</v>
      </c>
      <c r="AG529">
        <f>IFERROR(VLOOKUP(B529,Sheet2!$B$2:$H$171,7,0),0)</f>
        <v>0</v>
      </c>
      <c r="AH529">
        <f>X529-AG529</f>
        <v>10</v>
      </c>
      <c r="AI529">
        <f>AH529/(M529/60)</f>
        <v>0.52687038988408852</v>
      </c>
    </row>
    <row r="530" spans="1:35" x14ac:dyDescent="0.25">
      <c r="A530">
        <v>284</v>
      </c>
      <c r="B530" t="s">
        <v>367</v>
      </c>
      <c r="C530" t="s">
        <v>77</v>
      </c>
      <c r="D530" t="s">
        <v>128</v>
      </c>
      <c r="E530">
        <v>75</v>
      </c>
      <c r="F530">
        <v>12</v>
      </c>
      <c r="G530">
        <v>24</v>
      </c>
      <c r="H530">
        <v>36</v>
      </c>
      <c r="I530">
        <v>12</v>
      </c>
      <c r="J530">
        <v>12</v>
      </c>
      <c r="K530">
        <v>324</v>
      </c>
      <c r="L530">
        <v>24</v>
      </c>
      <c r="M530">
        <v>1595.8</v>
      </c>
      <c r="N530">
        <v>154</v>
      </c>
      <c r="O530" s="1">
        <v>7.8E-2</v>
      </c>
      <c r="P530">
        <v>48</v>
      </c>
      <c r="Q530">
        <v>104</v>
      </c>
      <c r="R530">
        <v>306</v>
      </c>
      <c r="S530">
        <v>202</v>
      </c>
      <c r="T530">
        <v>1.06</v>
      </c>
      <c r="U530">
        <v>2</v>
      </c>
      <c r="V530">
        <v>7</v>
      </c>
      <c r="W530" s="1">
        <v>0.22</v>
      </c>
      <c r="X530">
        <v>14</v>
      </c>
      <c r="Y530">
        <v>15</v>
      </c>
      <c r="Z530">
        <v>-1</v>
      </c>
      <c r="AA530">
        <v>91</v>
      </c>
      <c r="AB530">
        <v>46</v>
      </c>
      <c r="AC530">
        <v>96</v>
      </c>
      <c r="AD530">
        <v>-50</v>
      </c>
      <c r="AE530">
        <v>26</v>
      </c>
      <c r="AF530">
        <v>59</v>
      </c>
      <c r="AG530">
        <f>IFERROR(VLOOKUP(B530,Sheet2!$B$2:$H$171,7,0),0)</f>
        <v>0</v>
      </c>
      <c r="AH530">
        <f>X530-AG530</f>
        <v>14</v>
      </c>
      <c r="AI530">
        <f>AH530/(M530/60)</f>
        <v>0.52638175209926052</v>
      </c>
    </row>
    <row r="531" spans="1:35" x14ac:dyDescent="0.25">
      <c r="A531">
        <v>420</v>
      </c>
      <c r="B531" t="s">
        <v>511</v>
      </c>
      <c r="C531" t="s">
        <v>38</v>
      </c>
      <c r="D531" t="s">
        <v>117</v>
      </c>
      <c r="E531">
        <v>80</v>
      </c>
      <c r="F531">
        <v>10</v>
      </c>
      <c r="G531">
        <v>18</v>
      </c>
      <c r="H531">
        <v>28</v>
      </c>
      <c r="I531">
        <v>9</v>
      </c>
      <c r="J531">
        <v>9</v>
      </c>
      <c r="K531">
        <v>240</v>
      </c>
      <c r="L531">
        <v>19</v>
      </c>
      <c r="M531">
        <v>1141</v>
      </c>
      <c r="N531">
        <v>80</v>
      </c>
      <c r="O531" s="1">
        <v>0.125</v>
      </c>
      <c r="P531">
        <v>33</v>
      </c>
      <c r="Q531">
        <v>25</v>
      </c>
      <c r="R531">
        <v>138</v>
      </c>
      <c r="S531">
        <v>113</v>
      </c>
      <c r="T531">
        <v>1.74</v>
      </c>
      <c r="U531">
        <v>214</v>
      </c>
      <c r="V531">
        <v>227</v>
      </c>
      <c r="W531" s="1">
        <v>0.48</v>
      </c>
      <c r="X531">
        <v>10</v>
      </c>
      <c r="Y531">
        <v>17</v>
      </c>
      <c r="Z531">
        <v>-7</v>
      </c>
      <c r="AA531">
        <v>33</v>
      </c>
      <c r="AB531">
        <v>129</v>
      </c>
      <c r="AC531">
        <v>98</v>
      </c>
      <c r="AD531">
        <v>31</v>
      </c>
      <c r="AE531">
        <v>30</v>
      </c>
      <c r="AF531">
        <v>38</v>
      </c>
      <c r="AG531">
        <f>IFERROR(VLOOKUP(B531,Sheet2!$B$2:$H$171,7,0),0)</f>
        <v>0</v>
      </c>
      <c r="AH531">
        <f>X531-AG531</f>
        <v>10</v>
      </c>
      <c r="AI531">
        <f>AH531/(M531/60)</f>
        <v>0.52585451358457491</v>
      </c>
    </row>
    <row r="532" spans="1:35" hidden="1" x14ac:dyDescent="0.25">
      <c r="A532">
        <v>524</v>
      </c>
      <c r="B532" t="s">
        <v>620</v>
      </c>
      <c r="C532" t="s">
        <v>38</v>
      </c>
      <c r="D532" t="s">
        <v>101</v>
      </c>
      <c r="E532">
        <v>69</v>
      </c>
      <c r="F532">
        <v>7</v>
      </c>
      <c r="G532">
        <v>6</v>
      </c>
      <c r="H532">
        <v>13</v>
      </c>
      <c r="I532">
        <v>4</v>
      </c>
      <c r="J532">
        <v>2</v>
      </c>
      <c r="K532">
        <v>99</v>
      </c>
      <c r="L532">
        <v>11</v>
      </c>
      <c r="M532">
        <v>799.7</v>
      </c>
      <c r="N532">
        <v>53</v>
      </c>
      <c r="O532" s="1">
        <v>0.13200000000000001</v>
      </c>
      <c r="P532">
        <v>15</v>
      </c>
      <c r="Q532">
        <v>18</v>
      </c>
      <c r="R532">
        <v>86</v>
      </c>
      <c r="S532">
        <v>68</v>
      </c>
      <c r="T532">
        <v>1.1499999999999999</v>
      </c>
      <c r="U532">
        <v>566</v>
      </c>
      <c r="V532">
        <v>386</v>
      </c>
      <c r="W532" s="1">
        <v>0.59</v>
      </c>
      <c r="X532">
        <v>7</v>
      </c>
      <c r="Y532">
        <v>8</v>
      </c>
      <c r="Z532">
        <v>-1</v>
      </c>
      <c r="AA532">
        <v>56</v>
      </c>
      <c r="AB532">
        <v>82</v>
      </c>
      <c r="AC532">
        <v>51</v>
      </c>
      <c r="AD532">
        <v>31</v>
      </c>
      <c r="AE532">
        <v>24</v>
      </c>
      <c r="AF532">
        <v>21</v>
      </c>
      <c r="AG532">
        <f>IFERROR(VLOOKUP(B532,Sheet2!$B$2:$H$171,7,0),0)</f>
        <v>0</v>
      </c>
      <c r="AH532">
        <f>X532-AG532</f>
        <v>7</v>
      </c>
      <c r="AI532">
        <f>AH532/(M532/60)</f>
        <v>0.52519694885582091</v>
      </c>
    </row>
    <row r="533" spans="1:35" x14ac:dyDescent="0.25">
      <c r="A533">
        <v>317</v>
      </c>
      <c r="B533" t="s">
        <v>402</v>
      </c>
      <c r="C533" t="s">
        <v>77</v>
      </c>
      <c r="D533" t="s">
        <v>48</v>
      </c>
      <c r="E533">
        <v>78</v>
      </c>
      <c r="F533">
        <v>1</v>
      </c>
      <c r="G533">
        <v>13</v>
      </c>
      <c r="H533">
        <v>14</v>
      </c>
      <c r="I533">
        <v>6</v>
      </c>
      <c r="J533">
        <v>7</v>
      </c>
      <c r="K533">
        <v>121</v>
      </c>
      <c r="L533">
        <v>7</v>
      </c>
      <c r="M533">
        <v>1490.5</v>
      </c>
      <c r="N533">
        <v>71</v>
      </c>
      <c r="O533" s="1">
        <v>1.4E-2</v>
      </c>
      <c r="P533">
        <v>51</v>
      </c>
      <c r="Q533">
        <v>56</v>
      </c>
      <c r="R533">
        <v>178</v>
      </c>
      <c r="S533">
        <v>122</v>
      </c>
      <c r="T533">
        <v>0.68</v>
      </c>
      <c r="U533">
        <v>0</v>
      </c>
      <c r="V533">
        <v>0</v>
      </c>
      <c r="W533" s="1">
        <v>0</v>
      </c>
      <c r="X533">
        <v>13</v>
      </c>
      <c r="Y533">
        <v>24</v>
      </c>
      <c r="Z533">
        <v>-11</v>
      </c>
      <c r="AA533">
        <v>174</v>
      </c>
      <c r="AB533">
        <v>189</v>
      </c>
      <c r="AC533">
        <v>156</v>
      </c>
      <c r="AD533">
        <v>33</v>
      </c>
      <c r="AE533">
        <v>4</v>
      </c>
      <c r="AF533">
        <v>44</v>
      </c>
      <c r="AG533">
        <f>IFERROR(VLOOKUP(B533,Sheet2!$B$2:$H$171,7,0),0)</f>
        <v>0</v>
      </c>
      <c r="AH533">
        <f>X533-AG533</f>
        <v>13</v>
      </c>
      <c r="AI533">
        <f>AH533/(M533/60)</f>
        <v>0.52331432405233147</v>
      </c>
    </row>
    <row r="534" spans="1:35" hidden="1" x14ac:dyDescent="0.25">
      <c r="A534">
        <v>666</v>
      </c>
      <c r="B534" t="s">
        <v>770</v>
      </c>
      <c r="C534" t="s">
        <v>38</v>
      </c>
      <c r="D534" t="s">
        <v>83</v>
      </c>
      <c r="E534">
        <v>22</v>
      </c>
      <c r="F534">
        <v>9</v>
      </c>
      <c r="G534">
        <v>5</v>
      </c>
      <c r="H534">
        <v>14</v>
      </c>
      <c r="I534">
        <v>2</v>
      </c>
      <c r="J534">
        <v>3</v>
      </c>
      <c r="K534">
        <v>52</v>
      </c>
      <c r="L534">
        <v>11</v>
      </c>
      <c r="M534">
        <v>345.9</v>
      </c>
      <c r="N534">
        <v>68</v>
      </c>
      <c r="O534" s="1">
        <v>0.13200000000000001</v>
      </c>
      <c r="P534">
        <v>21</v>
      </c>
      <c r="Q534">
        <v>10</v>
      </c>
      <c r="R534">
        <v>99</v>
      </c>
      <c r="S534">
        <v>89</v>
      </c>
      <c r="T534">
        <v>0.52</v>
      </c>
      <c r="U534">
        <v>1</v>
      </c>
      <c r="V534">
        <v>5</v>
      </c>
      <c r="W534" s="1">
        <v>0.16</v>
      </c>
      <c r="X534">
        <v>3</v>
      </c>
      <c r="Y534">
        <v>7</v>
      </c>
      <c r="Z534">
        <v>-4</v>
      </c>
      <c r="AA534">
        <v>2</v>
      </c>
      <c r="AB534">
        <v>48</v>
      </c>
      <c r="AC534">
        <v>34</v>
      </c>
      <c r="AD534">
        <v>14</v>
      </c>
      <c r="AE534">
        <v>9</v>
      </c>
      <c r="AF534">
        <v>8</v>
      </c>
      <c r="AG534">
        <f>IFERROR(VLOOKUP(B534,Sheet2!$B$2:$H$171,7,0),0)</f>
        <v>0</v>
      </c>
      <c r="AH534">
        <f>X534-AG534</f>
        <v>3</v>
      </c>
      <c r="AI534">
        <f>AH534/(M534/60)</f>
        <v>0.52038161318300091</v>
      </c>
    </row>
    <row r="535" spans="1:35" hidden="1" x14ac:dyDescent="0.25">
      <c r="A535">
        <v>473</v>
      </c>
      <c r="B535" t="s">
        <v>567</v>
      </c>
      <c r="C535" t="s">
        <v>77</v>
      </c>
      <c r="D535" t="s">
        <v>39</v>
      </c>
      <c r="E535">
        <v>53</v>
      </c>
      <c r="F535">
        <v>6</v>
      </c>
      <c r="G535">
        <v>8</v>
      </c>
      <c r="H535">
        <v>14</v>
      </c>
      <c r="I535">
        <v>6</v>
      </c>
      <c r="J535">
        <v>2</v>
      </c>
      <c r="K535">
        <v>113</v>
      </c>
      <c r="L535">
        <v>12</v>
      </c>
      <c r="M535">
        <v>923.1</v>
      </c>
      <c r="N535">
        <v>59</v>
      </c>
      <c r="O535" s="1">
        <v>0.10199999999999999</v>
      </c>
      <c r="P535">
        <v>30</v>
      </c>
      <c r="Q535">
        <v>29</v>
      </c>
      <c r="R535">
        <v>118</v>
      </c>
      <c r="S535">
        <v>89</v>
      </c>
      <c r="T535">
        <v>0.95</v>
      </c>
      <c r="U535">
        <v>0</v>
      </c>
      <c r="V535">
        <v>0</v>
      </c>
      <c r="W535" s="1">
        <v>0</v>
      </c>
      <c r="X535">
        <v>8</v>
      </c>
      <c r="Y535">
        <v>19</v>
      </c>
      <c r="Z535">
        <v>-11</v>
      </c>
      <c r="AA535">
        <v>72</v>
      </c>
      <c r="AB535">
        <v>115</v>
      </c>
      <c r="AC535">
        <v>63</v>
      </c>
      <c r="AD535">
        <v>52</v>
      </c>
      <c r="AE535">
        <v>39</v>
      </c>
      <c r="AF535">
        <v>53</v>
      </c>
      <c r="AG535">
        <f>IFERROR(VLOOKUP(B535,Sheet2!$B$2:$H$171,7,0),0)</f>
        <v>0</v>
      </c>
      <c r="AH535">
        <f>X535-AG535</f>
        <v>8</v>
      </c>
      <c r="AI535">
        <f>AH535/(M535/60)</f>
        <v>0.5199870003249919</v>
      </c>
    </row>
    <row r="536" spans="1:35" hidden="1" x14ac:dyDescent="0.25">
      <c r="A536">
        <v>748</v>
      </c>
      <c r="B536" t="s">
        <v>853</v>
      </c>
      <c r="C536" t="s">
        <v>77</v>
      </c>
      <c r="D536" t="s">
        <v>55</v>
      </c>
      <c r="E536">
        <v>6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12</v>
      </c>
      <c r="L536">
        <v>1</v>
      </c>
      <c r="M536">
        <v>115.4</v>
      </c>
      <c r="N536">
        <v>3</v>
      </c>
      <c r="O536" s="1">
        <v>0</v>
      </c>
      <c r="P536">
        <v>5</v>
      </c>
      <c r="Q536">
        <v>3</v>
      </c>
      <c r="R536">
        <v>11</v>
      </c>
      <c r="S536">
        <v>8</v>
      </c>
      <c r="T536">
        <v>1.1200000000000001</v>
      </c>
      <c r="U536">
        <v>0</v>
      </c>
      <c r="V536">
        <v>0</v>
      </c>
      <c r="W536" s="1">
        <v>0</v>
      </c>
      <c r="X536">
        <v>1</v>
      </c>
      <c r="Y536">
        <v>2</v>
      </c>
      <c r="Z536">
        <v>-1</v>
      </c>
      <c r="AA536">
        <v>8</v>
      </c>
      <c r="AB536">
        <v>1</v>
      </c>
      <c r="AC536">
        <v>9</v>
      </c>
      <c r="AD536">
        <v>-8</v>
      </c>
      <c r="AE536">
        <v>1</v>
      </c>
      <c r="AF536">
        <v>4</v>
      </c>
      <c r="AG536">
        <f>IFERROR(VLOOKUP(B536,Sheet2!$B$2:$H$171,7,0),0)</f>
        <v>0</v>
      </c>
      <c r="AH536">
        <f>X536-AG536</f>
        <v>1</v>
      </c>
      <c r="AI536">
        <f>AH536/(M536/60)</f>
        <v>0.51993067590987874</v>
      </c>
    </row>
    <row r="537" spans="1:35" x14ac:dyDescent="0.25">
      <c r="A537">
        <v>414</v>
      </c>
      <c r="B537" t="s">
        <v>505</v>
      </c>
      <c r="C537" t="s">
        <v>32</v>
      </c>
      <c r="D537" t="s">
        <v>50</v>
      </c>
      <c r="E537">
        <v>77</v>
      </c>
      <c r="F537">
        <v>15</v>
      </c>
      <c r="G537">
        <v>15</v>
      </c>
      <c r="H537">
        <v>30</v>
      </c>
      <c r="I537">
        <v>6</v>
      </c>
      <c r="J537">
        <v>9</v>
      </c>
      <c r="K537">
        <v>172</v>
      </c>
      <c r="L537">
        <v>21</v>
      </c>
      <c r="M537">
        <v>1158</v>
      </c>
      <c r="N537">
        <v>111</v>
      </c>
      <c r="O537" s="1">
        <v>0.13500000000000001</v>
      </c>
      <c r="P537">
        <v>43</v>
      </c>
      <c r="Q537">
        <v>34</v>
      </c>
      <c r="R537">
        <v>188</v>
      </c>
      <c r="S537">
        <v>154</v>
      </c>
      <c r="T537">
        <v>0.92</v>
      </c>
      <c r="U537">
        <v>2</v>
      </c>
      <c r="V537">
        <v>3</v>
      </c>
      <c r="W537" s="1">
        <v>0.4</v>
      </c>
      <c r="X537">
        <v>10</v>
      </c>
      <c r="Y537">
        <v>9</v>
      </c>
      <c r="Z537">
        <v>1</v>
      </c>
      <c r="AA537">
        <v>17</v>
      </c>
      <c r="AB537">
        <v>114</v>
      </c>
      <c r="AC537">
        <v>106</v>
      </c>
      <c r="AD537">
        <v>8</v>
      </c>
      <c r="AE537">
        <v>15</v>
      </c>
      <c r="AF537">
        <v>33</v>
      </c>
      <c r="AG537">
        <f>IFERROR(VLOOKUP(B537,Sheet2!$B$2:$H$171,7,0),0)</f>
        <v>0</v>
      </c>
      <c r="AH537">
        <f>X537-AG537</f>
        <v>10</v>
      </c>
      <c r="AI537">
        <f>AH537/(M537/60)</f>
        <v>0.51813471502590669</v>
      </c>
    </row>
    <row r="538" spans="1:35" hidden="1" x14ac:dyDescent="0.25">
      <c r="A538">
        <v>554</v>
      </c>
      <c r="B538" t="s">
        <v>653</v>
      </c>
      <c r="C538" t="s">
        <v>35</v>
      </c>
      <c r="D538" t="s">
        <v>386</v>
      </c>
      <c r="E538">
        <v>41</v>
      </c>
      <c r="F538">
        <v>11</v>
      </c>
      <c r="G538">
        <v>19</v>
      </c>
      <c r="H538">
        <v>30</v>
      </c>
      <c r="I538">
        <v>10</v>
      </c>
      <c r="J538">
        <v>9</v>
      </c>
      <c r="K538">
        <v>188</v>
      </c>
      <c r="L538">
        <v>21</v>
      </c>
      <c r="M538">
        <v>696.7</v>
      </c>
      <c r="N538">
        <v>103</v>
      </c>
      <c r="O538" s="1">
        <v>0.107</v>
      </c>
      <c r="P538">
        <v>39</v>
      </c>
      <c r="Q538">
        <v>33</v>
      </c>
      <c r="R538">
        <v>175</v>
      </c>
      <c r="S538">
        <v>142</v>
      </c>
      <c r="T538">
        <v>1.08</v>
      </c>
      <c r="U538">
        <v>0</v>
      </c>
      <c r="V538">
        <v>2</v>
      </c>
      <c r="W538" s="1">
        <v>0</v>
      </c>
      <c r="X538">
        <v>6</v>
      </c>
      <c r="Y538">
        <v>5</v>
      </c>
      <c r="Z538">
        <v>1</v>
      </c>
      <c r="AA538">
        <v>10</v>
      </c>
      <c r="AB538">
        <v>15</v>
      </c>
      <c r="AC538">
        <v>44</v>
      </c>
      <c r="AD538">
        <v>-29</v>
      </c>
      <c r="AE538">
        <v>11</v>
      </c>
      <c r="AF538">
        <v>15</v>
      </c>
      <c r="AG538">
        <f>IFERROR(VLOOKUP(B538,Sheet2!$B$2:$H$171,7,0),0)</f>
        <v>0</v>
      </c>
      <c r="AH538">
        <f>X538-AG538</f>
        <v>6</v>
      </c>
      <c r="AI538">
        <f>AH538/(M538/60)</f>
        <v>0.51672168795751394</v>
      </c>
    </row>
    <row r="539" spans="1:35" hidden="1" x14ac:dyDescent="0.25">
      <c r="A539">
        <v>220</v>
      </c>
      <c r="B539" t="s">
        <v>299</v>
      </c>
      <c r="C539" t="s">
        <v>38</v>
      </c>
      <c r="D539" t="s">
        <v>294</v>
      </c>
      <c r="E539">
        <v>59</v>
      </c>
      <c r="F539">
        <v>1</v>
      </c>
      <c r="G539">
        <v>2</v>
      </c>
      <c r="H539">
        <v>3</v>
      </c>
      <c r="I539">
        <v>1</v>
      </c>
      <c r="J539">
        <v>1</v>
      </c>
      <c r="K539">
        <v>33</v>
      </c>
      <c r="L539">
        <v>2</v>
      </c>
      <c r="M539">
        <v>465.9</v>
      </c>
      <c r="N539">
        <v>21</v>
      </c>
      <c r="O539" s="1">
        <v>4.8000000000000001E-2</v>
      </c>
      <c r="P539">
        <v>10</v>
      </c>
      <c r="Q539">
        <v>5</v>
      </c>
      <c r="R539">
        <v>36</v>
      </c>
      <c r="S539">
        <v>31</v>
      </c>
      <c r="T539">
        <v>0.92</v>
      </c>
      <c r="U539">
        <v>345</v>
      </c>
      <c r="V539">
        <v>222</v>
      </c>
      <c r="W539" s="1">
        <v>0.6</v>
      </c>
      <c r="X539">
        <v>16</v>
      </c>
      <c r="Y539">
        <v>25</v>
      </c>
      <c r="Z539">
        <v>-9</v>
      </c>
      <c r="AA539">
        <v>26</v>
      </c>
      <c r="AB539">
        <v>46</v>
      </c>
      <c r="AC539">
        <v>34</v>
      </c>
      <c r="AD539">
        <v>12</v>
      </c>
      <c r="AE539">
        <v>7</v>
      </c>
      <c r="AF539">
        <v>1</v>
      </c>
      <c r="AG539">
        <f>IFERROR(VLOOKUP(B539,Sheet2!$B$2:$H$171,7,0),0)</f>
        <v>12</v>
      </c>
      <c r="AH539">
        <f>X539-AG539</f>
        <v>4</v>
      </c>
      <c r="AI539">
        <f>AH539/(M539/60)</f>
        <v>0.51513200257566005</v>
      </c>
    </row>
    <row r="540" spans="1:35" x14ac:dyDescent="0.25">
      <c r="A540">
        <v>211</v>
      </c>
      <c r="B540" t="s">
        <v>287</v>
      </c>
      <c r="C540" t="s">
        <v>77</v>
      </c>
      <c r="D540" t="s">
        <v>46</v>
      </c>
      <c r="E540">
        <v>81</v>
      </c>
      <c r="F540">
        <v>8</v>
      </c>
      <c r="G540">
        <v>11</v>
      </c>
      <c r="H540">
        <v>19</v>
      </c>
      <c r="I540">
        <v>5</v>
      </c>
      <c r="J540">
        <v>6</v>
      </c>
      <c r="K540">
        <v>113</v>
      </c>
      <c r="L540">
        <v>13</v>
      </c>
      <c r="M540">
        <v>1756.5</v>
      </c>
      <c r="N540">
        <v>127</v>
      </c>
      <c r="O540" s="1">
        <v>6.3E-2</v>
      </c>
      <c r="P540">
        <v>58</v>
      </c>
      <c r="Q540">
        <v>69</v>
      </c>
      <c r="R540">
        <v>254</v>
      </c>
      <c r="S540">
        <v>185</v>
      </c>
      <c r="T540">
        <v>0.45</v>
      </c>
      <c r="U540">
        <v>0</v>
      </c>
      <c r="V540">
        <v>0</v>
      </c>
      <c r="W540" s="1">
        <v>0</v>
      </c>
      <c r="X540">
        <v>17</v>
      </c>
      <c r="Y540">
        <v>25</v>
      </c>
      <c r="Z540">
        <v>-8</v>
      </c>
      <c r="AA540">
        <v>92</v>
      </c>
      <c r="AB540">
        <v>125</v>
      </c>
      <c r="AC540">
        <v>196</v>
      </c>
      <c r="AD540">
        <v>-71</v>
      </c>
      <c r="AE540">
        <v>29</v>
      </c>
      <c r="AF540">
        <v>47</v>
      </c>
      <c r="AG540">
        <f>IFERROR(VLOOKUP(B540,Sheet2!$B$2:$H$171,7,0),0)</f>
        <v>2</v>
      </c>
      <c r="AH540">
        <f>X540-AG540</f>
        <v>15</v>
      </c>
      <c r="AI540">
        <f>AH540/(M540/60)</f>
        <v>0.51238257899231432</v>
      </c>
    </row>
    <row r="541" spans="1:35" x14ac:dyDescent="0.25">
      <c r="A541">
        <v>204</v>
      </c>
      <c r="B541" t="s">
        <v>280</v>
      </c>
      <c r="C541" t="s">
        <v>35</v>
      </c>
      <c r="D541" t="s">
        <v>113</v>
      </c>
      <c r="E541">
        <v>78</v>
      </c>
      <c r="F541">
        <v>30</v>
      </c>
      <c r="G541">
        <v>31</v>
      </c>
      <c r="H541">
        <v>61</v>
      </c>
      <c r="I541">
        <v>19</v>
      </c>
      <c r="J541">
        <v>12</v>
      </c>
      <c r="K541">
        <v>362</v>
      </c>
      <c r="L541">
        <v>49</v>
      </c>
      <c r="M541">
        <v>1420.5</v>
      </c>
      <c r="N541">
        <v>209</v>
      </c>
      <c r="O541" s="1">
        <v>0.14399999999999999</v>
      </c>
      <c r="P541">
        <v>91</v>
      </c>
      <c r="Q541">
        <v>95</v>
      </c>
      <c r="R541">
        <v>395</v>
      </c>
      <c r="S541">
        <v>300</v>
      </c>
      <c r="T541">
        <v>0.92</v>
      </c>
      <c r="U541">
        <v>8</v>
      </c>
      <c r="V541">
        <v>29</v>
      </c>
      <c r="W541" s="1">
        <v>0.21</v>
      </c>
      <c r="X541">
        <v>17</v>
      </c>
      <c r="Y541">
        <v>16</v>
      </c>
      <c r="Z541">
        <v>1</v>
      </c>
      <c r="AA541">
        <v>27</v>
      </c>
      <c r="AB541">
        <v>142</v>
      </c>
      <c r="AC541">
        <v>92</v>
      </c>
      <c r="AD541">
        <v>50</v>
      </c>
      <c r="AE541">
        <v>30</v>
      </c>
      <c r="AF541">
        <v>29</v>
      </c>
      <c r="AG541">
        <f>IFERROR(VLOOKUP(B541,Sheet2!$B$2:$H$171,7,0),0)</f>
        <v>5</v>
      </c>
      <c r="AH541">
        <f>X541-AG541</f>
        <v>12</v>
      </c>
      <c r="AI541">
        <f>AH541/(M541/60)</f>
        <v>0.50686378035902846</v>
      </c>
    </row>
    <row r="542" spans="1:35" x14ac:dyDescent="0.25">
      <c r="A542">
        <v>213</v>
      </c>
      <c r="B542" t="s">
        <v>289</v>
      </c>
      <c r="C542" t="s">
        <v>77</v>
      </c>
      <c r="D542" t="s">
        <v>290</v>
      </c>
      <c r="E542">
        <v>82</v>
      </c>
      <c r="F542">
        <v>4</v>
      </c>
      <c r="G542">
        <v>24</v>
      </c>
      <c r="H542">
        <v>28</v>
      </c>
      <c r="I542">
        <v>10</v>
      </c>
      <c r="J542">
        <v>14</v>
      </c>
      <c r="K542">
        <v>173</v>
      </c>
      <c r="L542">
        <v>14</v>
      </c>
      <c r="M542">
        <v>2018.2</v>
      </c>
      <c r="N542">
        <v>92</v>
      </c>
      <c r="O542" s="1">
        <v>4.2999999999999997E-2</v>
      </c>
      <c r="P542">
        <v>68</v>
      </c>
      <c r="Q542">
        <v>103</v>
      </c>
      <c r="R542">
        <v>263</v>
      </c>
      <c r="S542">
        <v>160</v>
      </c>
      <c r="T542">
        <v>0.66</v>
      </c>
      <c r="U542">
        <v>0</v>
      </c>
      <c r="V542">
        <v>0</v>
      </c>
      <c r="W542" s="1">
        <v>0</v>
      </c>
      <c r="X542">
        <v>17</v>
      </c>
      <c r="Y542">
        <v>25</v>
      </c>
      <c r="Z542">
        <v>-8</v>
      </c>
      <c r="AA542">
        <v>242</v>
      </c>
      <c r="AB542">
        <v>69</v>
      </c>
      <c r="AC542">
        <v>130</v>
      </c>
      <c r="AD542">
        <v>-61</v>
      </c>
      <c r="AE542">
        <v>23</v>
      </c>
      <c r="AF542">
        <v>60</v>
      </c>
      <c r="AG542">
        <f>IFERROR(VLOOKUP(B542,Sheet2!$B$2:$H$171,7,0),0)</f>
        <v>0</v>
      </c>
      <c r="AH542">
        <f>X542-AG542</f>
        <v>17</v>
      </c>
      <c r="AI542">
        <f>AH542/(M542/60)</f>
        <v>0.50540085224457432</v>
      </c>
    </row>
    <row r="543" spans="1:35" x14ac:dyDescent="0.25">
      <c r="A543">
        <v>433</v>
      </c>
      <c r="B543" t="s">
        <v>524</v>
      </c>
      <c r="C543" t="s">
        <v>77</v>
      </c>
      <c r="D543" t="s">
        <v>83</v>
      </c>
      <c r="E543">
        <v>51</v>
      </c>
      <c r="F543">
        <v>3</v>
      </c>
      <c r="G543">
        <v>13</v>
      </c>
      <c r="H543">
        <v>16</v>
      </c>
      <c r="I543">
        <v>7</v>
      </c>
      <c r="J543">
        <v>6</v>
      </c>
      <c r="K543">
        <v>158</v>
      </c>
      <c r="L543">
        <v>10</v>
      </c>
      <c r="M543">
        <v>1072</v>
      </c>
      <c r="N543">
        <v>71</v>
      </c>
      <c r="O543" s="1">
        <v>4.2000000000000003E-2</v>
      </c>
      <c r="P543">
        <v>25</v>
      </c>
      <c r="Q543">
        <v>57</v>
      </c>
      <c r="R543">
        <v>153</v>
      </c>
      <c r="S543">
        <v>96</v>
      </c>
      <c r="T543">
        <v>1.03</v>
      </c>
      <c r="U543">
        <v>0</v>
      </c>
      <c r="V543">
        <v>0</v>
      </c>
      <c r="W543" s="1">
        <v>0</v>
      </c>
      <c r="X543">
        <v>9</v>
      </c>
      <c r="Y543">
        <v>14</v>
      </c>
      <c r="Z543">
        <v>-5</v>
      </c>
      <c r="AA543">
        <v>104</v>
      </c>
      <c r="AB543">
        <v>114</v>
      </c>
      <c r="AC543">
        <v>58</v>
      </c>
      <c r="AD543">
        <v>56</v>
      </c>
      <c r="AE543">
        <v>30</v>
      </c>
      <c r="AF543">
        <v>34</v>
      </c>
      <c r="AG543">
        <f>IFERROR(VLOOKUP(B543,Sheet2!$B$2:$H$171,7,0),0)</f>
        <v>0</v>
      </c>
      <c r="AH543">
        <f>X543-AG543</f>
        <v>9</v>
      </c>
      <c r="AI543">
        <f>AH543/(M543/60)</f>
        <v>0.50373134328358204</v>
      </c>
    </row>
    <row r="544" spans="1:35" hidden="1" x14ac:dyDescent="0.25">
      <c r="A544">
        <v>480</v>
      </c>
      <c r="B544" t="s">
        <v>574</v>
      </c>
      <c r="C544" t="s">
        <v>38</v>
      </c>
      <c r="D544" t="s">
        <v>33</v>
      </c>
      <c r="E544">
        <v>62</v>
      </c>
      <c r="F544">
        <v>7</v>
      </c>
      <c r="G544">
        <v>23</v>
      </c>
      <c r="H544">
        <v>30</v>
      </c>
      <c r="I544">
        <v>15</v>
      </c>
      <c r="J544">
        <v>8</v>
      </c>
      <c r="K544">
        <v>319</v>
      </c>
      <c r="L544">
        <v>22</v>
      </c>
      <c r="M544">
        <v>953.5</v>
      </c>
      <c r="N544">
        <v>122</v>
      </c>
      <c r="O544" s="1">
        <v>5.7000000000000002E-2</v>
      </c>
      <c r="P544">
        <v>41</v>
      </c>
      <c r="Q544">
        <v>38</v>
      </c>
      <c r="R544">
        <v>201</v>
      </c>
      <c r="S544">
        <v>163</v>
      </c>
      <c r="T544">
        <v>1.59</v>
      </c>
      <c r="U544">
        <v>348</v>
      </c>
      <c r="V544">
        <v>231</v>
      </c>
      <c r="W544" s="1">
        <v>0.6</v>
      </c>
      <c r="X544">
        <v>8</v>
      </c>
      <c r="Y544">
        <v>6</v>
      </c>
      <c r="Z544">
        <v>2</v>
      </c>
      <c r="AA544">
        <v>42</v>
      </c>
      <c r="AB544">
        <v>27</v>
      </c>
      <c r="AC544">
        <v>70</v>
      </c>
      <c r="AD544">
        <v>-43</v>
      </c>
      <c r="AE544">
        <v>25</v>
      </c>
      <c r="AF544">
        <v>26</v>
      </c>
      <c r="AG544">
        <f>IFERROR(VLOOKUP(B544,Sheet2!$B$2:$H$171,7,0),0)</f>
        <v>0</v>
      </c>
      <c r="AH544">
        <f>X544-AG544</f>
        <v>8</v>
      </c>
      <c r="AI544">
        <f>AH544/(M544/60)</f>
        <v>0.50340849501835339</v>
      </c>
    </row>
    <row r="545" spans="1:35" hidden="1" x14ac:dyDescent="0.25">
      <c r="A545">
        <v>587</v>
      </c>
      <c r="B545" t="s">
        <v>688</v>
      </c>
      <c r="C545" t="s">
        <v>77</v>
      </c>
      <c r="D545" t="s">
        <v>46</v>
      </c>
      <c r="E545">
        <v>37</v>
      </c>
      <c r="F545">
        <v>1</v>
      </c>
      <c r="G545">
        <v>4</v>
      </c>
      <c r="H545">
        <v>5</v>
      </c>
      <c r="I545">
        <v>1</v>
      </c>
      <c r="J545">
        <v>3</v>
      </c>
      <c r="K545">
        <v>20</v>
      </c>
      <c r="L545">
        <v>2</v>
      </c>
      <c r="M545">
        <v>598.20000000000005</v>
      </c>
      <c r="N545">
        <v>44</v>
      </c>
      <c r="O545" s="1">
        <v>2.3E-2</v>
      </c>
      <c r="P545">
        <v>11</v>
      </c>
      <c r="Q545">
        <v>28</v>
      </c>
      <c r="R545">
        <v>83</v>
      </c>
      <c r="S545">
        <v>55</v>
      </c>
      <c r="T545">
        <v>0.25</v>
      </c>
      <c r="U545">
        <v>0</v>
      </c>
      <c r="V545">
        <v>0</v>
      </c>
      <c r="W545" s="1">
        <v>0</v>
      </c>
      <c r="X545">
        <v>5</v>
      </c>
      <c r="Y545">
        <v>14</v>
      </c>
      <c r="Z545">
        <v>-9</v>
      </c>
      <c r="AA545">
        <v>42</v>
      </c>
      <c r="AB545">
        <v>34</v>
      </c>
      <c r="AC545">
        <v>29</v>
      </c>
      <c r="AD545">
        <v>5</v>
      </c>
      <c r="AE545">
        <v>8</v>
      </c>
      <c r="AF545">
        <v>12</v>
      </c>
      <c r="AG545">
        <f>IFERROR(VLOOKUP(B545,Sheet2!$B$2:$H$171,7,0),0)</f>
        <v>0</v>
      </c>
      <c r="AH545">
        <f>X545-AG545</f>
        <v>5</v>
      </c>
      <c r="AI545">
        <f>AH545/(M545/60)</f>
        <v>0.50150451354062187</v>
      </c>
    </row>
    <row r="546" spans="1:35" x14ac:dyDescent="0.25">
      <c r="A546">
        <v>355</v>
      </c>
      <c r="B546" t="s">
        <v>442</v>
      </c>
      <c r="C546" t="s">
        <v>38</v>
      </c>
      <c r="D546" t="s">
        <v>107</v>
      </c>
      <c r="E546">
        <v>80</v>
      </c>
      <c r="F546">
        <v>16</v>
      </c>
      <c r="G546">
        <v>31</v>
      </c>
      <c r="H546">
        <v>47</v>
      </c>
      <c r="I546">
        <v>17</v>
      </c>
      <c r="J546">
        <v>14</v>
      </c>
      <c r="K546">
        <v>442</v>
      </c>
      <c r="L546">
        <v>33</v>
      </c>
      <c r="M546">
        <v>1439.2</v>
      </c>
      <c r="N546">
        <v>110</v>
      </c>
      <c r="O546" s="1">
        <v>0.14499999999999999</v>
      </c>
      <c r="P546">
        <v>28</v>
      </c>
      <c r="Q546">
        <v>38</v>
      </c>
      <c r="R546">
        <v>176</v>
      </c>
      <c r="S546">
        <v>138</v>
      </c>
      <c r="T546">
        <v>2.5099999999999998</v>
      </c>
      <c r="U546">
        <v>391</v>
      </c>
      <c r="V546">
        <v>512</v>
      </c>
      <c r="W546" s="1">
        <v>0.43</v>
      </c>
      <c r="X546">
        <v>12</v>
      </c>
      <c r="Y546">
        <v>22</v>
      </c>
      <c r="Z546">
        <v>-10</v>
      </c>
      <c r="AA546">
        <v>18</v>
      </c>
      <c r="AB546">
        <v>72</v>
      </c>
      <c r="AC546">
        <v>86</v>
      </c>
      <c r="AD546">
        <v>-14</v>
      </c>
      <c r="AE546">
        <v>24</v>
      </c>
      <c r="AF546">
        <v>46</v>
      </c>
      <c r="AG546">
        <f>IFERROR(VLOOKUP(B546,Sheet2!$B$2:$H$171,7,0),0)</f>
        <v>0</v>
      </c>
      <c r="AH546">
        <f>X546-AG546</f>
        <v>12</v>
      </c>
      <c r="AI546">
        <f>AH546/(M546/60)</f>
        <v>0.50027793218454697</v>
      </c>
    </row>
    <row r="547" spans="1:35" x14ac:dyDescent="0.25">
      <c r="A547">
        <v>290</v>
      </c>
      <c r="B547" t="s">
        <v>373</v>
      </c>
      <c r="C547" t="s">
        <v>77</v>
      </c>
      <c r="D547" t="s">
        <v>39</v>
      </c>
      <c r="E547">
        <v>80</v>
      </c>
      <c r="F547">
        <v>10</v>
      </c>
      <c r="G547">
        <v>21</v>
      </c>
      <c r="H547">
        <v>31</v>
      </c>
      <c r="I547">
        <v>10</v>
      </c>
      <c r="J547">
        <v>11</v>
      </c>
      <c r="K547">
        <v>207</v>
      </c>
      <c r="L547">
        <v>20</v>
      </c>
      <c r="M547">
        <v>1685.5</v>
      </c>
      <c r="N547">
        <v>136</v>
      </c>
      <c r="O547" s="1">
        <v>7.3999999999999996E-2</v>
      </c>
      <c r="P547">
        <v>52</v>
      </c>
      <c r="Q547">
        <v>87</v>
      </c>
      <c r="R547">
        <v>275</v>
      </c>
      <c r="S547">
        <v>188</v>
      </c>
      <c r="T547">
        <v>0.75</v>
      </c>
      <c r="U547">
        <v>0</v>
      </c>
      <c r="V547">
        <v>0</v>
      </c>
      <c r="W547" s="1">
        <v>0</v>
      </c>
      <c r="X547">
        <v>14</v>
      </c>
      <c r="Y547">
        <v>8</v>
      </c>
      <c r="Z547">
        <v>6</v>
      </c>
      <c r="AA547">
        <v>87</v>
      </c>
      <c r="AB547">
        <v>108</v>
      </c>
      <c r="AC547">
        <v>142</v>
      </c>
      <c r="AD547">
        <v>-34</v>
      </c>
      <c r="AE547">
        <v>33</v>
      </c>
      <c r="AF547">
        <v>68</v>
      </c>
      <c r="AG547">
        <f>IFERROR(VLOOKUP(B547,Sheet2!$B$2:$H$171,7,0),0)</f>
        <v>0</v>
      </c>
      <c r="AH547">
        <f>X547-AG547</f>
        <v>14</v>
      </c>
      <c r="AI547">
        <f>AH547/(M547/60)</f>
        <v>0.49836843666567787</v>
      </c>
    </row>
    <row r="548" spans="1:35" x14ac:dyDescent="0.25">
      <c r="A548">
        <v>360</v>
      </c>
      <c r="B548" t="s">
        <v>447</v>
      </c>
      <c r="C548" t="s">
        <v>38</v>
      </c>
      <c r="D548" t="s">
        <v>74</v>
      </c>
      <c r="E548">
        <v>82</v>
      </c>
      <c r="F548">
        <v>33</v>
      </c>
      <c r="G548">
        <v>30</v>
      </c>
      <c r="H548">
        <v>63</v>
      </c>
      <c r="I548">
        <v>18</v>
      </c>
      <c r="J548">
        <v>12</v>
      </c>
      <c r="K548">
        <v>386</v>
      </c>
      <c r="L548">
        <v>51</v>
      </c>
      <c r="M548">
        <v>1446.5</v>
      </c>
      <c r="N548">
        <v>237</v>
      </c>
      <c r="O548" s="1">
        <v>0.13900000000000001</v>
      </c>
      <c r="P548">
        <v>82</v>
      </c>
      <c r="Q548">
        <v>72</v>
      </c>
      <c r="R548">
        <v>391</v>
      </c>
      <c r="S548">
        <v>319</v>
      </c>
      <c r="T548">
        <v>0.99</v>
      </c>
      <c r="U548">
        <v>692</v>
      </c>
      <c r="V548">
        <v>619</v>
      </c>
      <c r="W548" s="1">
        <v>0.52</v>
      </c>
      <c r="X548">
        <v>12</v>
      </c>
      <c r="Y548">
        <v>20</v>
      </c>
      <c r="Z548">
        <v>-8</v>
      </c>
      <c r="AA548">
        <v>39</v>
      </c>
      <c r="AB548">
        <v>114</v>
      </c>
      <c r="AC548">
        <v>81</v>
      </c>
      <c r="AD548">
        <v>33</v>
      </c>
      <c r="AE548">
        <v>39</v>
      </c>
      <c r="AF548">
        <v>40</v>
      </c>
      <c r="AG548">
        <f>IFERROR(VLOOKUP(B548,Sheet2!$B$2:$H$171,7,0),0)</f>
        <v>0</v>
      </c>
      <c r="AH548">
        <f>X548-AG548</f>
        <v>12</v>
      </c>
      <c r="AI548">
        <f>AH548/(M548/60)</f>
        <v>0.49775319737296919</v>
      </c>
    </row>
    <row r="549" spans="1:35" hidden="1" x14ac:dyDescent="0.25">
      <c r="A549">
        <v>594</v>
      </c>
      <c r="B549" t="s">
        <v>695</v>
      </c>
      <c r="C549" t="s">
        <v>35</v>
      </c>
      <c r="D549" t="s">
        <v>188</v>
      </c>
      <c r="E549">
        <v>55</v>
      </c>
      <c r="F549">
        <v>11</v>
      </c>
      <c r="G549">
        <v>7</v>
      </c>
      <c r="H549">
        <v>18</v>
      </c>
      <c r="I549">
        <v>5</v>
      </c>
      <c r="J549">
        <v>2</v>
      </c>
      <c r="K549">
        <v>114</v>
      </c>
      <c r="L549">
        <v>16</v>
      </c>
      <c r="M549">
        <v>602.9</v>
      </c>
      <c r="N549">
        <v>72</v>
      </c>
      <c r="O549" s="1">
        <v>0.153</v>
      </c>
      <c r="P549">
        <v>35</v>
      </c>
      <c r="Q549">
        <v>20</v>
      </c>
      <c r="R549">
        <v>127</v>
      </c>
      <c r="S549">
        <v>107</v>
      </c>
      <c r="T549">
        <v>0.9</v>
      </c>
      <c r="U549">
        <v>11</v>
      </c>
      <c r="V549">
        <v>19</v>
      </c>
      <c r="W549" s="1">
        <v>0.36</v>
      </c>
      <c r="X549">
        <v>5</v>
      </c>
      <c r="Y549">
        <v>9</v>
      </c>
      <c r="Z549">
        <v>-4</v>
      </c>
      <c r="AA549">
        <v>19</v>
      </c>
      <c r="AB549">
        <v>115</v>
      </c>
      <c r="AC549">
        <v>67</v>
      </c>
      <c r="AD549">
        <v>48</v>
      </c>
      <c r="AE549">
        <v>14</v>
      </c>
      <c r="AF549">
        <v>5</v>
      </c>
      <c r="AG549">
        <f>IFERROR(VLOOKUP(B549,Sheet2!$B$2:$H$171,7,0),0)</f>
        <v>0</v>
      </c>
      <c r="AH549">
        <f>X549-AG549</f>
        <v>5</v>
      </c>
      <c r="AI549">
        <f>AH549/(M549/60)</f>
        <v>0.49759495770442858</v>
      </c>
    </row>
    <row r="550" spans="1:35" hidden="1" x14ac:dyDescent="0.25">
      <c r="A550">
        <v>341</v>
      </c>
      <c r="B550" t="s">
        <v>426</v>
      </c>
      <c r="C550" t="s">
        <v>77</v>
      </c>
      <c r="D550" t="s">
        <v>55</v>
      </c>
      <c r="E550">
        <v>56</v>
      </c>
      <c r="F550">
        <v>6</v>
      </c>
      <c r="G550">
        <v>6</v>
      </c>
      <c r="H550">
        <v>12</v>
      </c>
      <c r="I550">
        <v>0</v>
      </c>
      <c r="J550">
        <v>6</v>
      </c>
      <c r="K550">
        <v>0</v>
      </c>
      <c r="L550">
        <v>6</v>
      </c>
      <c r="M550">
        <v>730.3</v>
      </c>
      <c r="N550">
        <v>59</v>
      </c>
      <c r="O550" s="1">
        <v>0.10199999999999999</v>
      </c>
      <c r="P550">
        <v>11</v>
      </c>
      <c r="Q550">
        <v>19</v>
      </c>
      <c r="R550">
        <v>89</v>
      </c>
      <c r="S550">
        <v>70</v>
      </c>
      <c r="T550">
        <v>0</v>
      </c>
      <c r="U550">
        <v>0</v>
      </c>
      <c r="V550">
        <v>0</v>
      </c>
      <c r="W550" s="1">
        <v>0</v>
      </c>
      <c r="X550">
        <v>12</v>
      </c>
      <c r="Y550">
        <v>16</v>
      </c>
      <c r="Z550">
        <v>-4</v>
      </c>
      <c r="AA550">
        <v>52</v>
      </c>
      <c r="AB550">
        <v>117</v>
      </c>
      <c r="AC550">
        <v>109</v>
      </c>
      <c r="AD550">
        <v>8</v>
      </c>
      <c r="AE550">
        <v>8</v>
      </c>
      <c r="AF550">
        <v>13</v>
      </c>
      <c r="AG550">
        <f>IFERROR(VLOOKUP(B550,Sheet2!$B$2:$H$171,7,0),0)</f>
        <v>6</v>
      </c>
      <c r="AH550">
        <f>X550-AG550</f>
        <v>6</v>
      </c>
      <c r="AI550">
        <f>AH550/(M550/60)</f>
        <v>0.49294810351910179</v>
      </c>
    </row>
    <row r="551" spans="1:35" hidden="1" x14ac:dyDescent="0.25">
      <c r="A551">
        <v>765</v>
      </c>
      <c r="B551" t="s">
        <v>870</v>
      </c>
      <c r="C551" t="s">
        <v>38</v>
      </c>
      <c r="D551" t="s">
        <v>64</v>
      </c>
      <c r="E551">
        <v>13</v>
      </c>
      <c r="F551">
        <v>2</v>
      </c>
      <c r="G551">
        <v>1</v>
      </c>
      <c r="H551">
        <v>3</v>
      </c>
      <c r="I551">
        <v>0</v>
      </c>
      <c r="J551">
        <v>1</v>
      </c>
      <c r="K551">
        <v>0</v>
      </c>
      <c r="L551">
        <v>2</v>
      </c>
      <c r="M551">
        <v>121.8</v>
      </c>
      <c r="N551">
        <v>15</v>
      </c>
      <c r="O551" s="1">
        <v>0.13300000000000001</v>
      </c>
      <c r="P551">
        <v>6</v>
      </c>
      <c r="Q551">
        <v>4</v>
      </c>
      <c r="R551">
        <v>25</v>
      </c>
      <c r="S551">
        <v>21</v>
      </c>
      <c r="T551">
        <v>0</v>
      </c>
      <c r="U551">
        <v>50</v>
      </c>
      <c r="V551">
        <v>47</v>
      </c>
      <c r="W551" s="1">
        <v>0.51</v>
      </c>
      <c r="X551">
        <v>1</v>
      </c>
      <c r="Y551">
        <v>0</v>
      </c>
      <c r="Z551">
        <v>1</v>
      </c>
      <c r="AA551">
        <v>5</v>
      </c>
      <c r="AB551">
        <v>9</v>
      </c>
      <c r="AC551">
        <v>13</v>
      </c>
      <c r="AD551">
        <v>-4</v>
      </c>
      <c r="AE551">
        <v>3</v>
      </c>
      <c r="AF551">
        <v>3</v>
      </c>
      <c r="AG551">
        <f>IFERROR(VLOOKUP(B551,Sheet2!$B$2:$H$171,7,0),0)</f>
        <v>0</v>
      </c>
      <c r="AH551">
        <f>X551-AG551</f>
        <v>1</v>
      </c>
      <c r="AI551">
        <f>AH551/(M551/60)</f>
        <v>0.49261083743842371</v>
      </c>
    </row>
    <row r="552" spans="1:35" hidden="1" x14ac:dyDescent="0.25">
      <c r="A552">
        <v>585</v>
      </c>
      <c r="B552" t="s">
        <v>686</v>
      </c>
      <c r="C552" t="s">
        <v>35</v>
      </c>
      <c r="D552" t="s">
        <v>41</v>
      </c>
      <c r="E552">
        <v>30</v>
      </c>
      <c r="F552">
        <v>3</v>
      </c>
      <c r="G552">
        <v>2</v>
      </c>
      <c r="H552">
        <v>5</v>
      </c>
      <c r="I552">
        <v>1</v>
      </c>
      <c r="J552">
        <v>1</v>
      </c>
      <c r="K552">
        <v>43</v>
      </c>
      <c r="L552">
        <v>4</v>
      </c>
      <c r="M552">
        <v>244.1</v>
      </c>
      <c r="N552">
        <v>18</v>
      </c>
      <c r="O552" s="1">
        <v>0.16700000000000001</v>
      </c>
      <c r="P552">
        <v>8</v>
      </c>
      <c r="Q552">
        <v>11</v>
      </c>
      <c r="R552">
        <v>37</v>
      </c>
      <c r="S552">
        <v>26</v>
      </c>
      <c r="T552">
        <v>1.1499999999999999</v>
      </c>
      <c r="U552">
        <v>98</v>
      </c>
      <c r="V552">
        <v>97</v>
      </c>
      <c r="W552" s="1">
        <v>0.5</v>
      </c>
      <c r="X552">
        <v>5</v>
      </c>
      <c r="Y552">
        <v>6</v>
      </c>
      <c r="Z552">
        <v>-1</v>
      </c>
      <c r="AA552">
        <v>14</v>
      </c>
      <c r="AB552">
        <v>37</v>
      </c>
      <c r="AC552">
        <v>23</v>
      </c>
      <c r="AD552">
        <v>14</v>
      </c>
      <c r="AE552">
        <v>15</v>
      </c>
      <c r="AF552">
        <v>4</v>
      </c>
      <c r="AG552">
        <f>IFERROR(VLOOKUP(B552,Sheet2!$B$2:$H$171,7,0),0)</f>
        <v>3</v>
      </c>
      <c r="AH552">
        <f>X552-AG552</f>
        <v>2</v>
      </c>
      <c r="AI552">
        <f>AH552/(M552/60)</f>
        <v>0.49160180253994262</v>
      </c>
    </row>
    <row r="553" spans="1:35" x14ac:dyDescent="0.25">
      <c r="A553">
        <v>291</v>
      </c>
      <c r="B553" t="s">
        <v>374</v>
      </c>
      <c r="C553" t="s">
        <v>77</v>
      </c>
      <c r="D553" t="s">
        <v>41</v>
      </c>
      <c r="E553">
        <v>80</v>
      </c>
      <c r="F553">
        <v>7</v>
      </c>
      <c r="G553">
        <v>10</v>
      </c>
      <c r="H553">
        <v>17</v>
      </c>
      <c r="I553">
        <v>5</v>
      </c>
      <c r="J553">
        <v>5</v>
      </c>
      <c r="K553">
        <v>113</v>
      </c>
      <c r="L553">
        <v>12</v>
      </c>
      <c r="M553">
        <v>1726.5</v>
      </c>
      <c r="N553">
        <v>96</v>
      </c>
      <c r="O553" s="1">
        <v>7.2999999999999995E-2</v>
      </c>
      <c r="P553">
        <v>47</v>
      </c>
      <c r="Q553">
        <v>77</v>
      </c>
      <c r="R553">
        <v>220</v>
      </c>
      <c r="S553">
        <v>143</v>
      </c>
      <c r="T553">
        <v>0.52</v>
      </c>
      <c r="U553">
        <v>0</v>
      </c>
      <c r="V553">
        <v>0</v>
      </c>
      <c r="W553" s="1">
        <v>0</v>
      </c>
      <c r="X553">
        <v>14</v>
      </c>
      <c r="Y553">
        <v>21</v>
      </c>
      <c r="Z553">
        <v>-7</v>
      </c>
      <c r="AA553">
        <v>132</v>
      </c>
      <c r="AB553">
        <v>181</v>
      </c>
      <c r="AC553">
        <v>115</v>
      </c>
      <c r="AD553">
        <v>66</v>
      </c>
      <c r="AE553">
        <v>29</v>
      </c>
      <c r="AF553">
        <v>96</v>
      </c>
      <c r="AG553">
        <f>IFERROR(VLOOKUP(B553,Sheet2!$B$2:$H$171,7,0),0)</f>
        <v>0</v>
      </c>
      <c r="AH553">
        <f>X553-AG553</f>
        <v>14</v>
      </c>
      <c r="AI553">
        <f>AH553/(M553/60)</f>
        <v>0.48653344917463076</v>
      </c>
    </row>
    <row r="554" spans="1:35" hidden="1" x14ac:dyDescent="0.25">
      <c r="A554">
        <v>516</v>
      </c>
      <c r="B554" t="s">
        <v>612</v>
      </c>
      <c r="C554" t="s">
        <v>35</v>
      </c>
      <c r="D554" t="s">
        <v>158</v>
      </c>
      <c r="E554">
        <v>59</v>
      </c>
      <c r="F554">
        <v>9</v>
      </c>
      <c r="G554">
        <v>7</v>
      </c>
      <c r="H554">
        <v>16</v>
      </c>
      <c r="I554">
        <v>4</v>
      </c>
      <c r="J554">
        <v>3</v>
      </c>
      <c r="K554">
        <v>79</v>
      </c>
      <c r="L554">
        <v>13</v>
      </c>
      <c r="M554">
        <v>864.4</v>
      </c>
      <c r="N554">
        <v>100</v>
      </c>
      <c r="O554" s="1">
        <v>0.09</v>
      </c>
      <c r="P554">
        <v>32</v>
      </c>
      <c r="Q554">
        <v>21</v>
      </c>
      <c r="R554">
        <v>153</v>
      </c>
      <c r="S554">
        <v>132</v>
      </c>
      <c r="T554">
        <v>0.52</v>
      </c>
      <c r="U554">
        <v>9</v>
      </c>
      <c r="V554">
        <v>9</v>
      </c>
      <c r="W554" s="1">
        <v>0.5</v>
      </c>
      <c r="X554">
        <v>7</v>
      </c>
      <c r="Y554">
        <v>20</v>
      </c>
      <c r="Z554">
        <v>-13</v>
      </c>
      <c r="AA554">
        <v>14</v>
      </c>
      <c r="AB554">
        <v>72</v>
      </c>
      <c r="AC554">
        <v>32</v>
      </c>
      <c r="AD554">
        <v>40</v>
      </c>
      <c r="AE554">
        <v>13</v>
      </c>
      <c r="AF554">
        <v>27</v>
      </c>
      <c r="AG554">
        <f>IFERROR(VLOOKUP(B554,Sheet2!$B$2:$H$171,7,0),0)</f>
        <v>0</v>
      </c>
      <c r="AH554">
        <f>X554-AG554</f>
        <v>7</v>
      </c>
      <c r="AI554">
        <f>AH554/(M554/60)</f>
        <v>0.48588616381304955</v>
      </c>
    </row>
    <row r="555" spans="1:35" hidden="1" x14ac:dyDescent="0.25">
      <c r="A555">
        <v>673</v>
      </c>
      <c r="B555" t="s">
        <v>777</v>
      </c>
      <c r="C555" t="s">
        <v>35</v>
      </c>
      <c r="D555" t="s">
        <v>36</v>
      </c>
      <c r="E555">
        <v>29</v>
      </c>
      <c r="F555">
        <v>7</v>
      </c>
      <c r="G555">
        <v>4</v>
      </c>
      <c r="H555">
        <v>11</v>
      </c>
      <c r="I555">
        <v>2</v>
      </c>
      <c r="J555">
        <v>2</v>
      </c>
      <c r="K555">
        <v>69</v>
      </c>
      <c r="L555">
        <v>9</v>
      </c>
      <c r="M555">
        <v>370.6</v>
      </c>
      <c r="N555">
        <v>44</v>
      </c>
      <c r="O555" s="1">
        <v>0.159</v>
      </c>
      <c r="P555">
        <v>20</v>
      </c>
      <c r="Q555">
        <v>20</v>
      </c>
      <c r="R555">
        <v>84</v>
      </c>
      <c r="S555">
        <v>64</v>
      </c>
      <c r="T555">
        <v>0.82</v>
      </c>
      <c r="U555">
        <v>0</v>
      </c>
      <c r="V555">
        <v>1</v>
      </c>
      <c r="W555" s="1">
        <v>0</v>
      </c>
      <c r="X555">
        <v>3</v>
      </c>
      <c r="Y555">
        <v>2</v>
      </c>
      <c r="Z555">
        <v>1</v>
      </c>
      <c r="AA555">
        <v>13</v>
      </c>
      <c r="AB555">
        <v>50</v>
      </c>
      <c r="AC555">
        <v>52</v>
      </c>
      <c r="AD555">
        <v>-2</v>
      </c>
      <c r="AE555">
        <v>8</v>
      </c>
      <c r="AF555">
        <v>7</v>
      </c>
      <c r="AG555">
        <f>IFERROR(VLOOKUP(B555,Sheet2!$B$2:$H$171,7,0),0)</f>
        <v>0</v>
      </c>
      <c r="AH555">
        <f>X555-AG555</f>
        <v>3</v>
      </c>
      <c r="AI555">
        <f>AH555/(M555/60)</f>
        <v>0.48569886670264434</v>
      </c>
    </row>
    <row r="556" spans="1:35" hidden="1" x14ac:dyDescent="0.25">
      <c r="A556">
        <v>771</v>
      </c>
      <c r="B556" t="s">
        <v>876</v>
      </c>
      <c r="C556" t="s">
        <v>35</v>
      </c>
      <c r="D556" t="s">
        <v>131</v>
      </c>
      <c r="E556">
        <v>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123.9</v>
      </c>
      <c r="N556">
        <v>20</v>
      </c>
      <c r="O556" s="1">
        <v>0</v>
      </c>
      <c r="P556">
        <v>6</v>
      </c>
      <c r="Q556">
        <v>4</v>
      </c>
      <c r="R556">
        <v>30</v>
      </c>
      <c r="S556">
        <v>26</v>
      </c>
      <c r="T556">
        <v>0</v>
      </c>
      <c r="U556">
        <v>5</v>
      </c>
      <c r="V556">
        <v>1</v>
      </c>
      <c r="W556" s="1">
        <v>0.83</v>
      </c>
      <c r="X556">
        <v>1</v>
      </c>
      <c r="Y556">
        <v>0</v>
      </c>
      <c r="Z556">
        <v>1</v>
      </c>
      <c r="AA556">
        <v>4</v>
      </c>
      <c r="AB556">
        <v>19</v>
      </c>
      <c r="AC556">
        <v>7</v>
      </c>
      <c r="AD556">
        <v>12</v>
      </c>
      <c r="AE556">
        <v>3</v>
      </c>
      <c r="AF556">
        <v>1</v>
      </c>
      <c r="AG556">
        <f>IFERROR(VLOOKUP(B556,Sheet2!$B$2:$H$171,7,0),0)</f>
        <v>0</v>
      </c>
      <c r="AH556">
        <f>X556-AG556</f>
        <v>1</v>
      </c>
      <c r="AI556">
        <f>AH556/(M556/60)</f>
        <v>0.48426150121065376</v>
      </c>
    </row>
    <row r="557" spans="1:35" hidden="1" x14ac:dyDescent="0.25">
      <c r="A557">
        <v>749</v>
      </c>
      <c r="B557" t="s">
        <v>854</v>
      </c>
      <c r="C557" t="s">
        <v>77</v>
      </c>
      <c r="D557" t="s">
        <v>33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124.5</v>
      </c>
      <c r="N557">
        <v>5</v>
      </c>
      <c r="O557" s="1">
        <v>0</v>
      </c>
      <c r="P557">
        <v>1</v>
      </c>
      <c r="Q557">
        <v>3</v>
      </c>
      <c r="R557">
        <v>9</v>
      </c>
      <c r="S557">
        <v>6</v>
      </c>
      <c r="T557">
        <v>0</v>
      </c>
      <c r="U557">
        <v>0</v>
      </c>
      <c r="V557">
        <v>0</v>
      </c>
      <c r="W557" s="1">
        <v>0</v>
      </c>
      <c r="X557">
        <v>1</v>
      </c>
      <c r="Y557">
        <v>1</v>
      </c>
      <c r="Z557">
        <v>0</v>
      </c>
      <c r="AA557">
        <v>14</v>
      </c>
      <c r="AB557">
        <v>16</v>
      </c>
      <c r="AC557">
        <v>12</v>
      </c>
      <c r="AD557">
        <v>4</v>
      </c>
      <c r="AE557">
        <v>1</v>
      </c>
      <c r="AF557">
        <v>7</v>
      </c>
      <c r="AG557">
        <f>IFERROR(VLOOKUP(B557,Sheet2!$B$2:$H$171,7,0),0)</f>
        <v>0</v>
      </c>
      <c r="AH557">
        <f>X557-AG557</f>
        <v>1</v>
      </c>
      <c r="AI557">
        <f>AH557/(M557/60)</f>
        <v>0.48192771084337344</v>
      </c>
    </row>
    <row r="558" spans="1:35" x14ac:dyDescent="0.25">
      <c r="A558">
        <v>415</v>
      </c>
      <c r="B558" t="s">
        <v>506</v>
      </c>
      <c r="C558" t="s">
        <v>38</v>
      </c>
      <c r="D558" t="s">
        <v>36</v>
      </c>
      <c r="E558">
        <v>77</v>
      </c>
      <c r="F558">
        <v>22</v>
      </c>
      <c r="G558">
        <v>27</v>
      </c>
      <c r="H558">
        <v>49</v>
      </c>
      <c r="I558">
        <v>14</v>
      </c>
      <c r="J558">
        <v>13</v>
      </c>
      <c r="K558">
        <v>267</v>
      </c>
      <c r="L558">
        <v>36</v>
      </c>
      <c r="M558">
        <v>1249.2</v>
      </c>
      <c r="N558">
        <v>159</v>
      </c>
      <c r="O558" s="1">
        <v>0.13800000000000001</v>
      </c>
      <c r="P558">
        <v>51</v>
      </c>
      <c r="Q558">
        <v>51</v>
      </c>
      <c r="R558">
        <v>261</v>
      </c>
      <c r="S558">
        <v>210</v>
      </c>
      <c r="T558">
        <v>1.02</v>
      </c>
      <c r="U558">
        <v>583</v>
      </c>
      <c r="V558">
        <v>611</v>
      </c>
      <c r="W558" s="1">
        <v>0.48</v>
      </c>
      <c r="X558">
        <v>10</v>
      </c>
      <c r="Y558">
        <v>11</v>
      </c>
      <c r="Z558">
        <v>-1</v>
      </c>
      <c r="AA558">
        <v>68</v>
      </c>
      <c r="AB558">
        <v>28</v>
      </c>
      <c r="AC558">
        <v>77</v>
      </c>
      <c r="AD558">
        <v>-49</v>
      </c>
      <c r="AE558">
        <v>37</v>
      </c>
      <c r="AF558">
        <v>35</v>
      </c>
      <c r="AG558">
        <f>IFERROR(VLOOKUP(B558,Sheet2!$B$2:$H$171,7,0),0)</f>
        <v>0</v>
      </c>
      <c r="AH558">
        <f>X558-AG558</f>
        <v>10</v>
      </c>
      <c r="AI558">
        <f>AH558/(M558/60)</f>
        <v>0.48030739673390971</v>
      </c>
    </row>
    <row r="559" spans="1:35" x14ac:dyDescent="0.25">
      <c r="A559">
        <v>352</v>
      </c>
      <c r="B559" t="s">
        <v>439</v>
      </c>
      <c r="C559" t="s">
        <v>32</v>
      </c>
      <c r="D559" t="s">
        <v>334</v>
      </c>
      <c r="E559">
        <v>78</v>
      </c>
      <c r="F559">
        <v>27</v>
      </c>
      <c r="G559">
        <v>41</v>
      </c>
      <c r="H559">
        <v>68</v>
      </c>
      <c r="I559">
        <v>26</v>
      </c>
      <c r="J559">
        <v>15</v>
      </c>
      <c r="K559">
        <v>459</v>
      </c>
      <c r="L559">
        <v>53</v>
      </c>
      <c r="M559">
        <v>1508</v>
      </c>
      <c r="N559">
        <v>248</v>
      </c>
      <c r="O559" s="1">
        <v>0.109</v>
      </c>
      <c r="P559">
        <v>80</v>
      </c>
      <c r="Q559">
        <v>96</v>
      </c>
      <c r="R559">
        <v>424</v>
      </c>
      <c r="S559">
        <v>328</v>
      </c>
      <c r="T559">
        <v>1.08</v>
      </c>
      <c r="U559">
        <v>20</v>
      </c>
      <c r="V559">
        <v>26</v>
      </c>
      <c r="W559" s="1">
        <v>0.43</v>
      </c>
      <c r="X559">
        <v>12</v>
      </c>
      <c r="Y559">
        <v>24</v>
      </c>
      <c r="Z559">
        <v>-12</v>
      </c>
      <c r="AA559">
        <v>17</v>
      </c>
      <c r="AB559">
        <v>30</v>
      </c>
      <c r="AC559">
        <v>39</v>
      </c>
      <c r="AD559">
        <v>-9</v>
      </c>
      <c r="AE559">
        <v>31</v>
      </c>
      <c r="AF559">
        <v>50</v>
      </c>
      <c r="AG559">
        <f>IFERROR(VLOOKUP(B559,Sheet2!$B$2:$H$171,7,0),0)</f>
        <v>0</v>
      </c>
      <c r="AH559">
        <f>X559-AG559</f>
        <v>12</v>
      </c>
      <c r="AI559">
        <f>AH559/(M559/60)</f>
        <v>0.4774535809018568</v>
      </c>
    </row>
    <row r="560" spans="1:35" x14ac:dyDescent="0.25">
      <c r="A560">
        <v>237</v>
      </c>
      <c r="B560" t="s">
        <v>316</v>
      </c>
      <c r="C560" t="s">
        <v>77</v>
      </c>
      <c r="D560" t="s">
        <v>74</v>
      </c>
      <c r="E560">
        <v>82</v>
      </c>
      <c r="F560">
        <v>5</v>
      </c>
      <c r="G560">
        <v>28</v>
      </c>
      <c r="H560">
        <v>33</v>
      </c>
      <c r="I560">
        <v>9</v>
      </c>
      <c r="J560">
        <v>19</v>
      </c>
      <c r="K560">
        <v>146</v>
      </c>
      <c r="L560">
        <v>14</v>
      </c>
      <c r="M560">
        <v>2023.1</v>
      </c>
      <c r="N560">
        <v>147</v>
      </c>
      <c r="O560" s="1">
        <v>3.4000000000000002E-2</v>
      </c>
      <c r="P560">
        <v>62</v>
      </c>
      <c r="Q560">
        <v>81</v>
      </c>
      <c r="R560">
        <v>290</v>
      </c>
      <c r="S560">
        <v>209</v>
      </c>
      <c r="T560">
        <v>0.5</v>
      </c>
      <c r="U560">
        <v>0</v>
      </c>
      <c r="V560">
        <v>1</v>
      </c>
      <c r="W560" s="1">
        <v>0</v>
      </c>
      <c r="X560">
        <v>16</v>
      </c>
      <c r="Y560">
        <v>24</v>
      </c>
      <c r="Z560">
        <v>-8</v>
      </c>
      <c r="AA560">
        <v>128</v>
      </c>
      <c r="AB560">
        <v>182</v>
      </c>
      <c r="AC560">
        <v>130</v>
      </c>
      <c r="AD560">
        <v>52</v>
      </c>
      <c r="AE560">
        <v>17</v>
      </c>
      <c r="AF560">
        <v>40</v>
      </c>
      <c r="AG560">
        <f>IFERROR(VLOOKUP(B560,Sheet2!$B$2:$H$171,7,0),0)</f>
        <v>0</v>
      </c>
      <c r="AH560">
        <f>X560-AG560</f>
        <v>16</v>
      </c>
      <c r="AI560">
        <f>AH560/(M560/60)</f>
        <v>0.47451930206119319</v>
      </c>
    </row>
    <row r="561" spans="1:35" x14ac:dyDescent="0.25">
      <c r="A561">
        <v>203</v>
      </c>
      <c r="B561" t="s">
        <v>279</v>
      </c>
      <c r="C561" t="s">
        <v>77</v>
      </c>
      <c r="D561" t="s">
        <v>113</v>
      </c>
      <c r="E561">
        <v>77</v>
      </c>
      <c r="F561">
        <v>17</v>
      </c>
      <c r="G561">
        <v>23</v>
      </c>
      <c r="H561">
        <v>40</v>
      </c>
      <c r="I561">
        <v>13</v>
      </c>
      <c r="J561">
        <v>10</v>
      </c>
      <c r="K561">
        <v>252</v>
      </c>
      <c r="L561">
        <v>30</v>
      </c>
      <c r="M561">
        <v>1897.9</v>
      </c>
      <c r="N561">
        <v>168</v>
      </c>
      <c r="O561" s="1">
        <v>0.10100000000000001</v>
      </c>
      <c r="P561">
        <v>72</v>
      </c>
      <c r="Q561">
        <v>101</v>
      </c>
      <c r="R561">
        <v>341</v>
      </c>
      <c r="S561">
        <v>240</v>
      </c>
      <c r="T561">
        <v>0.74</v>
      </c>
      <c r="U561">
        <v>0</v>
      </c>
      <c r="V561">
        <v>0</v>
      </c>
      <c r="W561" s="1">
        <v>0</v>
      </c>
      <c r="X561">
        <v>17</v>
      </c>
      <c r="Y561">
        <v>25</v>
      </c>
      <c r="Z561">
        <v>-8</v>
      </c>
      <c r="AA561">
        <v>104</v>
      </c>
      <c r="AB561">
        <v>163</v>
      </c>
      <c r="AC561">
        <v>107</v>
      </c>
      <c r="AD561">
        <v>56</v>
      </c>
      <c r="AE561">
        <v>20</v>
      </c>
      <c r="AF561">
        <v>62</v>
      </c>
      <c r="AG561">
        <f>IFERROR(VLOOKUP(B561,Sheet2!$B$2:$H$171,7,0),0)</f>
        <v>2</v>
      </c>
      <c r="AH561">
        <f>X561-AG561</f>
        <v>15</v>
      </c>
      <c r="AI561">
        <f>AH561/(M561/60)</f>
        <v>0.47420833552874225</v>
      </c>
    </row>
    <row r="562" spans="1:35" hidden="1" x14ac:dyDescent="0.25">
      <c r="A562">
        <v>552</v>
      </c>
      <c r="B562" t="s">
        <v>650</v>
      </c>
      <c r="C562" t="s">
        <v>77</v>
      </c>
      <c r="D562" t="s">
        <v>651</v>
      </c>
      <c r="E562">
        <v>38</v>
      </c>
      <c r="F562">
        <v>5</v>
      </c>
      <c r="G562">
        <v>5</v>
      </c>
      <c r="H562">
        <v>10</v>
      </c>
      <c r="I562">
        <v>2</v>
      </c>
      <c r="J562">
        <v>3</v>
      </c>
      <c r="K562">
        <v>30</v>
      </c>
      <c r="L562">
        <v>7</v>
      </c>
      <c r="M562">
        <v>766.3</v>
      </c>
      <c r="N562">
        <v>56</v>
      </c>
      <c r="O562" s="1">
        <v>8.8999999999999996E-2</v>
      </c>
      <c r="P562">
        <v>29</v>
      </c>
      <c r="Q562">
        <v>37</v>
      </c>
      <c r="R562">
        <v>122</v>
      </c>
      <c r="S562">
        <v>85</v>
      </c>
      <c r="T562">
        <v>0.24</v>
      </c>
      <c r="U562">
        <v>0</v>
      </c>
      <c r="V562">
        <v>0</v>
      </c>
      <c r="W562" s="1">
        <v>0</v>
      </c>
      <c r="X562">
        <v>6</v>
      </c>
      <c r="Y562">
        <v>10</v>
      </c>
      <c r="Z562">
        <v>-4</v>
      </c>
      <c r="AA562">
        <v>49</v>
      </c>
      <c r="AB562">
        <v>96</v>
      </c>
      <c r="AC562">
        <v>112</v>
      </c>
      <c r="AD562">
        <v>-16</v>
      </c>
      <c r="AE562">
        <v>4</v>
      </c>
      <c r="AF562">
        <v>11</v>
      </c>
      <c r="AG562">
        <f>IFERROR(VLOOKUP(B562,Sheet2!$B$2:$H$171,7,0),0)</f>
        <v>0</v>
      </c>
      <c r="AH562">
        <f>X562-AG562</f>
        <v>6</v>
      </c>
      <c r="AI562">
        <f>AH562/(M562/60)</f>
        <v>0.46978989951716038</v>
      </c>
    </row>
    <row r="563" spans="1:35" x14ac:dyDescent="0.25">
      <c r="A563">
        <v>235</v>
      </c>
      <c r="B563" t="s">
        <v>314</v>
      </c>
      <c r="C563" t="s">
        <v>77</v>
      </c>
      <c r="D563" t="s">
        <v>68</v>
      </c>
      <c r="E563">
        <v>81</v>
      </c>
      <c r="F563">
        <v>7</v>
      </c>
      <c r="G563">
        <v>36</v>
      </c>
      <c r="H563">
        <v>43</v>
      </c>
      <c r="I563">
        <v>21</v>
      </c>
      <c r="J563">
        <v>15</v>
      </c>
      <c r="K563">
        <v>370</v>
      </c>
      <c r="L563">
        <v>28</v>
      </c>
      <c r="M563">
        <v>2043.7</v>
      </c>
      <c r="N563">
        <v>131</v>
      </c>
      <c r="O563" s="1">
        <v>5.2999999999999999E-2</v>
      </c>
      <c r="P563">
        <v>60</v>
      </c>
      <c r="Q563">
        <v>101</v>
      </c>
      <c r="R563">
        <v>292</v>
      </c>
      <c r="S563">
        <v>191</v>
      </c>
      <c r="T563">
        <v>1.27</v>
      </c>
      <c r="U563">
        <v>0</v>
      </c>
      <c r="V563">
        <v>0</v>
      </c>
      <c r="W563" s="1">
        <v>0</v>
      </c>
      <c r="X563">
        <v>16</v>
      </c>
      <c r="Y563">
        <v>13</v>
      </c>
      <c r="Z563">
        <v>3</v>
      </c>
      <c r="AA563">
        <v>180</v>
      </c>
      <c r="AB563">
        <v>49</v>
      </c>
      <c r="AC563">
        <v>82</v>
      </c>
      <c r="AD563">
        <v>-33</v>
      </c>
      <c r="AE563">
        <v>35</v>
      </c>
      <c r="AF563">
        <v>82</v>
      </c>
      <c r="AG563">
        <f>IFERROR(VLOOKUP(B563,Sheet2!$B$2:$H$171,7,0),0)</f>
        <v>0</v>
      </c>
      <c r="AH563">
        <f>X563-AG563</f>
        <v>16</v>
      </c>
      <c r="AI563">
        <f>AH563/(M563/60)</f>
        <v>0.46973626266086022</v>
      </c>
    </row>
    <row r="564" spans="1:35" hidden="1" x14ac:dyDescent="0.25">
      <c r="A564">
        <v>299</v>
      </c>
      <c r="B564" t="s">
        <v>382</v>
      </c>
      <c r="C564" t="s">
        <v>35</v>
      </c>
      <c r="D564" t="s">
        <v>383</v>
      </c>
      <c r="E564">
        <v>36</v>
      </c>
      <c r="F564">
        <v>4</v>
      </c>
      <c r="G564">
        <v>1</v>
      </c>
      <c r="H564">
        <v>5</v>
      </c>
      <c r="I564">
        <v>0</v>
      </c>
      <c r="J564">
        <v>1</v>
      </c>
      <c r="K564">
        <v>0</v>
      </c>
      <c r="L564">
        <v>4</v>
      </c>
      <c r="M564">
        <v>255.6</v>
      </c>
      <c r="N564">
        <v>46</v>
      </c>
      <c r="O564" s="1">
        <v>8.6999999999999994E-2</v>
      </c>
      <c r="P564">
        <v>8</v>
      </c>
      <c r="Q564">
        <v>11</v>
      </c>
      <c r="R564">
        <v>65</v>
      </c>
      <c r="S564">
        <v>54</v>
      </c>
      <c r="T564">
        <v>0</v>
      </c>
      <c r="U564">
        <v>2</v>
      </c>
      <c r="V564">
        <v>1</v>
      </c>
      <c r="W564" s="1">
        <v>0.66</v>
      </c>
      <c r="X564">
        <v>13</v>
      </c>
      <c r="Y564">
        <v>22</v>
      </c>
      <c r="Z564">
        <v>-9</v>
      </c>
      <c r="AA564">
        <v>4</v>
      </c>
      <c r="AB564">
        <v>69</v>
      </c>
      <c r="AC564">
        <v>41</v>
      </c>
      <c r="AD564">
        <v>28</v>
      </c>
      <c r="AE564">
        <v>4</v>
      </c>
      <c r="AF564">
        <v>4</v>
      </c>
      <c r="AG564">
        <f>IFERROR(VLOOKUP(B564,Sheet2!$B$2:$H$171,7,0),0)</f>
        <v>11</v>
      </c>
      <c r="AH564">
        <f>X564-AG564</f>
        <v>2</v>
      </c>
      <c r="AI564">
        <f>AH564/(M564/60)</f>
        <v>0.46948356807511737</v>
      </c>
    </row>
    <row r="565" spans="1:35" hidden="1" x14ac:dyDescent="0.25">
      <c r="A565">
        <v>671</v>
      </c>
      <c r="B565" t="s">
        <v>775</v>
      </c>
      <c r="C565" t="s">
        <v>38</v>
      </c>
      <c r="D565" t="s">
        <v>158</v>
      </c>
      <c r="E565">
        <v>26</v>
      </c>
      <c r="F565">
        <v>2</v>
      </c>
      <c r="G565">
        <v>2</v>
      </c>
      <c r="H565">
        <v>4</v>
      </c>
      <c r="I565">
        <v>1</v>
      </c>
      <c r="J565">
        <v>1</v>
      </c>
      <c r="K565">
        <v>34</v>
      </c>
      <c r="L565">
        <v>3</v>
      </c>
      <c r="M565">
        <v>383.6</v>
      </c>
      <c r="N565">
        <v>28</v>
      </c>
      <c r="O565" s="1">
        <v>7.0999999999999994E-2</v>
      </c>
      <c r="P565">
        <v>4</v>
      </c>
      <c r="Q565">
        <v>5</v>
      </c>
      <c r="R565">
        <v>37</v>
      </c>
      <c r="S565">
        <v>32</v>
      </c>
      <c r="T565">
        <v>0.93</v>
      </c>
      <c r="U565">
        <v>184</v>
      </c>
      <c r="V565">
        <v>173</v>
      </c>
      <c r="W565" s="1">
        <v>0.51</v>
      </c>
      <c r="X565">
        <v>3</v>
      </c>
      <c r="Y565">
        <v>6</v>
      </c>
      <c r="Z565">
        <v>-3</v>
      </c>
      <c r="AA565">
        <v>10</v>
      </c>
      <c r="AB565">
        <v>4</v>
      </c>
      <c r="AC565">
        <v>26</v>
      </c>
      <c r="AD565">
        <v>-22</v>
      </c>
      <c r="AE565">
        <v>13</v>
      </c>
      <c r="AF565">
        <v>10</v>
      </c>
      <c r="AG565">
        <f>IFERROR(VLOOKUP(B565,Sheet2!$B$2:$H$171,7,0),0)</f>
        <v>0</v>
      </c>
      <c r="AH565">
        <f>X565-AG565</f>
        <v>3</v>
      </c>
      <c r="AI565">
        <f>AH565/(M565/60)</f>
        <v>0.4692387904066736</v>
      </c>
    </row>
    <row r="566" spans="1:35" hidden="1" x14ac:dyDescent="0.25">
      <c r="A566">
        <v>556</v>
      </c>
      <c r="B566" t="s">
        <v>656</v>
      </c>
      <c r="C566" t="s">
        <v>77</v>
      </c>
      <c r="D566" t="s">
        <v>59</v>
      </c>
      <c r="E566">
        <v>50</v>
      </c>
      <c r="F566">
        <v>1</v>
      </c>
      <c r="G566">
        <v>5</v>
      </c>
      <c r="H566">
        <v>6</v>
      </c>
      <c r="I566">
        <v>3</v>
      </c>
      <c r="J566">
        <v>2</v>
      </c>
      <c r="K566">
        <v>61</v>
      </c>
      <c r="L566">
        <v>4</v>
      </c>
      <c r="M566">
        <v>768</v>
      </c>
      <c r="N566">
        <v>21</v>
      </c>
      <c r="O566" s="1">
        <v>4.8000000000000001E-2</v>
      </c>
      <c r="P566">
        <v>10</v>
      </c>
      <c r="Q566">
        <v>19</v>
      </c>
      <c r="R566">
        <v>50</v>
      </c>
      <c r="S566">
        <v>31</v>
      </c>
      <c r="T566">
        <v>1.22</v>
      </c>
      <c r="U566">
        <v>0</v>
      </c>
      <c r="V566">
        <v>0</v>
      </c>
      <c r="W566" s="1">
        <v>0</v>
      </c>
      <c r="X566">
        <v>6</v>
      </c>
      <c r="Y566">
        <v>10</v>
      </c>
      <c r="Z566">
        <v>-4</v>
      </c>
      <c r="AA566">
        <v>79</v>
      </c>
      <c r="AB566">
        <v>81</v>
      </c>
      <c r="AC566">
        <v>58</v>
      </c>
      <c r="AD566">
        <v>23</v>
      </c>
      <c r="AE566">
        <v>14</v>
      </c>
      <c r="AF566">
        <v>7</v>
      </c>
      <c r="AG566">
        <f>IFERROR(VLOOKUP(B566,Sheet2!$B$2:$H$171,7,0),0)</f>
        <v>0</v>
      </c>
      <c r="AH566">
        <f>X566-AG566</f>
        <v>6</v>
      </c>
      <c r="AI566">
        <f>AH566/(M566/60)</f>
        <v>0.46875</v>
      </c>
    </row>
    <row r="567" spans="1:35" hidden="1" x14ac:dyDescent="0.25">
      <c r="A567">
        <v>520</v>
      </c>
      <c r="B567" t="s">
        <v>616</v>
      </c>
      <c r="C567" t="s">
        <v>38</v>
      </c>
      <c r="D567" t="s">
        <v>158</v>
      </c>
      <c r="E567">
        <v>65</v>
      </c>
      <c r="F567">
        <v>8</v>
      </c>
      <c r="G567">
        <v>9</v>
      </c>
      <c r="H567">
        <v>17</v>
      </c>
      <c r="I567">
        <v>5</v>
      </c>
      <c r="J567">
        <v>4</v>
      </c>
      <c r="K567">
        <v>158</v>
      </c>
      <c r="L567">
        <v>13</v>
      </c>
      <c r="M567">
        <v>898.5</v>
      </c>
      <c r="N567">
        <v>78</v>
      </c>
      <c r="O567" s="1">
        <v>0.10299999999999999</v>
      </c>
      <c r="P567">
        <v>24</v>
      </c>
      <c r="Q567">
        <v>17</v>
      </c>
      <c r="R567">
        <v>119</v>
      </c>
      <c r="S567">
        <v>102</v>
      </c>
      <c r="T567">
        <v>1.33</v>
      </c>
      <c r="U567">
        <v>345</v>
      </c>
      <c r="V567">
        <v>326</v>
      </c>
      <c r="W567" s="1">
        <v>0.51</v>
      </c>
      <c r="X567">
        <v>7</v>
      </c>
      <c r="Y567">
        <v>6</v>
      </c>
      <c r="Z567">
        <v>1</v>
      </c>
      <c r="AA567">
        <v>25</v>
      </c>
      <c r="AB567">
        <v>26</v>
      </c>
      <c r="AC567">
        <v>70</v>
      </c>
      <c r="AD567">
        <v>-44</v>
      </c>
      <c r="AE567">
        <v>18</v>
      </c>
      <c r="AF567">
        <v>27</v>
      </c>
      <c r="AG567">
        <f>IFERROR(VLOOKUP(B567,Sheet2!$B$2:$H$171,7,0),0)</f>
        <v>0</v>
      </c>
      <c r="AH567">
        <f>X567-AG567</f>
        <v>7</v>
      </c>
      <c r="AI567">
        <f>AH567/(M567/60)</f>
        <v>0.46744574290484142</v>
      </c>
    </row>
    <row r="568" spans="1:35" hidden="1" x14ac:dyDescent="0.25">
      <c r="A568">
        <v>365</v>
      </c>
      <c r="B568" t="s">
        <v>452</v>
      </c>
      <c r="C568" t="s">
        <v>77</v>
      </c>
      <c r="D568" t="s">
        <v>453</v>
      </c>
      <c r="E568">
        <v>42</v>
      </c>
      <c r="F568">
        <v>1</v>
      </c>
      <c r="G568">
        <v>1</v>
      </c>
      <c r="H568">
        <v>2</v>
      </c>
      <c r="I568">
        <v>1</v>
      </c>
      <c r="J568">
        <v>0</v>
      </c>
      <c r="K568">
        <v>36</v>
      </c>
      <c r="L568">
        <v>2</v>
      </c>
      <c r="M568">
        <v>645.4</v>
      </c>
      <c r="N568">
        <v>11</v>
      </c>
      <c r="O568" s="1">
        <v>9.0999999999999998E-2</v>
      </c>
      <c r="P568">
        <v>12</v>
      </c>
      <c r="Q568">
        <v>14</v>
      </c>
      <c r="R568">
        <v>37</v>
      </c>
      <c r="S568">
        <v>23</v>
      </c>
      <c r="T568">
        <v>0.97</v>
      </c>
      <c r="U568">
        <v>0</v>
      </c>
      <c r="V568">
        <v>0</v>
      </c>
      <c r="W568" s="1">
        <v>0</v>
      </c>
      <c r="X568">
        <v>11</v>
      </c>
      <c r="Y568">
        <v>26</v>
      </c>
      <c r="Z568">
        <v>-15</v>
      </c>
      <c r="AA568">
        <v>95</v>
      </c>
      <c r="AB568">
        <v>118</v>
      </c>
      <c r="AC568">
        <v>60</v>
      </c>
      <c r="AD568">
        <v>58</v>
      </c>
      <c r="AE568">
        <v>7</v>
      </c>
      <c r="AF568">
        <v>33</v>
      </c>
      <c r="AG568">
        <f>IFERROR(VLOOKUP(B568,Sheet2!$B$2:$H$171,7,0),0)</f>
        <v>6</v>
      </c>
      <c r="AH568">
        <f>X568-AG568</f>
        <v>5</v>
      </c>
      <c r="AI568">
        <f>AH568/(M568/60)</f>
        <v>0.46482801363495507</v>
      </c>
    </row>
    <row r="569" spans="1:35" x14ac:dyDescent="0.25">
      <c r="A569">
        <v>379</v>
      </c>
      <c r="B569" t="s">
        <v>469</v>
      </c>
      <c r="C569" t="s">
        <v>38</v>
      </c>
      <c r="D569" t="s">
        <v>59</v>
      </c>
      <c r="E569">
        <v>75</v>
      </c>
      <c r="F569">
        <v>10</v>
      </c>
      <c r="G569">
        <v>11</v>
      </c>
      <c r="H569">
        <v>21</v>
      </c>
      <c r="I569">
        <v>7</v>
      </c>
      <c r="J569">
        <v>4</v>
      </c>
      <c r="K569">
        <v>186</v>
      </c>
      <c r="L569">
        <v>17</v>
      </c>
      <c r="M569">
        <v>1035</v>
      </c>
      <c r="N569">
        <v>74</v>
      </c>
      <c r="O569" s="1">
        <v>0.13500000000000001</v>
      </c>
      <c r="P569">
        <v>16</v>
      </c>
      <c r="Q569">
        <v>20</v>
      </c>
      <c r="R569">
        <v>110</v>
      </c>
      <c r="S569">
        <v>90</v>
      </c>
      <c r="T569">
        <v>1.69</v>
      </c>
      <c r="U569">
        <v>695</v>
      </c>
      <c r="V569">
        <v>505</v>
      </c>
      <c r="W569" s="1">
        <v>0.56999999999999995</v>
      </c>
      <c r="X569">
        <v>11</v>
      </c>
      <c r="Y569">
        <v>22</v>
      </c>
      <c r="Z569">
        <v>-11</v>
      </c>
      <c r="AA569">
        <v>55</v>
      </c>
      <c r="AB569">
        <v>122</v>
      </c>
      <c r="AC569">
        <v>65</v>
      </c>
      <c r="AD569">
        <v>57</v>
      </c>
      <c r="AE569">
        <v>25</v>
      </c>
      <c r="AF569">
        <v>20</v>
      </c>
      <c r="AG569">
        <f>IFERROR(VLOOKUP(B569,Sheet2!$B$2:$H$171,7,0),0)</f>
        <v>3</v>
      </c>
      <c r="AH569">
        <f>X569-AG569</f>
        <v>8</v>
      </c>
      <c r="AI569">
        <f>AH569/(M569/60)</f>
        <v>0.46376811594202899</v>
      </c>
    </row>
    <row r="570" spans="1:35" hidden="1" x14ac:dyDescent="0.25">
      <c r="A570">
        <v>595</v>
      </c>
      <c r="B570" t="s">
        <v>696</v>
      </c>
      <c r="C570" t="s">
        <v>32</v>
      </c>
      <c r="D570" t="s">
        <v>697</v>
      </c>
      <c r="E570">
        <v>56</v>
      </c>
      <c r="F570">
        <v>4</v>
      </c>
      <c r="G570">
        <v>1</v>
      </c>
      <c r="H570">
        <v>5</v>
      </c>
      <c r="I570">
        <v>1</v>
      </c>
      <c r="J570">
        <v>0</v>
      </c>
      <c r="K570">
        <v>63</v>
      </c>
      <c r="L570">
        <v>5</v>
      </c>
      <c r="M570">
        <v>648.1</v>
      </c>
      <c r="N570">
        <v>52</v>
      </c>
      <c r="O570" s="1">
        <v>7.6999999999999999E-2</v>
      </c>
      <c r="P570">
        <v>25</v>
      </c>
      <c r="Q570">
        <v>17</v>
      </c>
      <c r="R570">
        <v>94</v>
      </c>
      <c r="S570">
        <v>77</v>
      </c>
      <c r="T570">
        <v>0.67</v>
      </c>
      <c r="U570">
        <v>7</v>
      </c>
      <c r="V570">
        <v>6</v>
      </c>
      <c r="W570" s="1">
        <v>0.53</v>
      </c>
      <c r="X570">
        <v>5</v>
      </c>
      <c r="Y570">
        <v>10</v>
      </c>
      <c r="Z570">
        <v>-5</v>
      </c>
      <c r="AA570">
        <v>28</v>
      </c>
      <c r="AB570">
        <v>70</v>
      </c>
      <c r="AC570">
        <v>58</v>
      </c>
      <c r="AD570">
        <v>12</v>
      </c>
      <c r="AE570">
        <v>12</v>
      </c>
      <c r="AF570">
        <v>4</v>
      </c>
      <c r="AG570">
        <f>IFERROR(VLOOKUP(B570,Sheet2!$B$2:$H$171,7,0),0)</f>
        <v>0</v>
      </c>
      <c r="AH570">
        <f>X570-AG570</f>
        <v>5</v>
      </c>
      <c r="AI570">
        <f>AH570/(M570/60)</f>
        <v>0.46289152908501768</v>
      </c>
    </row>
    <row r="571" spans="1:35" x14ac:dyDescent="0.25">
      <c r="A571">
        <v>495</v>
      </c>
      <c r="B571" t="s">
        <v>589</v>
      </c>
      <c r="C571" t="s">
        <v>38</v>
      </c>
      <c r="D571" t="s">
        <v>78</v>
      </c>
      <c r="E571">
        <v>81</v>
      </c>
      <c r="F571">
        <v>9</v>
      </c>
      <c r="G571">
        <v>7</v>
      </c>
      <c r="H571">
        <v>16</v>
      </c>
      <c r="I571">
        <v>5</v>
      </c>
      <c r="J571">
        <v>2</v>
      </c>
      <c r="K571">
        <v>150</v>
      </c>
      <c r="L571">
        <v>14</v>
      </c>
      <c r="M571">
        <v>1041.7</v>
      </c>
      <c r="N571">
        <v>105</v>
      </c>
      <c r="O571" s="1">
        <v>8.5999999999999993E-2</v>
      </c>
      <c r="P571">
        <v>31</v>
      </c>
      <c r="Q571">
        <v>28</v>
      </c>
      <c r="R571">
        <v>164</v>
      </c>
      <c r="S571">
        <v>136</v>
      </c>
      <c r="T571">
        <v>0.91</v>
      </c>
      <c r="U571">
        <v>496</v>
      </c>
      <c r="V571">
        <v>478</v>
      </c>
      <c r="W571" s="1">
        <v>0.5</v>
      </c>
      <c r="X571">
        <v>8</v>
      </c>
      <c r="Y571">
        <v>11</v>
      </c>
      <c r="Z571">
        <v>-3</v>
      </c>
      <c r="AA571">
        <v>45</v>
      </c>
      <c r="AB571">
        <v>114</v>
      </c>
      <c r="AC571">
        <v>70</v>
      </c>
      <c r="AD571">
        <v>44</v>
      </c>
      <c r="AE571">
        <v>28</v>
      </c>
      <c r="AF571">
        <v>9</v>
      </c>
      <c r="AG571">
        <f>IFERROR(VLOOKUP(B571,Sheet2!$B$2:$H$171,7,0),0)</f>
        <v>0</v>
      </c>
      <c r="AH571">
        <f>X571-AG571</f>
        <v>8</v>
      </c>
      <c r="AI571">
        <f>AH571/(M571/60)</f>
        <v>0.46078525487184407</v>
      </c>
    </row>
    <row r="572" spans="1:35" hidden="1" x14ac:dyDescent="0.25">
      <c r="A572">
        <v>627</v>
      </c>
      <c r="B572" t="s">
        <v>730</v>
      </c>
      <c r="C572" t="s">
        <v>77</v>
      </c>
      <c r="D572" t="s">
        <v>36</v>
      </c>
      <c r="E572">
        <v>34</v>
      </c>
      <c r="F572">
        <v>0</v>
      </c>
      <c r="G572">
        <v>5</v>
      </c>
      <c r="H572">
        <v>5</v>
      </c>
      <c r="I572">
        <v>3</v>
      </c>
      <c r="J572">
        <v>2</v>
      </c>
      <c r="K572">
        <v>47</v>
      </c>
      <c r="L572">
        <v>3</v>
      </c>
      <c r="M572">
        <v>523.6</v>
      </c>
      <c r="N572">
        <v>21</v>
      </c>
      <c r="O572" s="1">
        <v>0</v>
      </c>
      <c r="P572">
        <v>12</v>
      </c>
      <c r="Q572">
        <v>12</v>
      </c>
      <c r="R572">
        <v>45</v>
      </c>
      <c r="S572">
        <v>33</v>
      </c>
      <c r="T572">
        <v>1.03</v>
      </c>
      <c r="U572">
        <v>0</v>
      </c>
      <c r="V572">
        <v>0</v>
      </c>
      <c r="W572" s="1">
        <v>0</v>
      </c>
      <c r="X572">
        <v>4</v>
      </c>
      <c r="Y572">
        <v>14</v>
      </c>
      <c r="Z572">
        <v>-10</v>
      </c>
      <c r="AA572">
        <v>46</v>
      </c>
      <c r="AB572">
        <v>145</v>
      </c>
      <c r="AC572">
        <v>56</v>
      </c>
      <c r="AD572">
        <v>89</v>
      </c>
      <c r="AE572">
        <v>5</v>
      </c>
      <c r="AF572">
        <v>8</v>
      </c>
      <c r="AG572">
        <f>IFERROR(VLOOKUP(B572,Sheet2!$B$2:$H$171,7,0),0)</f>
        <v>0</v>
      </c>
      <c r="AH572">
        <f>X572-AG572</f>
        <v>4</v>
      </c>
      <c r="AI572">
        <f>AH572/(M572/60)</f>
        <v>0.45836516424751722</v>
      </c>
    </row>
    <row r="573" spans="1:35" x14ac:dyDescent="0.25">
      <c r="A573">
        <v>406</v>
      </c>
      <c r="B573" t="s">
        <v>497</v>
      </c>
      <c r="C573" t="s">
        <v>38</v>
      </c>
      <c r="D573" t="s">
        <v>48</v>
      </c>
      <c r="E573">
        <v>69</v>
      </c>
      <c r="F573">
        <v>20</v>
      </c>
      <c r="G573">
        <v>17</v>
      </c>
      <c r="H573">
        <v>37</v>
      </c>
      <c r="I573">
        <v>12</v>
      </c>
      <c r="J573">
        <v>5</v>
      </c>
      <c r="K573">
        <v>338</v>
      </c>
      <c r="L573">
        <v>32</v>
      </c>
      <c r="M573">
        <v>1048</v>
      </c>
      <c r="N573">
        <v>132</v>
      </c>
      <c r="O573" s="1">
        <v>0.152</v>
      </c>
      <c r="P573">
        <v>56</v>
      </c>
      <c r="Q573">
        <v>52</v>
      </c>
      <c r="R573">
        <v>240</v>
      </c>
      <c r="S573">
        <v>188</v>
      </c>
      <c r="T573">
        <v>1.41</v>
      </c>
      <c r="U573">
        <v>200</v>
      </c>
      <c r="V573">
        <v>248</v>
      </c>
      <c r="W573" s="1">
        <v>0.44</v>
      </c>
      <c r="X573">
        <v>10</v>
      </c>
      <c r="Y573">
        <v>11</v>
      </c>
      <c r="Z573">
        <v>-1</v>
      </c>
      <c r="AA573">
        <v>19</v>
      </c>
      <c r="AB573">
        <v>77</v>
      </c>
      <c r="AC573">
        <v>46</v>
      </c>
      <c r="AD573">
        <v>31</v>
      </c>
      <c r="AE573">
        <v>16</v>
      </c>
      <c r="AF573">
        <v>27</v>
      </c>
      <c r="AG573">
        <f>IFERROR(VLOOKUP(B573,Sheet2!$B$2:$H$171,7,0),0)</f>
        <v>2</v>
      </c>
      <c r="AH573">
        <f>X573-AG573</f>
        <v>8</v>
      </c>
      <c r="AI573">
        <f>AH573/(M573/60)</f>
        <v>0.45801526717557256</v>
      </c>
    </row>
    <row r="574" spans="1:35" x14ac:dyDescent="0.25">
      <c r="A574">
        <v>446</v>
      </c>
      <c r="B574" t="s">
        <v>539</v>
      </c>
      <c r="C574" t="s">
        <v>77</v>
      </c>
      <c r="D574" t="s">
        <v>70</v>
      </c>
      <c r="E574">
        <v>64</v>
      </c>
      <c r="F574">
        <v>13</v>
      </c>
      <c r="G574">
        <v>25</v>
      </c>
      <c r="H574">
        <v>38</v>
      </c>
      <c r="I574">
        <v>11</v>
      </c>
      <c r="J574">
        <v>14</v>
      </c>
      <c r="K574">
        <v>170</v>
      </c>
      <c r="L574">
        <v>24</v>
      </c>
      <c r="M574">
        <v>1186.4000000000001</v>
      </c>
      <c r="N574">
        <v>101</v>
      </c>
      <c r="O574" s="1">
        <v>0.129</v>
      </c>
      <c r="P574">
        <v>40</v>
      </c>
      <c r="Q574">
        <v>66</v>
      </c>
      <c r="R574">
        <v>207</v>
      </c>
      <c r="S574">
        <v>141</v>
      </c>
      <c r="T574">
        <v>0.82</v>
      </c>
      <c r="U574">
        <v>0</v>
      </c>
      <c r="V574">
        <v>0</v>
      </c>
      <c r="W574" s="1">
        <v>0</v>
      </c>
      <c r="X574">
        <v>9</v>
      </c>
      <c r="Y574">
        <v>10</v>
      </c>
      <c r="Z574">
        <v>-1</v>
      </c>
      <c r="AA574">
        <v>57</v>
      </c>
      <c r="AB574">
        <v>50</v>
      </c>
      <c r="AC574">
        <v>97</v>
      </c>
      <c r="AD574">
        <v>-47</v>
      </c>
      <c r="AE574">
        <v>26</v>
      </c>
      <c r="AF574">
        <v>27</v>
      </c>
      <c r="AG574">
        <f>IFERROR(VLOOKUP(B574,Sheet2!$B$2:$H$171,7,0),0)</f>
        <v>0</v>
      </c>
      <c r="AH574">
        <f>X574-AG574</f>
        <v>9</v>
      </c>
      <c r="AI574">
        <f>AH574/(M574/60)</f>
        <v>0.45515846257585973</v>
      </c>
    </row>
    <row r="575" spans="1:35" x14ac:dyDescent="0.25">
      <c r="A575">
        <v>250</v>
      </c>
      <c r="B575" t="s">
        <v>329</v>
      </c>
      <c r="C575" t="s">
        <v>77</v>
      </c>
      <c r="D575" t="s">
        <v>83</v>
      </c>
      <c r="E575">
        <v>69</v>
      </c>
      <c r="F575">
        <v>3</v>
      </c>
      <c r="G575">
        <v>15</v>
      </c>
      <c r="H575">
        <v>18</v>
      </c>
      <c r="I575">
        <v>7</v>
      </c>
      <c r="J575">
        <v>8</v>
      </c>
      <c r="K575">
        <v>133</v>
      </c>
      <c r="L575">
        <v>10</v>
      </c>
      <c r="M575">
        <v>1724.9</v>
      </c>
      <c r="N575">
        <v>134</v>
      </c>
      <c r="O575" s="1">
        <v>2.1999999999999999E-2</v>
      </c>
      <c r="P575">
        <v>58</v>
      </c>
      <c r="Q575">
        <v>116</v>
      </c>
      <c r="R575">
        <v>308</v>
      </c>
      <c r="S575">
        <v>192</v>
      </c>
      <c r="T575">
        <v>0.43</v>
      </c>
      <c r="U575">
        <v>0</v>
      </c>
      <c r="V575">
        <v>0</v>
      </c>
      <c r="W575" s="1">
        <v>0</v>
      </c>
      <c r="X575">
        <v>15</v>
      </c>
      <c r="Y575">
        <v>23</v>
      </c>
      <c r="Z575">
        <v>-8</v>
      </c>
      <c r="AA575">
        <v>132</v>
      </c>
      <c r="AB575">
        <v>93</v>
      </c>
      <c r="AC575">
        <v>90</v>
      </c>
      <c r="AD575">
        <v>3</v>
      </c>
      <c r="AE575">
        <v>40</v>
      </c>
      <c r="AF575">
        <v>51</v>
      </c>
      <c r="AG575">
        <f>IFERROR(VLOOKUP(B575,Sheet2!$B$2:$H$171,7,0),0)</f>
        <v>2</v>
      </c>
      <c r="AH575">
        <f>X575-AG575</f>
        <v>13</v>
      </c>
      <c r="AI575">
        <f>AH575/(M575/60)</f>
        <v>0.45220012754362571</v>
      </c>
    </row>
    <row r="576" spans="1:35" hidden="1" x14ac:dyDescent="0.25">
      <c r="A576">
        <v>770</v>
      </c>
      <c r="B576" t="s">
        <v>875</v>
      </c>
      <c r="C576" t="s">
        <v>77</v>
      </c>
      <c r="D576" t="s">
        <v>117</v>
      </c>
      <c r="E576">
        <v>14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133.4</v>
      </c>
      <c r="N576">
        <v>12</v>
      </c>
      <c r="O576" s="1">
        <v>0</v>
      </c>
      <c r="P576">
        <v>8</v>
      </c>
      <c r="Q576">
        <v>7</v>
      </c>
      <c r="R576">
        <v>27</v>
      </c>
      <c r="S576">
        <v>20</v>
      </c>
      <c r="T576">
        <v>0</v>
      </c>
      <c r="U576">
        <v>2</v>
      </c>
      <c r="V576">
        <v>1</v>
      </c>
      <c r="W576" s="1">
        <v>0.66</v>
      </c>
      <c r="X576">
        <v>1</v>
      </c>
      <c r="Y576">
        <v>1</v>
      </c>
      <c r="Z576">
        <v>0</v>
      </c>
      <c r="AA576">
        <v>6</v>
      </c>
      <c r="AB576">
        <v>6</v>
      </c>
      <c r="AC576">
        <v>11</v>
      </c>
      <c r="AD576">
        <v>-5</v>
      </c>
      <c r="AE576">
        <v>2</v>
      </c>
      <c r="AF576">
        <v>3</v>
      </c>
      <c r="AG576">
        <f>IFERROR(VLOOKUP(B576,Sheet2!$B$2:$H$171,7,0),0)</f>
        <v>0</v>
      </c>
      <c r="AH576">
        <f>X576-AG576</f>
        <v>1</v>
      </c>
      <c r="AI576">
        <f>AH576/(M576/60)</f>
        <v>0.44977511244377805</v>
      </c>
    </row>
    <row r="577" spans="1:35" hidden="1" x14ac:dyDescent="0.25">
      <c r="A577">
        <v>571</v>
      </c>
      <c r="B577" t="s">
        <v>671</v>
      </c>
      <c r="C577" t="s">
        <v>35</v>
      </c>
      <c r="D577" t="s">
        <v>70</v>
      </c>
      <c r="E577">
        <v>76</v>
      </c>
      <c r="F577">
        <v>1</v>
      </c>
      <c r="G577">
        <v>6</v>
      </c>
      <c r="H577">
        <v>7</v>
      </c>
      <c r="I577">
        <v>4</v>
      </c>
      <c r="J577">
        <v>2</v>
      </c>
      <c r="K577">
        <v>129</v>
      </c>
      <c r="L577">
        <v>5</v>
      </c>
      <c r="M577">
        <v>802.1</v>
      </c>
      <c r="N577">
        <v>69</v>
      </c>
      <c r="O577" s="1">
        <v>1.4E-2</v>
      </c>
      <c r="P577">
        <v>18</v>
      </c>
      <c r="Q577">
        <v>17</v>
      </c>
      <c r="R577">
        <v>104</v>
      </c>
      <c r="S577">
        <v>87</v>
      </c>
      <c r="T577">
        <v>1.24</v>
      </c>
      <c r="U577">
        <v>331</v>
      </c>
      <c r="V577">
        <v>388</v>
      </c>
      <c r="W577" s="1">
        <v>0.46</v>
      </c>
      <c r="X577">
        <v>6</v>
      </c>
      <c r="Y577">
        <v>8</v>
      </c>
      <c r="Z577">
        <v>-2</v>
      </c>
      <c r="AA577">
        <v>42</v>
      </c>
      <c r="AB577">
        <v>25</v>
      </c>
      <c r="AC577">
        <v>32</v>
      </c>
      <c r="AD577">
        <v>-7</v>
      </c>
      <c r="AE577">
        <v>34</v>
      </c>
      <c r="AF577">
        <v>4</v>
      </c>
      <c r="AG577">
        <f>IFERROR(VLOOKUP(B577,Sheet2!$B$2:$H$171,7,0),0)</f>
        <v>0</v>
      </c>
      <c r="AH577">
        <f>X577-AG577</f>
        <v>6</v>
      </c>
      <c r="AI577">
        <f>AH577/(M577/60)</f>
        <v>0.44882184266300956</v>
      </c>
    </row>
    <row r="578" spans="1:35" hidden="1" x14ac:dyDescent="0.25">
      <c r="A578">
        <v>588</v>
      </c>
      <c r="B578" t="s">
        <v>689</v>
      </c>
      <c r="C578" t="s">
        <v>32</v>
      </c>
      <c r="D578" t="s">
        <v>117</v>
      </c>
      <c r="E578">
        <v>38</v>
      </c>
      <c r="F578">
        <v>12</v>
      </c>
      <c r="G578">
        <v>12</v>
      </c>
      <c r="H578">
        <v>24</v>
      </c>
      <c r="I578">
        <v>5</v>
      </c>
      <c r="J578">
        <v>7</v>
      </c>
      <c r="K578">
        <v>117</v>
      </c>
      <c r="L578">
        <v>17</v>
      </c>
      <c r="M578">
        <v>669.2</v>
      </c>
      <c r="N578">
        <v>77</v>
      </c>
      <c r="O578" s="1">
        <v>0.156</v>
      </c>
      <c r="P578">
        <v>35</v>
      </c>
      <c r="Q578">
        <v>36</v>
      </c>
      <c r="R578">
        <v>148</v>
      </c>
      <c r="S578">
        <v>112</v>
      </c>
      <c r="T578">
        <v>0.79</v>
      </c>
      <c r="U578">
        <v>14</v>
      </c>
      <c r="V578">
        <v>27</v>
      </c>
      <c r="W578" s="1">
        <v>0.34</v>
      </c>
      <c r="X578">
        <v>5</v>
      </c>
      <c r="Y578">
        <v>6</v>
      </c>
      <c r="Z578">
        <v>-1</v>
      </c>
      <c r="AA578">
        <v>27</v>
      </c>
      <c r="AB578">
        <v>59</v>
      </c>
      <c r="AC578">
        <v>44</v>
      </c>
      <c r="AD578">
        <v>15</v>
      </c>
      <c r="AE578">
        <v>19</v>
      </c>
      <c r="AF578">
        <v>22</v>
      </c>
      <c r="AG578">
        <f>IFERROR(VLOOKUP(B578,Sheet2!$B$2:$H$171,7,0),0)</f>
        <v>0</v>
      </c>
      <c r="AH578">
        <f>X578-AG578</f>
        <v>5</v>
      </c>
      <c r="AI578">
        <f>AH578/(M578/60)</f>
        <v>0.44829647340107587</v>
      </c>
    </row>
    <row r="579" spans="1:35" hidden="1" x14ac:dyDescent="0.25">
      <c r="A579">
        <v>445</v>
      </c>
      <c r="B579" t="s">
        <v>538</v>
      </c>
      <c r="C579" t="s">
        <v>77</v>
      </c>
      <c r="D579" t="s">
        <v>104</v>
      </c>
      <c r="E579">
        <v>64</v>
      </c>
      <c r="F579">
        <v>1</v>
      </c>
      <c r="G579">
        <v>15</v>
      </c>
      <c r="H579">
        <v>16</v>
      </c>
      <c r="I579">
        <v>5</v>
      </c>
      <c r="J579">
        <v>10</v>
      </c>
      <c r="K579">
        <v>96</v>
      </c>
      <c r="L579">
        <v>6</v>
      </c>
      <c r="M579">
        <v>941.3</v>
      </c>
      <c r="N579">
        <v>65</v>
      </c>
      <c r="O579" s="1">
        <v>1.4999999999999999E-2</v>
      </c>
      <c r="P579">
        <v>30</v>
      </c>
      <c r="Q579">
        <v>52</v>
      </c>
      <c r="R579">
        <v>147</v>
      </c>
      <c r="S579">
        <v>95</v>
      </c>
      <c r="T579">
        <v>0.65</v>
      </c>
      <c r="U579">
        <v>1</v>
      </c>
      <c r="V579">
        <v>0</v>
      </c>
      <c r="W579" s="1">
        <v>1</v>
      </c>
      <c r="X579">
        <v>9</v>
      </c>
      <c r="Y579">
        <v>13</v>
      </c>
      <c r="Z579">
        <v>-4</v>
      </c>
      <c r="AA579">
        <v>81</v>
      </c>
      <c r="AB579">
        <v>97</v>
      </c>
      <c r="AC579">
        <v>146</v>
      </c>
      <c r="AD579">
        <v>-49</v>
      </c>
      <c r="AE579">
        <v>20</v>
      </c>
      <c r="AF579">
        <v>21</v>
      </c>
      <c r="AG579">
        <f>IFERROR(VLOOKUP(B579,Sheet2!$B$2:$H$171,7,0),0)</f>
        <v>2</v>
      </c>
      <c r="AH579">
        <f>X579-AG579</f>
        <v>7</v>
      </c>
      <c r="AI579">
        <f>AH579/(M579/60)</f>
        <v>0.4461914373738447</v>
      </c>
    </row>
    <row r="580" spans="1:35" x14ac:dyDescent="0.25">
      <c r="A580">
        <v>346</v>
      </c>
      <c r="B580" t="s">
        <v>431</v>
      </c>
      <c r="C580" t="s">
        <v>35</v>
      </c>
      <c r="D580" t="s">
        <v>432</v>
      </c>
      <c r="E580">
        <v>73</v>
      </c>
      <c r="F580">
        <v>12</v>
      </c>
      <c r="G580">
        <v>22</v>
      </c>
      <c r="H580">
        <v>34</v>
      </c>
      <c r="I580">
        <v>15</v>
      </c>
      <c r="J580">
        <v>7</v>
      </c>
      <c r="K580">
        <v>298</v>
      </c>
      <c r="L580">
        <v>27</v>
      </c>
      <c r="M580">
        <v>1347.5</v>
      </c>
      <c r="N580">
        <v>178</v>
      </c>
      <c r="O580" s="1">
        <v>6.7000000000000004E-2</v>
      </c>
      <c r="P580">
        <v>54</v>
      </c>
      <c r="Q580">
        <v>63</v>
      </c>
      <c r="R580">
        <v>295</v>
      </c>
      <c r="S580">
        <v>232</v>
      </c>
      <c r="T580">
        <v>1.01</v>
      </c>
      <c r="U580">
        <v>10</v>
      </c>
      <c r="V580">
        <v>23</v>
      </c>
      <c r="W580" s="1">
        <v>0.3</v>
      </c>
      <c r="X580">
        <v>12</v>
      </c>
      <c r="Y580">
        <v>13</v>
      </c>
      <c r="Z580">
        <v>-1</v>
      </c>
      <c r="AA580">
        <v>21</v>
      </c>
      <c r="AB580">
        <v>104</v>
      </c>
      <c r="AC580">
        <v>70</v>
      </c>
      <c r="AD580">
        <v>34</v>
      </c>
      <c r="AE580">
        <v>40</v>
      </c>
      <c r="AF580">
        <v>39</v>
      </c>
      <c r="AG580">
        <f>IFERROR(VLOOKUP(B580,Sheet2!$B$2:$H$171,7,0),0)</f>
        <v>2</v>
      </c>
      <c r="AH580">
        <f>X580-AG580</f>
        <v>10</v>
      </c>
      <c r="AI580">
        <f>AH580/(M580/60)</f>
        <v>0.44526901669758817</v>
      </c>
    </row>
    <row r="581" spans="1:35" hidden="1" x14ac:dyDescent="0.25">
      <c r="A581">
        <v>649</v>
      </c>
      <c r="B581" t="s">
        <v>753</v>
      </c>
      <c r="C581" t="s">
        <v>35</v>
      </c>
      <c r="D581" t="s">
        <v>113</v>
      </c>
      <c r="E581">
        <v>14</v>
      </c>
      <c r="F581">
        <v>2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2</v>
      </c>
      <c r="M581">
        <v>135.1</v>
      </c>
      <c r="N581">
        <v>13</v>
      </c>
      <c r="O581" s="1">
        <v>0.154</v>
      </c>
      <c r="P581">
        <v>4</v>
      </c>
      <c r="Q581">
        <v>4</v>
      </c>
      <c r="R581">
        <v>21</v>
      </c>
      <c r="S581">
        <v>17</v>
      </c>
      <c r="T581">
        <v>0</v>
      </c>
      <c r="U581">
        <v>1</v>
      </c>
      <c r="V581">
        <v>1</v>
      </c>
      <c r="W581" s="1">
        <v>0.5</v>
      </c>
      <c r="X581">
        <v>3</v>
      </c>
      <c r="Y581">
        <v>2</v>
      </c>
      <c r="Z581">
        <v>1</v>
      </c>
      <c r="AA581">
        <v>5</v>
      </c>
      <c r="AB581">
        <v>10</v>
      </c>
      <c r="AC581">
        <v>15</v>
      </c>
      <c r="AD581">
        <v>-5</v>
      </c>
      <c r="AE581">
        <v>1</v>
      </c>
      <c r="AF581">
        <v>0</v>
      </c>
      <c r="AG581">
        <f>IFERROR(VLOOKUP(B581,Sheet2!$B$2:$H$171,7,0),0)</f>
        <v>2</v>
      </c>
      <c r="AH581">
        <f>X581-AG581</f>
        <v>1</v>
      </c>
      <c r="AI581">
        <f>AH581/(M581/60)</f>
        <v>0.4441154700222058</v>
      </c>
    </row>
    <row r="582" spans="1:35" x14ac:dyDescent="0.25">
      <c r="A582">
        <v>382</v>
      </c>
      <c r="B582" t="s">
        <v>473</v>
      </c>
      <c r="C582" t="s">
        <v>32</v>
      </c>
      <c r="D582" t="s">
        <v>104</v>
      </c>
      <c r="E582">
        <v>78</v>
      </c>
      <c r="F582">
        <v>17</v>
      </c>
      <c r="G582">
        <v>22</v>
      </c>
      <c r="H582">
        <v>39</v>
      </c>
      <c r="I582">
        <v>16</v>
      </c>
      <c r="J582">
        <v>6</v>
      </c>
      <c r="K582">
        <v>453</v>
      </c>
      <c r="L582">
        <v>33</v>
      </c>
      <c r="M582">
        <v>1495.2</v>
      </c>
      <c r="N582">
        <v>216</v>
      </c>
      <c r="O582" s="1">
        <v>7.9000000000000001E-2</v>
      </c>
      <c r="P582">
        <v>66</v>
      </c>
      <c r="Q582">
        <v>65</v>
      </c>
      <c r="R582">
        <v>347</v>
      </c>
      <c r="S582">
        <v>282</v>
      </c>
      <c r="T582">
        <v>1.3</v>
      </c>
      <c r="U582">
        <v>17</v>
      </c>
      <c r="V582">
        <v>21</v>
      </c>
      <c r="W582" s="1">
        <v>0.44</v>
      </c>
      <c r="X582">
        <v>11</v>
      </c>
      <c r="Y582">
        <v>15</v>
      </c>
      <c r="Z582">
        <v>-4</v>
      </c>
      <c r="AA582">
        <v>45</v>
      </c>
      <c r="AB582">
        <v>98</v>
      </c>
      <c r="AC582">
        <v>94</v>
      </c>
      <c r="AD582">
        <v>4</v>
      </c>
      <c r="AE582">
        <v>31</v>
      </c>
      <c r="AF582">
        <v>23</v>
      </c>
      <c r="AG582">
        <f>IFERROR(VLOOKUP(B582,Sheet2!$B$2:$H$171,7,0),0)</f>
        <v>0</v>
      </c>
      <c r="AH582">
        <f>X582-AG582</f>
        <v>11</v>
      </c>
      <c r="AI582">
        <f>AH582/(M582/60)</f>
        <v>0.44141252006420545</v>
      </c>
    </row>
    <row r="583" spans="1:35" x14ac:dyDescent="0.25">
      <c r="A583">
        <v>453</v>
      </c>
      <c r="B583" t="s">
        <v>547</v>
      </c>
      <c r="C583" t="s">
        <v>38</v>
      </c>
      <c r="D583" t="s">
        <v>46</v>
      </c>
      <c r="E583">
        <v>76</v>
      </c>
      <c r="F583">
        <v>16</v>
      </c>
      <c r="G583">
        <v>22</v>
      </c>
      <c r="H583">
        <v>38</v>
      </c>
      <c r="I583">
        <v>14</v>
      </c>
      <c r="J583">
        <v>8</v>
      </c>
      <c r="K583">
        <v>346</v>
      </c>
      <c r="L583">
        <v>30</v>
      </c>
      <c r="M583">
        <v>1232.2</v>
      </c>
      <c r="N583">
        <v>185</v>
      </c>
      <c r="O583" s="1">
        <v>8.5999999999999993E-2</v>
      </c>
      <c r="P583">
        <v>58</v>
      </c>
      <c r="Q583">
        <v>58</v>
      </c>
      <c r="R583">
        <v>301</v>
      </c>
      <c r="S583">
        <v>243</v>
      </c>
      <c r="T583">
        <v>1.1499999999999999</v>
      </c>
      <c r="U583">
        <v>549</v>
      </c>
      <c r="V583">
        <v>574</v>
      </c>
      <c r="W583" s="1">
        <v>0.48</v>
      </c>
      <c r="X583">
        <v>9</v>
      </c>
      <c r="Y583">
        <v>8</v>
      </c>
      <c r="Z583">
        <v>1</v>
      </c>
      <c r="AA583">
        <v>23</v>
      </c>
      <c r="AB583">
        <v>117</v>
      </c>
      <c r="AC583">
        <v>89</v>
      </c>
      <c r="AD583">
        <v>28</v>
      </c>
      <c r="AE583">
        <v>37</v>
      </c>
      <c r="AF583">
        <v>28</v>
      </c>
      <c r="AG583">
        <f>IFERROR(VLOOKUP(B583,Sheet2!$B$2:$H$171,7,0),0)</f>
        <v>0</v>
      </c>
      <c r="AH583">
        <f>X583-AG583</f>
        <v>9</v>
      </c>
      <c r="AI583">
        <f>AH583/(M583/60)</f>
        <v>0.43824054536601198</v>
      </c>
    </row>
    <row r="584" spans="1:35" x14ac:dyDescent="0.25">
      <c r="A584">
        <v>381</v>
      </c>
      <c r="B584" t="s">
        <v>472</v>
      </c>
      <c r="C584" t="s">
        <v>77</v>
      </c>
      <c r="D584" t="s">
        <v>59</v>
      </c>
      <c r="E584">
        <v>77</v>
      </c>
      <c r="F584">
        <v>6</v>
      </c>
      <c r="G584">
        <v>19</v>
      </c>
      <c r="H584">
        <v>25</v>
      </c>
      <c r="I584">
        <v>6</v>
      </c>
      <c r="J584">
        <v>13</v>
      </c>
      <c r="K584">
        <v>124</v>
      </c>
      <c r="L584">
        <v>12</v>
      </c>
      <c r="M584">
        <v>1510.5</v>
      </c>
      <c r="N584">
        <v>100</v>
      </c>
      <c r="O584" s="1">
        <v>0.06</v>
      </c>
      <c r="P584">
        <v>51</v>
      </c>
      <c r="Q584">
        <v>74</v>
      </c>
      <c r="R584">
        <v>225</v>
      </c>
      <c r="S584">
        <v>151</v>
      </c>
      <c r="T584">
        <v>0.55000000000000004</v>
      </c>
      <c r="U584">
        <v>0</v>
      </c>
      <c r="V584">
        <v>0</v>
      </c>
      <c r="W584" s="1">
        <v>0</v>
      </c>
      <c r="X584">
        <v>11</v>
      </c>
      <c r="Y584">
        <v>12</v>
      </c>
      <c r="Z584">
        <v>-1</v>
      </c>
      <c r="AA584">
        <v>99</v>
      </c>
      <c r="AB584">
        <v>55</v>
      </c>
      <c r="AC584">
        <v>94</v>
      </c>
      <c r="AD584">
        <v>-39</v>
      </c>
      <c r="AE584">
        <v>25</v>
      </c>
      <c r="AF584">
        <v>57</v>
      </c>
      <c r="AG584">
        <f>IFERROR(VLOOKUP(B584,Sheet2!$B$2:$H$171,7,0),0)</f>
        <v>0</v>
      </c>
      <c r="AH584">
        <f>X584-AG584</f>
        <v>11</v>
      </c>
      <c r="AI584">
        <f>AH584/(M584/60)</f>
        <v>0.43694141012909632</v>
      </c>
    </row>
    <row r="585" spans="1:35" x14ac:dyDescent="0.25">
      <c r="A585">
        <v>455</v>
      </c>
      <c r="B585" t="s">
        <v>549</v>
      </c>
      <c r="C585" t="s">
        <v>38</v>
      </c>
      <c r="D585" t="s">
        <v>50</v>
      </c>
      <c r="E585">
        <v>78</v>
      </c>
      <c r="F585">
        <v>8</v>
      </c>
      <c r="G585">
        <v>19</v>
      </c>
      <c r="H585">
        <v>27</v>
      </c>
      <c r="I585">
        <v>14</v>
      </c>
      <c r="J585">
        <v>5</v>
      </c>
      <c r="K585">
        <v>376</v>
      </c>
      <c r="L585">
        <v>22</v>
      </c>
      <c r="M585">
        <v>1236.9000000000001</v>
      </c>
      <c r="N585">
        <v>109</v>
      </c>
      <c r="O585" s="1">
        <v>7.2999999999999995E-2</v>
      </c>
      <c r="P585">
        <v>50</v>
      </c>
      <c r="Q585">
        <v>48</v>
      </c>
      <c r="R585">
        <v>207</v>
      </c>
      <c r="S585">
        <v>159</v>
      </c>
      <c r="T585">
        <v>1.82</v>
      </c>
      <c r="U585">
        <v>678</v>
      </c>
      <c r="V585">
        <v>561</v>
      </c>
      <c r="W585" s="1">
        <v>0.54</v>
      </c>
      <c r="X585">
        <v>9</v>
      </c>
      <c r="Y585">
        <v>24</v>
      </c>
      <c r="Z585">
        <v>-15</v>
      </c>
      <c r="AA585">
        <v>60</v>
      </c>
      <c r="AB585">
        <v>202</v>
      </c>
      <c r="AC585">
        <v>92</v>
      </c>
      <c r="AD585">
        <v>110</v>
      </c>
      <c r="AE585">
        <v>14</v>
      </c>
      <c r="AF585">
        <v>20</v>
      </c>
      <c r="AG585">
        <f>IFERROR(VLOOKUP(B585,Sheet2!$B$2:$H$171,7,0),0)</f>
        <v>0</v>
      </c>
      <c r="AH585">
        <f>X585-AG585</f>
        <v>9</v>
      </c>
      <c r="AI585">
        <f>AH585/(M585/60)</f>
        <v>0.43657530924084398</v>
      </c>
    </row>
    <row r="586" spans="1:35" hidden="1" x14ac:dyDescent="0.25">
      <c r="A586">
        <v>628</v>
      </c>
      <c r="B586" t="s">
        <v>731</v>
      </c>
      <c r="C586" t="s">
        <v>77</v>
      </c>
      <c r="D586" t="s">
        <v>33</v>
      </c>
      <c r="E586">
        <v>36</v>
      </c>
      <c r="F586">
        <v>1</v>
      </c>
      <c r="G586">
        <v>7</v>
      </c>
      <c r="H586">
        <v>8</v>
      </c>
      <c r="I586">
        <v>2</v>
      </c>
      <c r="J586">
        <v>5</v>
      </c>
      <c r="K586">
        <v>46</v>
      </c>
      <c r="L586">
        <v>3</v>
      </c>
      <c r="M586">
        <v>551.79999999999995</v>
      </c>
      <c r="N586">
        <v>56</v>
      </c>
      <c r="O586" s="1">
        <v>1.7999999999999999E-2</v>
      </c>
      <c r="P586">
        <v>24</v>
      </c>
      <c r="Q586">
        <v>40</v>
      </c>
      <c r="R586">
        <v>120</v>
      </c>
      <c r="S586">
        <v>80</v>
      </c>
      <c r="T586">
        <v>0.39</v>
      </c>
      <c r="U586">
        <v>0</v>
      </c>
      <c r="V586">
        <v>0</v>
      </c>
      <c r="W586" s="1">
        <v>0</v>
      </c>
      <c r="X586">
        <v>4</v>
      </c>
      <c r="Y586">
        <v>8</v>
      </c>
      <c r="Z586">
        <v>-4</v>
      </c>
      <c r="AA586">
        <v>29</v>
      </c>
      <c r="AB586">
        <v>43</v>
      </c>
      <c r="AC586">
        <v>56</v>
      </c>
      <c r="AD586">
        <v>-13</v>
      </c>
      <c r="AE586">
        <v>9</v>
      </c>
      <c r="AF586">
        <v>22</v>
      </c>
      <c r="AG586">
        <f>IFERROR(VLOOKUP(B586,Sheet2!$B$2:$H$171,7,0),0)</f>
        <v>0</v>
      </c>
      <c r="AH586">
        <f>X586-AG586</f>
        <v>4</v>
      </c>
      <c r="AI586">
        <f>AH586/(M586/60)</f>
        <v>0.43494019572308812</v>
      </c>
    </row>
    <row r="587" spans="1:35" hidden="1" x14ac:dyDescent="0.25">
      <c r="A587">
        <v>716</v>
      </c>
      <c r="B587" t="s">
        <v>821</v>
      </c>
      <c r="C587" t="s">
        <v>32</v>
      </c>
      <c r="D587" t="s">
        <v>70</v>
      </c>
      <c r="E587">
        <v>16</v>
      </c>
      <c r="F587">
        <v>4</v>
      </c>
      <c r="G587">
        <v>7</v>
      </c>
      <c r="H587">
        <v>11</v>
      </c>
      <c r="I587">
        <v>1</v>
      </c>
      <c r="J587">
        <v>6</v>
      </c>
      <c r="K587">
        <v>13</v>
      </c>
      <c r="L587">
        <v>5</v>
      </c>
      <c r="M587">
        <v>275.89999999999998</v>
      </c>
      <c r="N587">
        <v>24</v>
      </c>
      <c r="O587" s="1">
        <v>0.16700000000000001</v>
      </c>
      <c r="P587">
        <v>4</v>
      </c>
      <c r="Q587">
        <v>10</v>
      </c>
      <c r="R587">
        <v>38</v>
      </c>
      <c r="S587">
        <v>28</v>
      </c>
      <c r="T587">
        <v>0.35</v>
      </c>
      <c r="U587">
        <v>1</v>
      </c>
      <c r="V587">
        <v>2</v>
      </c>
      <c r="W587" s="1">
        <v>0.33</v>
      </c>
      <c r="X587">
        <v>2</v>
      </c>
      <c r="Y587">
        <v>2</v>
      </c>
      <c r="Z587">
        <v>0</v>
      </c>
      <c r="AA587">
        <v>8</v>
      </c>
      <c r="AB587">
        <v>8</v>
      </c>
      <c r="AC587">
        <v>21</v>
      </c>
      <c r="AD587">
        <v>-13</v>
      </c>
      <c r="AE587">
        <v>9</v>
      </c>
      <c r="AF587">
        <v>10</v>
      </c>
      <c r="AG587">
        <f>IFERROR(VLOOKUP(B587,Sheet2!$B$2:$H$171,7,0),0)</f>
        <v>0</v>
      </c>
      <c r="AH587">
        <f>X587-AG587</f>
        <v>2</v>
      </c>
      <c r="AI587">
        <f>AH587/(M587/60)</f>
        <v>0.43494019572308812</v>
      </c>
    </row>
    <row r="588" spans="1:35" x14ac:dyDescent="0.25">
      <c r="A588">
        <v>423</v>
      </c>
      <c r="B588" t="s">
        <v>514</v>
      </c>
      <c r="C588" t="s">
        <v>38</v>
      </c>
      <c r="D588" t="s">
        <v>89</v>
      </c>
      <c r="E588">
        <v>82</v>
      </c>
      <c r="F588">
        <v>18</v>
      </c>
      <c r="G588">
        <v>25</v>
      </c>
      <c r="H588">
        <v>43</v>
      </c>
      <c r="I588">
        <v>19</v>
      </c>
      <c r="J588">
        <v>6</v>
      </c>
      <c r="K588">
        <v>504</v>
      </c>
      <c r="L588">
        <v>37</v>
      </c>
      <c r="M588">
        <v>1395.5</v>
      </c>
      <c r="N588">
        <v>171</v>
      </c>
      <c r="O588" s="1">
        <v>0.105</v>
      </c>
      <c r="P588">
        <v>58</v>
      </c>
      <c r="Q588">
        <v>64</v>
      </c>
      <c r="R588">
        <v>293</v>
      </c>
      <c r="S588">
        <v>229</v>
      </c>
      <c r="T588">
        <v>1.72</v>
      </c>
      <c r="U588">
        <v>612</v>
      </c>
      <c r="V588">
        <v>718</v>
      </c>
      <c r="W588" s="1">
        <v>0.46</v>
      </c>
      <c r="X588">
        <v>10</v>
      </c>
      <c r="Y588">
        <v>26</v>
      </c>
      <c r="Z588">
        <v>-16</v>
      </c>
      <c r="AA588">
        <v>45</v>
      </c>
      <c r="AB588">
        <v>120</v>
      </c>
      <c r="AC588">
        <v>50</v>
      </c>
      <c r="AD588">
        <v>70</v>
      </c>
      <c r="AE588">
        <v>20</v>
      </c>
      <c r="AF588">
        <v>30</v>
      </c>
      <c r="AG588">
        <f>IFERROR(VLOOKUP(B588,Sheet2!$B$2:$H$171,7,0),0)</f>
        <v>0</v>
      </c>
      <c r="AH588">
        <f>X588-AG588</f>
        <v>10</v>
      </c>
      <c r="AI588">
        <f>AH588/(M588/60)</f>
        <v>0.42995342171264783</v>
      </c>
    </row>
    <row r="589" spans="1:35" x14ac:dyDescent="0.25">
      <c r="A589">
        <v>358</v>
      </c>
      <c r="B589" t="s">
        <v>445</v>
      </c>
      <c r="C589" t="s">
        <v>77</v>
      </c>
      <c r="D589" t="s">
        <v>128</v>
      </c>
      <c r="E589">
        <v>81</v>
      </c>
      <c r="F589">
        <v>5</v>
      </c>
      <c r="G589">
        <v>19</v>
      </c>
      <c r="H589">
        <v>24</v>
      </c>
      <c r="I589">
        <v>9</v>
      </c>
      <c r="J589">
        <v>10</v>
      </c>
      <c r="K589">
        <v>176</v>
      </c>
      <c r="L589">
        <v>14</v>
      </c>
      <c r="M589">
        <v>1677.3</v>
      </c>
      <c r="N589">
        <v>138</v>
      </c>
      <c r="O589" s="1">
        <v>3.5999999999999997E-2</v>
      </c>
      <c r="P589">
        <v>80</v>
      </c>
      <c r="Q589">
        <v>118</v>
      </c>
      <c r="R589">
        <v>336</v>
      </c>
      <c r="S589">
        <v>218</v>
      </c>
      <c r="T589">
        <v>0.52</v>
      </c>
      <c r="U589">
        <v>0</v>
      </c>
      <c r="V589">
        <v>0</v>
      </c>
      <c r="W589" s="1">
        <v>0</v>
      </c>
      <c r="X589">
        <v>12</v>
      </c>
      <c r="Y589">
        <v>12</v>
      </c>
      <c r="Z589">
        <v>0</v>
      </c>
      <c r="AA589">
        <v>150</v>
      </c>
      <c r="AB589">
        <v>51</v>
      </c>
      <c r="AC589">
        <v>125</v>
      </c>
      <c r="AD589">
        <v>-74</v>
      </c>
      <c r="AE589">
        <v>18</v>
      </c>
      <c r="AF589">
        <v>35</v>
      </c>
      <c r="AG589">
        <f>IFERROR(VLOOKUP(B589,Sheet2!$B$2:$H$171,7,0),0)</f>
        <v>0</v>
      </c>
      <c r="AH589">
        <f>X589-AG589</f>
        <v>12</v>
      </c>
      <c r="AI589">
        <f>AH589/(M589/60)</f>
        <v>0.42926131282418173</v>
      </c>
    </row>
    <row r="590" spans="1:35" x14ac:dyDescent="0.25">
      <c r="A590">
        <v>456</v>
      </c>
      <c r="B590" t="s">
        <v>550</v>
      </c>
      <c r="C590" t="s">
        <v>38</v>
      </c>
      <c r="D590" t="s">
        <v>43</v>
      </c>
      <c r="E590">
        <v>78</v>
      </c>
      <c r="F590">
        <v>14</v>
      </c>
      <c r="G590">
        <v>18</v>
      </c>
      <c r="H590">
        <v>32</v>
      </c>
      <c r="I590">
        <v>5</v>
      </c>
      <c r="J590">
        <v>13</v>
      </c>
      <c r="K590">
        <v>118</v>
      </c>
      <c r="L590">
        <v>19</v>
      </c>
      <c r="M590">
        <v>1261.0999999999999</v>
      </c>
      <c r="N590">
        <v>144</v>
      </c>
      <c r="O590" s="1">
        <v>9.7000000000000003E-2</v>
      </c>
      <c r="P590">
        <v>42</v>
      </c>
      <c r="Q590">
        <v>59</v>
      </c>
      <c r="R590">
        <v>245</v>
      </c>
      <c r="S590">
        <v>186</v>
      </c>
      <c r="T590">
        <v>0.48</v>
      </c>
      <c r="U590">
        <v>373</v>
      </c>
      <c r="V590">
        <v>410</v>
      </c>
      <c r="W590" s="1">
        <v>0.47</v>
      </c>
      <c r="X590">
        <v>9</v>
      </c>
      <c r="Y590">
        <v>19</v>
      </c>
      <c r="Z590">
        <v>-10</v>
      </c>
      <c r="AA590">
        <v>30</v>
      </c>
      <c r="AB590">
        <v>88</v>
      </c>
      <c r="AC590">
        <v>86</v>
      </c>
      <c r="AD590">
        <v>2</v>
      </c>
      <c r="AE590">
        <v>42</v>
      </c>
      <c r="AF590">
        <v>12</v>
      </c>
      <c r="AG590">
        <f>IFERROR(VLOOKUP(B590,Sheet2!$B$2:$H$171,7,0),0)</f>
        <v>0</v>
      </c>
      <c r="AH590">
        <f>X590-AG590</f>
        <v>9</v>
      </c>
      <c r="AI590">
        <f>AH590/(M590/60)</f>
        <v>0.4281976052652447</v>
      </c>
    </row>
    <row r="591" spans="1:35" x14ac:dyDescent="0.25">
      <c r="A591">
        <v>405</v>
      </c>
      <c r="B591" t="s">
        <v>496</v>
      </c>
      <c r="C591" t="s">
        <v>77</v>
      </c>
      <c r="D591" t="s">
        <v>101</v>
      </c>
      <c r="E591">
        <v>68</v>
      </c>
      <c r="F591">
        <v>4</v>
      </c>
      <c r="G591">
        <v>11</v>
      </c>
      <c r="H591">
        <v>15</v>
      </c>
      <c r="I591">
        <v>4</v>
      </c>
      <c r="J591">
        <v>7</v>
      </c>
      <c r="K591">
        <v>82</v>
      </c>
      <c r="L591">
        <v>8</v>
      </c>
      <c r="M591">
        <v>1130.2</v>
      </c>
      <c r="N591">
        <v>103</v>
      </c>
      <c r="O591" s="1">
        <v>3.9E-2</v>
      </c>
      <c r="P591">
        <v>39</v>
      </c>
      <c r="Q591">
        <v>74</v>
      </c>
      <c r="R591">
        <v>216</v>
      </c>
      <c r="S591">
        <v>142</v>
      </c>
      <c r="T591">
        <v>0.38</v>
      </c>
      <c r="U591">
        <v>0</v>
      </c>
      <c r="V591">
        <v>0</v>
      </c>
      <c r="W591" s="1">
        <v>0</v>
      </c>
      <c r="X591">
        <v>10</v>
      </c>
      <c r="Y591">
        <v>19</v>
      </c>
      <c r="Z591">
        <v>-9</v>
      </c>
      <c r="AA591">
        <v>82</v>
      </c>
      <c r="AB591">
        <v>141</v>
      </c>
      <c r="AC591">
        <v>69</v>
      </c>
      <c r="AD591">
        <v>72</v>
      </c>
      <c r="AE591">
        <v>8</v>
      </c>
      <c r="AF591">
        <v>23</v>
      </c>
      <c r="AG591">
        <f>IFERROR(VLOOKUP(B591,Sheet2!$B$2:$H$171,7,0),0)</f>
        <v>2</v>
      </c>
      <c r="AH591">
        <f>X591-AG591</f>
        <v>8</v>
      </c>
      <c r="AI591">
        <f>AH591/(M591/60)</f>
        <v>0.4247035922845514</v>
      </c>
    </row>
    <row r="592" spans="1:35" hidden="1" x14ac:dyDescent="0.25">
      <c r="A592">
        <v>533</v>
      </c>
      <c r="B592" t="s">
        <v>631</v>
      </c>
      <c r="C592" t="s">
        <v>38</v>
      </c>
      <c r="D592" t="s">
        <v>33</v>
      </c>
      <c r="E592">
        <v>77</v>
      </c>
      <c r="F592">
        <v>7</v>
      </c>
      <c r="G592">
        <v>13</v>
      </c>
      <c r="H592">
        <v>20</v>
      </c>
      <c r="I592">
        <v>11</v>
      </c>
      <c r="J592">
        <v>2</v>
      </c>
      <c r="K592">
        <v>319</v>
      </c>
      <c r="L592">
        <v>18</v>
      </c>
      <c r="M592">
        <v>990</v>
      </c>
      <c r="N592">
        <v>69</v>
      </c>
      <c r="O592" s="1">
        <v>0.10100000000000001</v>
      </c>
      <c r="P592">
        <v>17</v>
      </c>
      <c r="Q592">
        <v>25</v>
      </c>
      <c r="R592">
        <v>111</v>
      </c>
      <c r="S592">
        <v>86</v>
      </c>
      <c r="T592">
        <v>2.87</v>
      </c>
      <c r="U592">
        <v>209</v>
      </c>
      <c r="V592">
        <v>208</v>
      </c>
      <c r="W592" s="1">
        <v>0.5</v>
      </c>
      <c r="X592">
        <v>7</v>
      </c>
      <c r="Y592">
        <v>25</v>
      </c>
      <c r="Z592">
        <v>-18</v>
      </c>
      <c r="AA592">
        <v>29</v>
      </c>
      <c r="AB592">
        <v>63</v>
      </c>
      <c r="AC592">
        <v>39</v>
      </c>
      <c r="AD592">
        <v>24</v>
      </c>
      <c r="AE592">
        <v>34</v>
      </c>
      <c r="AF592">
        <v>17</v>
      </c>
      <c r="AG592">
        <f>IFERROR(VLOOKUP(B592,Sheet2!$B$2:$H$171,7,0),0)</f>
        <v>0</v>
      </c>
      <c r="AH592">
        <f>X592-AG592</f>
        <v>7</v>
      </c>
      <c r="AI592">
        <f>AH592/(M592/60)</f>
        <v>0.42424242424242425</v>
      </c>
    </row>
    <row r="593" spans="1:35" x14ac:dyDescent="0.25">
      <c r="A593">
        <v>328</v>
      </c>
      <c r="B593" t="s">
        <v>413</v>
      </c>
      <c r="C593" t="s">
        <v>77</v>
      </c>
      <c r="D593" t="s">
        <v>48</v>
      </c>
      <c r="E593">
        <v>82</v>
      </c>
      <c r="F593">
        <v>5</v>
      </c>
      <c r="G593">
        <v>12</v>
      </c>
      <c r="H593">
        <v>17</v>
      </c>
      <c r="I593">
        <v>5</v>
      </c>
      <c r="J593">
        <v>7</v>
      </c>
      <c r="K593">
        <v>99</v>
      </c>
      <c r="L593">
        <v>10</v>
      </c>
      <c r="M593">
        <v>1839.8</v>
      </c>
      <c r="N593">
        <v>122</v>
      </c>
      <c r="O593" s="1">
        <v>4.1000000000000002E-2</v>
      </c>
      <c r="P593">
        <v>57</v>
      </c>
      <c r="Q593">
        <v>90</v>
      </c>
      <c r="R593">
        <v>269</v>
      </c>
      <c r="S593">
        <v>179</v>
      </c>
      <c r="T593">
        <v>0.37</v>
      </c>
      <c r="U593">
        <v>0</v>
      </c>
      <c r="V593">
        <v>0</v>
      </c>
      <c r="W593" s="1">
        <v>0</v>
      </c>
      <c r="X593">
        <v>13</v>
      </c>
      <c r="Y593">
        <v>26</v>
      </c>
      <c r="Z593">
        <v>-13</v>
      </c>
      <c r="AA593">
        <v>115</v>
      </c>
      <c r="AB593">
        <v>109</v>
      </c>
      <c r="AC593">
        <v>140</v>
      </c>
      <c r="AD593">
        <v>-31</v>
      </c>
      <c r="AE593">
        <v>26</v>
      </c>
      <c r="AF593">
        <v>44</v>
      </c>
      <c r="AG593">
        <f>IFERROR(VLOOKUP(B593,Sheet2!$B$2:$H$171,7,0),0)</f>
        <v>0</v>
      </c>
      <c r="AH593">
        <f>X593-AG593</f>
        <v>13</v>
      </c>
      <c r="AI593">
        <f>AH593/(M593/60)</f>
        <v>0.42395912599195562</v>
      </c>
    </row>
    <row r="594" spans="1:35" x14ac:dyDescent="0.25">
      <c r="A594">
        <v>385</v>
      </c>
      <c r="B594" t="s">
        <v>476</v>
      </c>
      <c r="C594" t="s">
        <v>77</v>
      </c>
      <c r="D594" t="s">
        <v>66</v>
      </c>
      <c r="E594">
        <v>81</v>
      </c>
      <c r="F594">
        <v>1</v>
      </c>
      <c r="G594">
        <v>12</v>
      </c>
      <c r="H594">
        <v>13</v>
      </c>
      <c r="I594">
        <v>4</v>
      </c>
      <c r="J594">
        <v>8</v>
      </c>
      <c r="K594">
        <v>90</v>
      </c>
      <c r="L594">
        <v>5</v>
      </c>
      <c r="M594">
        <v>1570.7</v>
      </c>
      <c r="N594">
        <v>104</v>
      </c>
      <c r="O594" s="1">
        <v>0.01</v>
      </c>
      <c r="P594">
        <v>27</v>
      </c>
      <c r="Q594">
        <v>66</v>
      </c>
      <c r="R594">
        <v>197</v>
      </c>
      <c r="S594">
        <v>131</v>
      </c>
      <c r="T594">
        <v>0.46</v>
      </c>
      <c r="U594">
        <v>0</v>
      </c>
      <c r="V594">
        <v>0</v>
      </c>
      <c r="W594" s="1">
        <v>0</v>
      </c>
      <c r="X594">
        <v>11</v>
      </c>
      <c r="Y594">
        <v>14</v>
      </c>
      <c r="Z594">
        <v>-3</v>
      </c>
      <c r="AA594">
        <v>64</v>
      </c>
      <c r="AB594">
        <v>75</v>
      </c>
      <c r="AC594">
        <v>154</v>
      </c>
      <c r="AD594">
        <v>-79</v>
      </c>
      <c r="AE594">
        <v>29</v>
      </c>
      <c r="AF594">
        <v>49</v>
      </c>
      <c r="AG594">
        <f>IFERROR(VLOOKUP(B594,Sheet2!$B$2:$H$171,7,0),0)</f>
        <v>0</v>
      </c>
      <c r="AH594">
        <f>X594-AG594</f>
        <v>11</v>
      </c>
      <c r="AI594">
        <f>AH594/(M594/60)</f>
        <v>0.42019481759724964</v>
      </c>
    </row>
    <row r="595" spans="1:35" x14ac:dyDescent="0.25">
      <c r="A595">
        <v>295</v>
      </c>
      <c r="B595" t="s">
        <v>378</v>
      </c>
      <c r="C595" t="s">
        <v>77</v>
      </c>
      <c r="D595" t="s">
        <v>64</v>
      </c>
      <c r="E595">
        <v>82</v>
      </c>
      <c r="F595">
        <v>10</v>
      </c>
      <c r="G595">
        <v>27</v>
      </c>
      <c r="H595">
        <v>37</v>
      </c>
      <c r="I595">
        <v>14</v>
      </c>
      <c r="J595">
        <v>13</v>
      </c>
      <c r="K595">
        <v>232</v>
      </c>
      <c r="L595">
        <v>24</v>
      </c>
      <c r="M595">
        <v>2009.2</v>
      </c>
      <c r="N595">
        <v>208</v>
      </c>
      <c r="O595" s="1">
        <v>4.8000000000000001E-2</v>
      </c>
      <c r="P595">
        <v>54</v>
      </c>
      <c r="Q595">
        <v>126</v>
      </c>
      <c r="R595">
        <v>388</v>
      </c>
      <c r="S595">
        <v>262</v>
      </c>
      <c r="T595">
        <v>0.6</v>
      </c>
      <c r="U595">
        <v>0</v>
      </c>
      <c r="V595">
        <v>1</v>
      </c>
      <c r="W595" s="1">
        <v>0</v>
      </c>
      <c r="X595">
        <v>14</v>
      </c>
      <c r="Y595">
        <v>11</v>
      </c>
      <c r="Z595">
        <v>3</v>
      </c>
      <c r="AA595">
        <v>177</v>
      </c>
      <c r="AB595">
        <v>64</v>
      </c>
      <c r="AC595">
        <v>108</v>
      </c>
      <c r="AD595">
        <v>-44</v>
      </c>
      <c r="AE595">
        <v>55</v>
      </c>
      <c r="AF595">
        <v>53</v>
      </c>
      <c r="AG595">
        <f>IFERROR(VLOOKUP(B595,Sheet2!$B$2:$H$171,7,0),0)</f>
        <v>0</v>
      </c>
      <c r="AH595">
        <f>X595-AG595</f>
        <v>14</v>
      </c>
      <c r="AI595">
        <f>AH595/(M595/60)</f>
        <v>0.41807684650607208</v>
      </c>
    </row>
    <row r="596" spans="1:35" x14ac:dyDescent="0.25">
      <c r="A596">
        <v>459</v>
      </c>
      <c r="B596" t="s">
        <v>553</v>
      </c>
      <c r="C596" t="s">
        <v>35</v>
      </c>
      <c r="D596" t="s">
        <v>131</v>
      </c>
      <c r="E596">
        <v>82</v>
      </c>
      <c r="F596">
        <v>18</v>
      </c>
      <c r="G596">
        <v>16</v>
      </c>
      <c r="H596">
        <v>34</v>
      </c>
      <c r="I596">
        <v>6</v>
      </c>
      <c r="J596">
        <v>10</v>
      </c>
      <c r="K596">
        <v>144</v>
      </c>
      <c r="L596">
        <v>24</v>
      </c>
      <c r="M596">
        <v>1293.8</v>
      </c>
      <c r="N596">
        <v>166</v>
      </c>
      <c r="O596" s="1">
        <v>0.108</v>
      </c>
      <c r="P596">
        <v>58</v>
      </c>
      <c r="Q596">
        <v>66</v>
      </c>
      <c r="R596">
        <v>290</v>
      </c>
      <c r="S596">
        <v>224</v>
      </c>
      <c r="T596">
        <v>0.5</v>
      </c>
      <c r="U596">
        <v>4</v>
      </c>
      <c r="V596">
        <v>8</v>
      </c>
      <c r="W596" s="1">
        <v>0.33</v>
      </c>
      <c r="X596">
        <v>9</v>
      </c>
      <c r="Y596">
        <v>9</v>
      </c>
      <c r="Z596">
        <v>0</v>
      </c>
      <c r="AA596">
        <v>10</v>
      </c>
      <c r="AB596">
        <v>51</v>
      </c>
      <c r="AC596">
        <v>112</v>
      </c>
      <c r="AD596">
        <v>-61</v>
      </c>
      <c r="AE596">
        <v>24</v>
      </c>
      <c r="AF596">
        <v>20</v>
      </c>
      <c r="AG596">
        <f>IFERROR(VLOOKUP(B596,Sheet2!$B$2:$H$171,7,0),0)</f>
        <v>0</v>
      </c>
      <c r="AH596">
        <f>X596-AG596</f>
        <v>9</v>
      </c>
      <c r="AI596">
        <f>AH596/(M596/60)</f>
        <v>0.41737517390632245</v>
      </c>
    </row>
    <row r="597" spans="1:35" hidden="1" x14ac:dyDescent="0.25">
      <c r="A597">
        <v>724</v>
      </c>
      <c r="B597" t="s">
        <v>829</v>
      </c>
      <c r="C597" t="s">
        <v>38</v>
      </c>
      <c r="D597" t="s">
        <v>46</v>
      </c>
      <c r="E597">
        <v>24</v>
      </c>
      <c r="F597">
        <v>5</v>
      </c>
      <c r="G597">
        <v>2</v>
      </c>
      <c r="H597">
        <v>7</v>
      </c>
      <c r="I597">
        <v>0</v>
      </c>
      <c r="J597">
        <v>2</v>
      </c>
      <c r="K597">
        <v>0</v>
      </c>
      <c r="L597">
        <v>5</v>
      </c>
      <c r="M597">
        <v>287.8</v>
      </c>
      <c r="N597">
        <v>23</v>
      </c>
      <c r="O597" s="1">
        <v>0.217</v>
      </c>
      <c r="P597">
        <v>5</v>
      </c>
      <c r="Q597">
        <v>12</v>
      </c>
      <c r="R597">
        <v>40</v>
      </c>
      <c r="S597">
        <v>28</v>
      </c>
      <c r="T597">
        <v>0</v>
      </c>
      <c r="U597">
        <v>86</v>
      </c>
      <c r="V597">
        <v>122</v>
      </c>
      <c r="W597" s="1">
        <v>0.41</v>
      </c>
      <c r="X597">
        <v>2</v>
      </c>
      <c r="Y597">
        <v>3</v>
      </c>
      <c r="Z597">
        <v>-1</v>
      </c>
      <c r="AA597">
        <v>5</v>
      </c>
      <c r="AB597">
        <v>23</v>
      </c>
      <c r="AC597">
        <v>32</v>
      </c>
      <c r="AD597">
        <v>-9</v>
      </c>
      <c r="AE597">
        <v>6</v>
      </c>
      <c r="AF597">
        <v>4</v>
      </c>
      <c r="AG597">
        <f>IFERROR(VLOOKUP(B597,Sheet2!$B$2:$H$171,7,0),0)</f>
        <v>0</v>
      </c>
      <c r="AH597">
        <f>X597-AG597</f>
        <v>2</v>
      </c>
      <c r="AI597">
        <f>AH597/(M597/60)</f>
        <v>0.41695621959694229</v>
      </c>
    </row>
    <row r="598" spans="1:35" hidden="1" x14ac:dyDescent="0.25">
      <c r="A598">
        <v>478</v>
      </c>
      <c r="B598" t="s">
        <v>572</v>
      </c>
      <c r="C598" t="s">
        <v>77</v>
      </c>
      <c r="D598" t="s">
        <v>89</v>
      </c>
      <c r="E598">
        <v>60</v>
      </c>
      <c r="F598">
        <v>0</v>
      </c>
      <c r="G598">
        <v>6</v>
      </c>
      <c r="H598">
        <v>6</v>
      </c>
      <c r="I598">
        <v>2</v>
      </c>
      <c r="J598">
        <v>4</v>
      </c>
      <c r="K598">
        <v>44</v>
      </c>
      <c r="L598">
        <v>2</v>
      </c>
      <c r="M598">
        <v>865.1</v>
      </c>
      <c r="N598">
        <v>47</v>
      </c>
      <c r="O598" s="1">
        <v>0</v>
      </c>
      <c r="P598">
        <v>21</v>
      </c>
      <c r="Q598">
        <v>32</v>
      </c>
      <c r="R598">
        <v>100</v>
      </c>
      <c r="S598">
        <v>68</v>
      </c>
      <c r="T598">
        <v>0.44</v>
      </c>
      <c r="U598">
        <v>0</v>
      </c>
      <c r="V598">
        <v>0</v>
      </c>
      <c r="W598" s="1">
        <v>0</v>
      </c>
      <c r="X598">
        <v>8</v>
      </c>
      <c r="Y598">
        <v>17</v>
      </c>
      <c r="Z598">
        <v>-9</v>
      </c>
      <c r="AA598">
        <v>55</v>
      </c>
      <c r="AB598">
        <v>77</v>
      </c>
      <c r="AC598">
        <v>117</v>
      </c>
      <c r="AD598">
        <v>-40</v>
      </c>
      <c r="AE598">
        <v>15</v>
      </c>
      <c r="AF598">
        <v>31</v>
      </c>
      <c r="AG598">
        <f>IFERROR(VLOOKUP(B598,Sheet2!$B$2:$H$171,7,0),0)</f>
        <v>2</v>
      </c>
      <c r="AH598">
        <f>X598-AG598</f>
        <v>6</v>
      </c>
      <c r="AI598">
        <f>AH598/(M598/60)</f>
        <v>0.41613686279042889</v>
      </c>
    </row>
    <row r="599" spans="1:35" hidden="1" x14ac:dyDescent="0.25">
      <c r="A599">
        <v>282</v>
      </c>
      <c r="B599" t="s">
        <v>365</v>
      </c>
      <c r="C599" t="s">
        <v>32</v>
      </c>
      <c r="D599" t="s">
        <v>50</v>
      </c>
      <c r="E599">
        <v>71</v>
      </c>
      <c r="F599">
        <v>3</v>
      </c>
      <c r="G599">
        <v>5</v>
      </c>
      <c r="H599">
        <v>8</v>
      </c>
      <c r="I599">
        <v>3</v>
      </c>
      <c r="J599">
        <v>2</v>
      </c>
      <c r="K599">
        <v>94</v>
      </c>
      <c r="L599">
        <v>6</v>
      </c>
      <c r="M599">
        <v>721.3</v>
      </c>
      <c r="N599">
        <v>74</v>
      </c>
      <c r="O599" s="1">
        <v>4.1000000000000002E-2</v>
      </c>
      <c r="P599">
        <v>27</v>
      </c>
      <c r="Q599">
        <v>31</v>
      </c>
      <c r="R599">
        <v>132</v>
      </c>
      <c r="S599">
        <v>101</v>
      </c>
      <c r="T599">
        <v>0.71</v>
      </c>
      <c r="U599">
        <v>6</v>
      </c>
      <c r="V599">
        <v>6</v>
      </c>
      <c r="W599" s="1">
        <v>0.5</v>
      </c>
      <c r="X599">
        <v>14</v>
      </c>
      <c r="Y599">
        <v>27</v>
      </c>
      <c r="Z599">
        <v>-13</v>
      </c>
      <c r="AA599">
        <v>13</v>
      </c>
      <c r="AB599">
        <v>189</v>
      </c>
      <c r="AC599">
        <v>131</v>
      </c>
      <c r="AD599">
        <v>58</v>
      </c>
      <c r="AE599">
        <v>12</v>
      </c>
      <c r="AF599">
        <v>16</v>
      </c>
      <c r="AG599">
        <f>IFERROR(VLOOKUP(B599,Sheet2!$B$2:$H$171,7,0),0)</f>
        <v>9</v>
      </c>
      <c r="AH599">
        <f>X599-AG599</f>
        <v>5</v>
      </c>
      <c r="AI599">
        <f>AH599/(M599/60)</f>
        <v>0.415915707749896</v>
      </c>
    </row>
    <row r="600" spans="1:35" hidden="1" x14ac:dyDescent="0.25">
      <c r="A600">
        <v>774</v>
      </c>
      <c r="B600" t="s">
        <v>879</v>
      </c>
      <c r="C600" t="s">
        <v>35</v>
      </c>
      <c r="D600" t="s">
        <v>128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144.30000000000001</v>
      </c>
      <c r="N600">
        <v>9</v>
      </c>
      <c r="O600" s="1">
        <v>0</v>
      </c>
      <c r="P600">
        <v>7</v>
      </c>
      <c r="Q600">
        <v>2</v>
      </c>
      <c r="R600">
        <v>18</v>
      </c>
      <c r="S600">
        <v>16</v>
      </c>
      <c r="T600">
        <v>0</v>
      </c>
      <c r="U600">
        <v>39</v>
      </c>
      <c r="V600">
        <v>36</v>
      </c>
      <c r="W600" s="1">
        <v>0.52</v>
      </c>
      <c r="X600">
        <v>1</v>
      </c>
      <c r="Y600">
        <v>3</v>
      </c>
      <c r="Z600">
        <v>-2</v>
      </c>
      <c r="AA600">
        <v>9</v>
      </c>
      <c r="AB600">
        <v>23</v>
      </c>
      <c r="AC600">
        <v>17</v>
      </c>
      <c r="AD600">
        <v>6</v>
      </c>
      <c r="AE600">
        <v>2</v>
      </c>
      <c r="AF600">
        <v>1</v>
      </c>
      <c r="AG600">
        <f>IFERROR(VLOOKUP(B600,Sheet2!$B$2:$H$171,7,0),0)</f>
        <v>0</v>
      </c>
      <c r="AH600">
        <f>X600-AG600</f>
        <v>1</v>
      </c>
      <c r="AI600">
        <f>AH600/(M600/60)</f>
        <v>0.41580041580041577</v>
      </c>
    </row>
    <row r="601" spans="1:35" x14ac:dyDescent="0.25">
      <c r="A601">
        <v>378</v>
      </c>
      <c r="B601" t="s">
        <v>468</v>
      </c>
      <c r="C601" t="s">
        <v>77</v>
      </c>
      <c r="D601" t="s">
        <v>113</v>
      </c>
      <c r="E601">
        <v>75</v>
      </c>
      <c r="F601">
        <v>5</v>
      </c>
      <c r="G601">
        <v>18</v>
      </c>
      <c r="H601">
        <v>23</v>
      </c>
      <c r="I601">
        <v>11</v>
      </c>
      <c r="J601">
        <v>7</v>
      </c>
      <c r="K601">
        <v>170</v>
      </c>
      <c r="L601">
        <v>16</v>
      </c>
      <c r="M601">
        <v>1589</v>
      </c>
      <c r="N601">
        <v>142</v>
      </c>
      <c r="O601" s="1">
        <v>3.5000000000000003E-2</v>
      </c>
      <c r="P601">
        <v>54</v>
      </c>
      <c r="Q601">
        <v>91</v>
      </c>
      <c r="R601">
        <v>287</v>
      </c>
      <c r="S601">
        <v>196</v>
      </c>
      <c r="T601">
        <v>0.59</v>
      </c>
      <c r="U601">
        <v>0</v>
      </c>
      <c r="V601">
        <v>0</v>
      </c>
      <c r="W601" s="1">
        <v>0</v>
      </c>
      <c r="X601">
        <v>11</v>
      </c>
      <c r="Y601">
        <v>22</v>
      </c>
      <c r="Z601">
        <v>-11</v>
      </c>
      <c r="AA601">
        <v>151</v>
      </c>
      <c r="AB601">
        <v>158</v>
      </c>
      <c r="AC601">
        <v>206</v>
      </c>
      <c r="AD601">
        <v>-48</v>
      </c>
      <c r="AE601">
        <v>16</v>
      </c>
      <c r="AF601">
        <v>31</v>
      </c>
      <c r="AG601">
        <f>IFERROR(VLOOKUP(B601,Sheet2!$B$2:$H$171,7,0),0)</f>
        <v>0</v>
      </c>
      <c r="AH601">
        <f>X601-AG601</f>
        <v>11</v>
      </c>
      <c r="AI601">
        <f>AH601/(M601/60)</f>
        <v>0.41535556954059155</v>
      </c>
    </row>
    <row r="602" spans="1:35" x14ac:dyDescent="0.25">
      <c r="A602">
        <v>318</v>
      </c>
      <c r="B602" t="s">
        <v>403</v>
      </c>
      <c r="C602" t="s">
        <v>77</v>
      </c>
      <c r="D602" t="s">
        <v>150</v>
      </c>
      <c r="E602">
        <v>79</v>
      </c>
      <c r="F602">
        <v>8</v>
      </c>
      <c r="G602">
        <v>11</v>
      </c>
      <c r="H602">
        <v>19</v>
      </c>
      <c r="I602">
        <v>1</v>
      </c>
      <c r="J602">
        <v>10</v>
      </c>
      <c r="K602">
        <v>22</v>
      </c>
      <c r="L602">
        <v>9</v>
      </c>
      <c r="M602">
        <v>1886.9</v>
      </c>
      <c r="N602">
        <v>74</v>
      </c>
      <c r="O602" s="1">
        <v>0.108</v>
      </c>
      <c r="P602">
        <v>33</v>
      </c>
      <c r="Q602">
        <v>70</v>
      </c>
      <c r="R602">
        <v>177</v>
      </c>
      <c r="S602">
        <v>107</v>
      </c>
      <c r="T602">
        <v>0.13</v>
      </c>
      <c r="U602">
        <v>0</v>
      </c>
      <c r="V602">
        <v>0</v>
      </c>
      <c r="W602" s="1">
        <v>0</v>
      </c>
      <c r="X602">
        <v>13</v>
      </c>
      <c r="Y602">
        <v>12</v>
      </c>
      <c r="Z602">
        <v>1</v>
      </c>
      <c r="AA602">
        <v>117</v>
      </c>
      <c r="AB602">
        <v>33</v>
      </c>
      <c r="AC602">
        <v>95</v>
      </c>
      <c r="AD602">
        <v>-62</v>
      </c>
      <c r="AE602">
        <v>28</v>
      </c>
      <c r="AF602">
        <v>36</v>
      </c>
      <c r="AG602">
        <f>IFERROR(VLOOKUP(B602,Sheet2!$B$2:$H$171,7,0),0)</f>
        <v>0</v>
      </c>
      <c r="AH602">
        <f>X602-AG602</f>
        <v>13</v>
      </c>
      <c r="AI602">
        <f>AH602/(M602/60)</f>
        <v>0.41337643754306003</v>
      </c>
    </row>
    <row r="603" spans="1:35" hidden="1" x14ac:dyDescent="0.25">
      <c r="A603">
        <v>776</v>
      </c>
      <c r="B603" t="s">
        <v>881</v>
      </c>
      <c r="C603" t="s">
        <v>38</v>
      </c>
      <c r="D603" t="s">
        <v>131</v>
      </c>
      <c r="E603">
        <v>16</v>
      </c>
      <c r="F603">
        <v>0</v>
      </c>
      <c r="G603">
        <v>3</v>
      </c>
      <c r="H603">
        <v>3</v>
      </c>
      <c r="I603">
        <v>2</v>
      </c>
      <c r="J603">
        <v>1</v>
      </c>
      <c r="K603">
        <v>35</v>
      </c>
      <c r="L603">
        <v>2</v>
      </c>
      <c r="M603">
        <v>145.5</v>
      </c>
      <c r="N603">
        <v>13</v>
      </c>
      <c r="O603" s="1">
        <v>0</v>
      </c>
      <c r="P603">
        <v>3</v>
      </c>
      <c r="Q603">
        <v>3</v>
      </c>
      <c r="R603">
        <v>19</v>
      </c>
      <c r="S603">
        <v>16</v>
      </c>
      <c r="T603">
        <v>1.82</v>
      </c>
      <c r="U603">
        <v>20</v>
      </c>
      <c r="V603">
        <v>27</v>
      </c>
      <c r="W603" s="1">
        <v>0.42</v>
      </c>
      <c r="X603">
        <v>1</v>
      </c>
      <c r="Y603">
        <v>1</v>
      </c>
      <c r="Z603">
        <v>0</v>
      </c>
      <c r="AA603">
        <v>9</v>
      </c>
      <c r="AB603">
        <v>24</v>
      </c>
      <c r="AC603">
        <v>13</v>
      </c>
      <c r="AD603">
        <v>11</v>
      </c>
      <c r="AE603">
        <v>1</v>
      </c>
      <c r="AF603">
        <v>3</v>
      </c>
      <c r="AG603">
        <f>IFERROR(VLOOKUP(B603,Sheet2!$B$2:$H$171,7,0),0)</f>
        <v>0</v>
      </c>
      <c r="AH603">
        <f>X603-AG603</f>
        <v>1</v>
      </c>
      <c r="AI603">
        <f>AH603/(M603/60)</f>
        <v>0.41237113402061859</v>
      </c>
    </row>
    <row r="604" spans="1:35" x14ac:dyDescent="0.25">
      <c r="A604">
        <v>357</v>
      </c>
      <c r="B604" t="s">
        <v>444</v>
      </c>
      <c r="C604" t="s">
        <v>77</v>
      </c>
      <c r="D604" t="s">
        <v>131</v>
      </c>
      <c r="E604">
        <v>81</v>
      </c>
      <c r="F604">
        <v>12</v>
      </c>
      <c r="G604">
        <v>30</v>
      </c>
      <c r="H604">
        <v>42</v>
      </c>
      <c r="I604">
        <v>15</v>
      </c>
      <c r="J604">
        <v>15</v>
      </c>
      <c r="K604">
        <v>268</v>
      </c>
      <c r="L604">
        <v>27</v>
      </c>
      <c r="M604">
        <v>1753.2</v>
      </c>
      <c r="N604">
        <v>128</v>
      </c>
      <c r="O604" s="1">
        <v>9.4E-2</v>
      </c>
      <c r="P604">
        <v>50</v>
      </c>
      <c r="Q604">
        <v>81</v>
      </c>
      <c r="R604">
        <v>259</v>
      </c>
      <c r="S604">
        <v>178</v>
      </c>
      <c r="T604">
        <v>1.04</v>
      </c>
      <c r="U604">
        <v>0</v>
      </c>
      <c r="V604">
        <v>0</v>
      </c>
      <c r="W604" s="1">
        <v>0</v>
      </c>
      <c r="X604">
        <v>12</v>
      </c>
      <c r="Y604">
        <v>31</v>
      </c>
      <c r="Z604">
        <v>-19</v>
      </c>
      <c r="AA604">
        <v>81</v>
      </c>
      <c r="AB604">
        <v>124</v>
      </c>
      <c r="AC604">
        <v>100</v>
      </c>
      <c r="AD604">
        <v>24</v>
      </c>
      <c r="AE604">
        <v>19</v>
      </c>
      <c r="AF604">
        <v>58</v>
      </c>
      <c r="AG604">
        <f>IFERROR(VLOOKUP(B604,Sheet2!$B$2:$H$171,7,0),0)</f>
        <v>0</v>
      </c>
      <c r="AH604">
        <f>X604-AG604</f>
        <v>12</v>
      </c>
      <c r="AI604">
        <f>AH604/(M604/60)</f>
        <v>0.41067761806981518</v>
      </c>
    </row>
    <row r="605" spans="1:35" x14ac:dyDescent="0.25">
      <c r="A605">
        <v>361</v>
      </c>
      <c r="B605" t="s">
        <v>448</v>
      </c>
      <c r="C605" t="s">
        <v>77</v>
      </c>
      <c r="D605" t="s">
        <v>101</v>
      </c>
      <c r="E605">
        <v>82</v>
      </c>
      <c r="F605">
        <v>4</v>
      </c>
      <c r="G605">
        <v>11</v>
      </c>
      <c r="H605">
        <v>15</v>
      </c>
      <c r="I605">
        <v>5</v>
      </c>
      <c r="J605">
        <v>6</v>
      </c>
      <c r="K605">
        <v>138</v>
      </c>
      <c r="L605">
        <v>9</v>
      </c>
      <c r="M605">
        <v>1757.5</v>
      </c>
      <c r="N605">
        <v>72</v>
      </c>
      <c r="O605" s="1">
        <v>5.6000000000000001E-2</v>
      </c>
      <c r="P605">
        <v>35</v>
      </c>
      <c r="Q605">
        <v>63</v>
      </c>
      <c r="R605">
        <v>170</v>
      </c>
      <c r="S605">
        <v>107</v>
      </c>
      <c r="T605">
        <v>0.81</v>
      </c>
      <c r="U605">
        <v>0</v>
      </c>
      <c r="V605">
        <v>0</v>
      </c>
      <c r="W605" s="1">
        <v>0</v>
      </c>
      <c r="X605">
        <v>12</v>
      </c>
      <c r="Y605">
        <v>18</v>
      </c>
      <c r="Z605">
        <v>-6</v>
      </c>
      <c r="AA605">
        <v>124</v>
      </c>
      <c r="AB605">
        <v>96</v>
      </c>
      <c r="AC605">
        <v>90</v>
      </c>
      <c r="AD605">
        <v>6</v>
      </c>
      <c r="AE605">
        <v>36</v>
      </c>
      <c r="AF605">
        <v>40</v>
      </c>
      <c r="AG605">
        <f>IFERROR(VLOOKUP(B605,Sheet2!$B$2:$H$171,7,0),0)</f>
        <v>0</v>
      </c>
      <c r="AH605">
        <f>X605-AG605</f>
        <v>12</v>
      </c>
      <c r="AI605">
        <f>AH605/(M605/60)</f>
        <v>0.40967283072546229</v>
      </c>
    </row>
    <row r="606" spans="1:35" x14ac:dyDescent="0.25">
      <c r="A606">
        <v>374</v>
      </c>
      <c r="B606" t="s">
        <v>463</v>
      </c>
      <c r="C606" t="s">
        <v>77</v>
      </c>
      <c r="D606" t="s">
        <v>36</v>
      </c>
      <c r="E606">
        <v>70</v>
      </c>
      <c r="F606">
        <v>4</v>
      </c>
      <c r="G606">
        <v>13</v>
      </c>
      <c r="H606">
        <v>17</v>
      </c>
      <c r="I606">
        <v>6</v>
      </c>
      <c r="J606">
        <v>7</v>
      </c>
      <c r="K606">
        <v>81</v>
      </c>
      <c r="L606">
        <v>10</v>
      </c>
      <c r="M606">
        <v>1616.5</v>
      </c>
      <c r="N606">
        <v>100</v>
      </c>
      <c r="O606" s="1">
        <v>0.04</v>
      </c>
      <c r="P606">
        <v>48</v>
      </c>
      <c r="Q606">
        <v>77</v>
      </c>
      <c r="R606">
        <v>225</v>
      </c>
      <c r="S606">
        <v>148</v>
      </c>
      <c r="T606">
        <v>0.36</v>
      </c>
      <c r="U606">
        <v>0</v>
      </c>
      <c r="V606">
        <v>0</v>
      </c>
      <c r="W606" s="1">
        <v>0</v>
      </c>
      <c r="X606">
        <v>11</v>
      </c>
      <c r="Y606">
        <v>18</v>
      </c>
      <c r="Z606">
        <v>-7</v>
      </c>
      <c r="AA606">
        <v>171</v>
      </c>
      <c r="AB606">
        <v>112</v>
      </c>
      <c r="AC606">
        <v>72</v>
      </c>
      <c r="AD606">
        <v>40</v>
      </c>
      <c r="AE606">
        <v>17</v>
      </c>
      <c r="AF606">
        <v>51</v>
      </c>
      <c r="AG606">
        <f>IFERROR(VLOOKUP(B606,Sheet2!$B$2:$H$171,7,0),0)</f>
        <v>0</v>
      </c>
      <c r="AH606">
        <f>X606-AG606</f>
        <v>11</v>
      </c>
      <c r="AI606">
        <f>AH606/(M606/60)</f>
        <v>0.4082895143829261</v>
      </c>
    </row>
    <row r="607" spans="1:35" x14ac:dyDescent="0.25">
      <c r="A607">
        <v>407</v>
      </c>
      <c r="B607" t="s">
        <v>498</v>
      </c>
      <c r="C607" t="s">
        <v>77</v>
      </c>
      <c r="D607" t="s">
        <v>74</v>
      </c>
      <c r="E607">
        <v>69</v>
      </c>
      <c r="F607">
        <v>4</v>
      </c>
      <c r="G607">
        <v>22</v>
      </c>
      <c r="H607">
        <v>26</v>
      </c>
      <c r="I607">
        <v>6</v>
      </c>
      <c r="J607">
        <v>16</v>
      </c>
      <c r="K607">
        <v>97</v>
      </c>
      <c r="L607">
        <v>10</v>
      </c>
      <c r="M607">
        <v>1477.1</v>
      </c>
      <c r="N607">
        <v>87</v>
      </c>
      <c r="O607" s="1">
        <v>4.5999999999999999E-2</v>
      </c>
      <c r="P607">
        <v>47</v>
      </c>
      <c r="Q607">
        <v>48</v>
      </c>
      <c r="R607">
        <v>182</v>
      </c>
      <c r="S607">
        <v>134</v>
      </c>
      <c r="T607">
        <v>0.53</v>
      </c>
      <c r="U607">
        <v>0</v>
      </c>
      <c r="V607">
        <v>0</v>
      </c>
      <c r="W607" s="1">
        <v>0</v>
      </c>
      <c r="X607">
        <v>10</v>
      </c>
      <c r="Y607">
        <v>23</v>
      </c>
      <c r="Z607">
        <v>-13</v>
      </c>
      <c r="AA607">
        <v>89</v>
      </c>
      <c r="AB607">
        <v>91</v>
      </c>
      <c r="AC607">
        <v>152</v>
      </c>
      <c r="AD607">
        <v>-61</v>
      </c>
      <c r="AE607">
        <v>16</v>
      </c>
      <c r="AF607">
        <v>24</v>
      </c>
      <c r="AG607">
        <f>IFERROR(VLOOKUP(B607,Sheet2!$B$2:$H$171,7,0),0)</f>
        <v>0</v>
      </c>
      <c r="AH607">
        <f>X607-AG607</f>
        <v>10</v>
      </c>
      <c r="AI607">
        <f>AH607/(M607/60)</f>
        <v>0.40620134046442358</v>
      </c>
    </row>
    <row r="608" spans="1:35" hidden="1" x14ac:dyDescent="0.25">
      <c r="A608">
        <v>722</v>
      </c>
      <c r="B608" t="s">
        <v>827</v>
      </c>
      <c r="C608" t="s">
        <v>77</v>
      </c>
      <c r="D608" t="s">
        <v>83</v>
      </c>
      <c r="E608">
        <v>20</v>
      </c>
      <c r="F608">
        <v>1</v>
      </c>
      <c r="G608">
        <v>2</v>
      </c>
      <c r="H608">
        <v>3</v>
      </c>
      <c r="I608">
        <v>0</v>
      </c>
      <c r="J608">
        <v>2</v>
      </c>
      <c r="K608">
        <v>0</v>
      </c>
      <c r="L608">
        <v>1</v>
      </c>
      <c r="M608">
        <v>295.8</v>
      </c>
      <c r="N608">
        <v>23</v>
      </c>
      <c r="O608" s="1">
        <v>4.2999999999999997E-2</v>
      </c>
      <c r="P608">
        <v>9</v>
      </c>
      <c r="Q608">
        <v>17</v>
      </c>
      <c r="R608">
        <v>49</v>
      </c>
      <c r="S608">
        <v>32</v>
      </c>
      <c r="T608">
        <v>0</v>
      </c>
      <c r="U608">
        <v>0</v>
      </c>
      <c r="V608">
        <v>0</v>
      </c>
      <c r="W608" s="1">
        <v>0</v>
      </c>
      <c r="X608">
        <v>2</v>
      </c>
      <c r="Y608">
        <v>5</v>
      </c>
      <c r="Z608">
        <v>-3</v>
      </c>
      <c r="AA608">
        <v>26</v>
      </c>
      <c r="AB608">
        <v>14</v>
      </c>
      <c r="AC608">
        <v>31</v>
      </c>
      <c r="AD608">
        <v>-17</v>
      </c>
      <c r="AE608">
        <v>3</v>
      </c>
      <c r="AF608">
        <v>7</v>
      </c>
      <c r="AG608">
        <f>IFERROR(VLOOKUP(B608,Sheet2!$B$2:$H$171,7,0),0)</f>
        <v>0</v>
      </c>
      <c r="AH608">
        <f>X608-AG608</f>
        <v>2</v>
      </c>
      <c r="AI608">
        <f>AH608/(M608/60)</f>
        <v>0.40567951318458412</v>
      </c>
    </row>
    <row r="609" spans="1:35" hidden="1" x14ac:dyDescent="0.25">
      <c r="A609">
        <v>768</v>
      </c>
      <c r="B609" t="s">
        <v>873</v>
      </c>
      <c r="C609" t="s">
        <v>38</v>
      </c>
      <c r="D609" t="s">
        <v>59</v>
      </c>
      <c r="E609">
        <v>13</v>
      </c>
      <c r="F609">
        <v>1</v>
      </c>
      <c r="G609">
        <v>4</v>
      </c>
      <c r="H609">
        <v>5</v>
      </c>
      <c r="I609">
        <v>1</v>
      </c>
      <c r="J609">
        <v>3</v>
      </c>
      <c r="K609">
        <v>17</v>
      </c>
      <c r="L609">
        <v>2</v>
      </c>
      <c r="M609">
        <v>148.30000000000001</v>
      </c>
      <c r="N609">
        <v>20</v>
      </c>
      <c r="O609" s="1">
        <v>0.05</v>
      </c>
      <c r="P609">
        <v>9</v>
      </c>
      <c r="Q609">
        <v>9</v>
      </c>
      <c r="R609">
        <v>38</v>
      </c>
      <c r="S609">
        <v>29</v>
      </c>
      <c r="T609">
        <v>0.45</v>
      </c>
      <c r="U609">
        <v>0</v>
      </c>
      <c r="V609">
        <v>0</v>
      </c>
      <c r="W609" s="1">
        <v>0</v>
      </c>
      <c r="X609">
        <v>1</v>
      </c>
      <c r="Y609">
        <v>2</v>
      </c>
      <c r="Z609">
        <v>-1</v>
      </c>
      <c r="AA609">
        <v>2</v>
      </c>
      <c r="AB609">
        <v>6</v>
      </c>
      <c r="AC609">
        <v>8</v>
      </c>
      <c r="AD609">
        <v>-2</v>
      </c>
      <c r="AE609">
        <v>6</v>
      </c>
      <c r="AF609">
        <v>6</v>
      </c>
      <c r="AG609">
        <f>IFERROR(VLOOKUP(B609,Sheet2!$B$2:$H$171,7,0),0)</f>
        <v>0</v>
      </c>
      <c r="AH609">
        <f>X609-AG609</f>
        <v>1</v>
      </c>
      <c r="AI609">
        <f>AH609/(M609/60)</f>
        <v>0.40458530006743088</v>
      </c>
    </row>
    <row r="610" spans="1:35" hidden="1" x14ac:dyDescent="0.25">
      <c r="A610">
        <v>590</v>
      </c>
      <c r="B610" t="s">
        <v>691</v>
      </c>
      <c r="C610" t="s">
        <v>35</v>
      </c>
      <c r="D610" t="s">
        <v>117</v>
      </c>
      <c r="E610">
        <v>48</v>
      </c>
      <c r="F610">
        <v>9</v>
      </c>
      <c r="G610">
        <v>8</v>
      </c>
      <c r="H610">
        <v>17</v>
      </c>
      <c r="I610">
        <v>6</v>
      </c>
      <c r="J610">
        <v>2</v>
      </c>
      <c r="K610">
        <v>149</v>
      </c>
      <c r="L610">
        <v>15</v>
      </c>
      <c r="M610">
        <v>741.9</v>
      </c>
      <c r="N610">
        <v>104</v>
      </c>
      <c r="O610" s="1">
        <v>8.6999999999999994E-2</v>
      </c>
      <c r="P610">
        <v>34</v>
      </c>
      <c r="Q610">
        <v>30</v>
      </c>
      <c r="R610">
        <v>168</v>
      </c>
      <c r="S610">
        <v>138</v>
      </c>
      <c r="T610">
        <v>0.89</v>
      </c>
      <c r="U610">
        <v>38</v>
      </c>
      <c r="V610">
        <v>35</v>
      </c>
      <c r="W610" s="1">
        <v>0.52</v>
      </c>
      <c r="X610">
        <v>5</v>
      </c>
      <c r="Y610">
        <v>5</v>
      </c>
      <c r="Z610">
        <v>0</v>
      </c>
      <c r="AA610">
        <v>31</v>
      </c>
      <c r="AB610">
        <v>102</v>
      </c>
      <c r="AC610">
        <v>52</v>
      </c>
      <c r="AD610">
        <v>50</v>
      </c>
      <c r="AE610">
        <v>15</v>
      </c>
      <c r="AF610">
        <v>13</v>
      </c>
      <c r="AG610">
        <f>IFERROR(VLOOKUP(B610,Sheet2!$B$2:$H$171,7,0),0)</f>
        <v>0</v>
      </c>
      <c r="AH610">
        <f>X610-AG610</f>
        <v>5</v>
      </c>
      <c r="AI610">
        <f>AH610/(M610/60)</f>
        <v>0.40436716538617062</v>
      </c>
    </row>
    <row r="611" spans="1:35" hidden="1" x14ac:dyDescent="0.25">
      <c r="A611">
        <v>727</v>
      </c>
      <c r="B611" t="s">
        <v>832</v>
      </c>
      <c r="C611" t="s">
        <v>38</v>
      </c>
      <c r="D611" t="s">
        <v>104</v>
      </c>
      <c r="E611">
        <v>25</v>
      </c>
      <c r="F611">
        <v>3</v>
      </c>
      <c r="G611">
        <v>3</v>
      </c>
      <c r="H611">
        <v>6</v>
      </c>
      <c r="I611">
        <v>1</v>
      </c>
      <c r="J611">
        <v>2</v>
      </c>
      <c r="K611">
        <v>42</v>
      </c>
      <c r="L611">
        <v>4</v>
      </c>
      <c r="M611">
        <v>300.2</v>
      </c>
      <c r="N611">
        <v>25</v>
      </c>
      <c r="O611" s="1">
        <v>0.12</v>
      </c>
      <c r="P611">
        <v>12</v>
      </c>
      <c r="Q611">
        <v>10</v>
      </c>
      <c r="R611">
        <v>47</v>
      </c>
      <c r="S611">
        <v>37</v>
      </c>
      <c r="T611">
        <v>0.89</v>
      </c>
      <c r="U611">
        <v>112</v>
      </c>
      <c r="V611">
        <v>132</v>
      </c>
      <c r="W611" s="1">
        <v>0.45</v>
      </c>
      <c r="X611">
        <v>2</v>
      </c>
      <c r="Y611">
        <v>1</v>
      </c>
      <c r="Z611">
        <v>1</v>
      </c>
      <c r="AA611">
        <v>8</v>
      </c>
      <c r="AB611">
        <v>20</v>
      </c>
      <c r="AC611">
        <v>22</v>
      </c>
      <c r="AD611">
        <v>-2</v>
      </c>
      <c r="AE611">
        <v>7</v>
      </c>
      <c r="AF611">
        <v>7</v>
      </c>
      <c r="AG611">
        <f>IFERROR(VLOOKUP(B611,Sheet2!$B$2:$H$171,7,0),0)</f>
        <v>0</v>
      </c>
      <c r="AH611">
        <f>X611-AG611</f>
        <v>2</v>
      </c>
      <c r="AI611">
        <f>AH611/(M611/60)</f>
        <v>0.39973351099267157</v>
      </c>
    </row>
    <row r="612" spans="1:35" x14ac:dyDescent="0.25">
      <c r="A612">
        <v>350</v>
      </c>
      <c r="B612" t="s">
        <v>437</v>
      </c>
      <c r="C612" t="s">
        <v>77</v>
      </c>
      <c r="D612" t="s">
        <v>78</v>
      </c>
      <c r="E612">
        <v>77</v>
      </c>
      <c r="F612">
        <v>4</v>
      </c>
      <c r="G612">
        <v>13</v>
      </c>
      <c r="H612">
        <v>17</v>
      </c>
      <c r="I612">
        <v>7</v>
      </c>
      <c r="J612">
        <v>6</v>
      </c>
      <c r="K612">
        <v>142</v>
      </c>
      <c r="L612">
        <v>11</v>
      </c>
      <c r="M612">
        <v>1351.3</v>
      </c>
      <c r="N612">
        <v>83</v>
      </c>
      <c r="O612" s="1">
        <v>4.8000000000000001E-2</v>
      </c>
      <c r="P612">
        <v>44</v>
      </c>
      <c r="Q612">
        <v>51</v>
      </c>
      <c r="R612">
        <v>178</v>
      </c>
      <c r="S612">
        <v>127</v>
      </c>
      <c r="T612">
        <v>0.8</v>
      </c>
      <c r="U612">
        <v>0</v>
      </c>
      <c r="V612">
        <v>0</v>
      </c>
      <c r="W612" s="1">
        <v>0</v>
      </c>
      <c r="X612">
        <v>12</v>
      </c>
      <c r="Y612">
        <v>25</v>
      </c>
      <c r="Z612">
        <v>-13</v>
      </c>
      <c r="AA612">
        <v>99</v>
      </c>
      <c r="AB612">
        <v>139</v>
      </c>
      <c r="AC612">
        <v>114</v>
      </c>
      <c r="AD612">
        <v>25</v>
      </c>
      <c r="AE612">
        <v>17</v>
      </c>
      <c r="AF612">
        <v>40</v>
      </c>
      <c r="AG612">
        <f>IFERROR(VLOOKUP(B612,Sheet2!$B$2:$H$171,7,0),0)</f>
        <v>3</v>
      </c>
      <c r="AH612">
        <f>X612-AG612</f>
        <v>9</v>
      </c>
      <c r="AI612">
        <f>AH612/(M612/60)</f>
        <v>0.39961518537704438</v>
      </c>
    </row>
    <row r="613" spans="1:35" x14ac:dyDescent="0.25">
      <c r="A613">
        <v>326</v>
      </c>
      <c r="B613" t="s">
        <v>411</v>
      </c>
      <c r="C613" t="s">
        <v>77</v>
      </c>
      <c r="D613" t="s">
        <v>89</v>
      </c>
      <c r="E613">
        <v>82</v>
      </c>
      <c r="F613">
        <v>10</v>
      </c>
      <c r="G613">
        <v>21</v>
      </c>
      <c r="H613">
        <v>31</v>
      </c>
      <c r="I613">
        <v>7</v>
      </c>
      <c r="J613">
        <v>14</v>
      </c>
      <c r="K613">
        <v>152</v>
      </c>
      <c r="L613">
        <v>17</v>
      </c>
      <c r="M613">
        <v>1959.1</v>
      </c>
      <c r="N613">
        <v>106</v>
      </c>
      <c r="O613" s="1">
        <v>9.4E-2</v>
      </c>
      <c r="P613">
        <v>48</v>
      </c>
      <c r="Q613">
        <v>71</v>
      </c>
      <c r="R613">
        <v>225</v>
      </c>
      <c r="S613">
        <v>154</v>
      </c>
      <c r="T613">
        <v>0.68</v>
      </c>
      <c r="U613">
        <v>1</v>
      </c>
      <c r="V613">
        <v>0</v>
      </c>
      <c r="W613" s="1">
        <v>1</v>
      </c>
      <c r="X613">
        <v>13</v>
      </c>
      <c r="Y613">
        <v>28</v>
      </c>
      <c r="Z613">
        <v>-15</v>
      </c>
      <c r="AA613">
        <v>142</v>
      </c>
      <c r="AB613">
        <v>37</v>
      </c>
      <c r="AC613">
        <v>165</v>
      </c>
      <c r="AD613">
        <v>-128</v>
      </c>
      <c r="AE613">
        <v>13</v>
      </c>
      <c r="AF613">
        <v>39</v>
      </c>
      <c r="AG613">
        <f>IFERROR(VLOOKUP(B613,Sheet2!$B$2:$H$171,7,0),0)</f>
        <v>0</v>
      </c>
      <c r="AH613">
        <f>X613-AG613</f>
        <v>13</v>
      </c>
      <c r="AI613">
        <f>AH613/(M613/60)</f>
        <v>0.39814200398142008</v>
      </c>
    </row>
    <row r="614" spans="1:35" x14ac:dyDescent="0.25">
      <c r="A614">
        <v>386</v>
      </c>
      <c r="B614" t="s">
        <v>477</v>
      </c>
      <c r="C614" t="s">
        <v>77</v>
      </c>
      <c r="D614" t="s">
        <v>117</v>
      </c>
      <c r="E614">
        <v>82</v>
      </c>
      <c r="F614">
        <v>2</v>
      </c>
      <c r="G614">
        <v>14</v>
      </c>
      <c r="H614">
        <v>16</v>
      </c>
      <c r="I614">
        <v>9</v>
      </c>
      <c r="J614">
        <v>5</v>
      </c>
      <c r="K614">
        <v>232</v>
      </c>
      <c r="L614">
        <v>11</v>
      </c>
      <c r="M614">
        <v>1661.4</v>
      </c>
      <c r="N614">
        <v>83</v>
      </c>
      <c r="O614" s="1">
        <v>2.4E-2</v>
      </c>
      <c r="P614">
        <v>39</v>
      </c>
      <c r="Q614">
        <v>70</v>
      </c>
      <c r="R614">
        <v>192</v>
      </c>
      <c r="S614">
        <v>122</v>
      </c>
      <c r="T614">
        <v>1.21</v>
      </c>
      <c r="U614">
        <v>0</v>
      </c>
      <c r="V614">
        <v>0</v>
      </c>
      <c r="W614" s="1">
        <v>0</v>
      </c>
      <c r="X614">
        <v>11</v>
      </c>
      <c r="Y614">
        <v>14</v>
      </c>
      <c r="Z614">
        <v>-3</v>
      </c>
      <c r="AA614">
        <v>211</v>
      </c>
      <c r="AB614">
        <v>68</v>
      </c>
      <c r="AC614">
        <v>117</v>
      </c>
      <c r="AD614">
        <v>-49</v>
      </c>
      <c r="AE614">
        <v>14</v>
      </c>
      <c r="AF614">
        <v>64</v>
      </c>
      <c r="AG614">
        <f>IFERROR(VLOOKUP(B614,Sheet2!$B$2:$H$171,7,0),0)</f>
        <v>0</v>
      </c>
      <c r="AH614">
        <f>X614-AG614</f>
        <v>11</v>
      </c>
      <c r="AI614">
        <f>AH614/(M614/60)</f>
        <v>0.39725532683279158</v>
      </c>
    </row>
    <row r="615" spans="1:35" x14ac:dyDescent="0.25">
      <c r="A615">
        <v>416</v>
      </c>
      <c r="B615" t="s">
        <v>507</v>
      </c>
      <c r="C615" t="s">
        <v>77</v>
      </c>
      <c r="D615" t="s">
        <v>36</v>
      </c>
      <c r="E615">
        <v>78</v>
      </c>
      <c r="F615">
        <v>5</v>
      </c>
      <c r="G615">
        <v>13</v>
      </c>
      <c r="H615">
        <v>18</v>
      </c>
      <c r="I615">
        <v>8</v>
      </c>
      <c r="J615">
        <v>5</v>
      </c>
      <c r="K615">
        <v>150</v>
      </c>
      <c r="L615">
        <v>13</v>
      </c>
      <c r="M615">
        <v>1512.6</v>
      </c>
      <c r="N615">
        <v>107</v>
      </c>
      <c r="O615" s="1">
        <v>4.7E-2</v>
      </c>
      <c r="P615">
        <v>44</v>
      </c>
      <c r="Q615">
        <v>68</v>
      </c>
      <c r="R615">
        <v>219</v>
      </c>
      <c r="S615">
        <v>151</v>
      </c>
      <c r="T615">
        <v>0.69</v>
      </c>
      <c r="U615">
        <v>0</v>
      </c>
      <c r="V615">
        <v>0</v>
      </c>
      <c r="W615" s="1">
        <v>0</v>
      </c>
      <c r="X615">
        <v>10</v>
      </c>
      <c r="Y615">
        <v>18</v>
      </c>
      <c r="Z615">
        <v>-8</v>
      </c>
      <c r="AA615">
        <v>150</v>
      </c>
      <c r="AB615">
        <v>215</v>
      </c>
      <c r="AC615">
        <v>155</v>
      </c>
      <c r="AD615">
        <v>60</v>
      </c>
      <c r="AE615">
        <v>17</v>
      </c>
      <c r="AF615">
        <v>32</v>
      </c>
      <c r="AG615">
        <f>IFERROR(VLOOKUP(B615,Sheet2!$B$2:$H$171,7,0),0)</f>
        <v>0</v>
      </c>
      <c r="AH615">
        <f>X615-AG615</f>
        <v>10</v>
      </c>
      <c r="AI615">
        <f>AH615/(M615/60)</f>
        <v>0.39666798889329635</v>
      </c>
    </row>
    <row r="616" spans="1:35" x14ac:dyDescent="0.25">
      <c r="A616">
        <v>325</v>
      </c>
      <c r="B616" t="s">
        <v>410</v>
      </c>
      <c r="C616" t="s">
        <v>77</v>
      </c>
      <c r="D616" t="s">
        <v>33</v>
      </c>
      <c r="E616">
        <v>81</v>
      </c>
      <c r="F616">
        <v>6</v>
      </c>
      <c r="G616">
        <v>36</v>
      </c>
      <c r="H616">
        <v>42</v>
      </c>
      <c r="I616">
        <v>19</v>
      </c>
      <c r="J616">
        <v>17</v>
      </c>
      <c r="K616">
        <v>356</v>
      </c>
      <c r="L616">
        <v>25</v>
      </c>
      <c r="M616">
        <v>1968.8</v>
      </c>
      <c r="N616">
        <v>141</v>
      </c>
      <c r="O616" s="1">
        <v>4.2999999999999997E-2</v>
      </c>
      <c r="P616">
        <v>53</v>
      </c>
      <c r="Q616">
        <v>104</v>
      </c>
      <c r="R616">
        <v>298</v>
      </c>
      <c r="S616">
        <v>194</v>
      </c>
      <c r="T616">
        <v>1.19</v>
      </c>
      <c r="U616">
        <v>0</v>
      </c>
      <c r="V616">
        <v>1</v>
      </c>
      <c r="W616" s="1">
        <v>0</v>
      </c>
      <c r="X616">
        <v>13</v>
      </c>
      <c r="Y616">
        <v>14</v>
      </c>
      <c r="Z616">
        <v>-1</v>
      </c>
      <c r="AA616">
        <v>154</v>
      </c>
      <c r="AB616">
        <v>94</v>
      </c>
      <c r="AC616">
        <v>125</v>
      </c>
      <c r="AD616">
        <v>-31</v>
      </c>
      <c r="AE616">
        <v>18</v>
      </c>
      <c r="AF616">
        <v>88</v>
      </c>
      <c r="AG616">
        <f>IFERROR(VLOOKUP(B616,Sheet2!$B$2:$H$171,7,0),0)</f>
        <v>0</v>
      </c>
      <c r="AH616">
        <f>X616-AG616</f>
        <v>13</v>
      </c>
      <c r="AI616">
        <f>AH616/(M616/60)</f>
        <v>0.39618041446566438</v>
      </c>
    </row>
    <row r="617" spans="1:35" x14ac:dyDescent="0.25">
      <c r="A617">
        <v>404</v>
      </c>
      <c r="B617" t="s">
        <v>495</v>
      </c>
      <c r="C617" t="s">
        <v>77</v>
      </c>
      <c r="D617" t="s">
        <v>150</v>
      </c>
      <c r="E617">
        <v>67</v>
      </c>
      <c r="F617">
        <v>5</v>
      </c>
      <c r="G617">
        <v>21</v>
      </c>
      <c r="H617">
        <v>26</v>
      </c>
      <c r="I617">
        <v>13</v>
      </c>
      <c r="J617">
        <v>8</v>
      </c>
      <c r="K617">
        <v>217</v>
      </c>
      <c r="L617">
        <v>18</v>
      </c>
      <c r="M617">
        <v>1516.6</v>
      </c>
      <c r="N617">
        <v>91</v>
      </c>
      <c r="O617" s="1">
        <v>5.5E-2</v>
      </c>
      <c r="P617">
        <v>59</v>
      </c>
      <c r="Q617">
        <v>64</v>
      </c>
      <c r="R617">
        <v>214</v>
      </c>
      <c r="S617">
        <v>150</v>
      </c>
      <c r="T617">
        <v>1.02</v>
      </c>
      <c r="U617">
        <v>0</v>
      </c>
      <c r="V617">
        <v>0</v>
      </c>
      <c r="W617" s="1">
        <v>0</v>
      </c>
      <c r="X617">
        <v>10</v>
      </c>
      <c r="Y617">
        <v>8</v>
      </c>
      <c r="Z617">
        <v>2</v>
      </c>
      <c r="AA617">
        <v>107</v>
      </c>
      <c r="AB617">
        <v>80</v>
      </c>
      <c r="AC617">
        <v>102</v>
      </c>
      <c r="AD617">
        <v>-22</v>
      </c>
      <c r="AE617">
        <v>19</v>
      </c>
      <c r="AF617">
        <v>21</v>
      </c>
      <c r="AG617">
        <f>IFERROR(VLOOKUP(B617,Sheet2!$B$2:$H$171,7,0),0)</f>
        <v>0</v>
      </c>
      <c r="AH617">
        <f>X617-AG617</f>
        <v>10</v>
      </c>
      <c r="AI617">
        <f>AH617/(M617/60)</f>
        <v>0.39562178557299227</v>
      </c>
    </row>
    <row r="618" spans="1:35" x14ac:dyDescent="0.25">
      <c r="A618">
        <v>458</v>
      </c>
      <c r="B618" t="s">
        <v>552</v>
      </c>
      <c r="C618" t="s">
        <v>32</v>
      </c>
      <c r="D618" t="s">
        <v>46</v>
      </c>
      <c r="E618">
        <v>80</v>
      </c>
      <c r="F618">
        <v>8</v>
      </c>
      <c r="G618">
        <v>20</v>
      </c>
      <c r="H618">
        <v>28</v>
      </c>
      <c r="I618">
        <v>14</v>
      </c>
      <c r="J618">
        <v>6</v>
      </c>
      <c r="K618">
        <v>327</v>
      </c>
      <c r="L618">
        <v>22</v>
      </c>
      <c r="M618">
        <v>1369.2</v>
      </c>
      <c r="N618">
        <v>188</v>
      </c>
      <c r="O618" s="1">
        <v>4.2999999999999997E-2</v>
      </c>
      <c r="P618">
        <v>73</v>
      </c>
      <c r="Q618">
        <v>99</v>
      </c>
      <c r="R618">
        <v>360</v>
      </c>
      <c r="S618">
        <v>261</v>
      </c>
      <c r="T618">
        <v>0.91</v>
      </c>
      <c r="U618">
        <v>5</v>
      </c>
      <c r="V618">
        <v>13</v>
      </c>
      <c r="W618" s="1">
        <v>0.27</v>
      </c>
      <c r="X618">
        <v>9</v>
      </c>
      <c r="Y618">
        <v>11</v>
      </c>
      <c r="Z618">
        <v>-2</v>
      </c>
      <c r="AA618">
        <v>11</v>
      </c>
      <c r="AB618">
        <v>59</v>
      </c>
      <c r="AC618">
        <v>82</v>
      </c>
      <c r="AD618">
        <v>-23</v>
      </c>
      <c r="AE618">
        <v>30</v>
      </c>
      <c r="AF618">
        <v>26</v>
      </c>
      <c r="AG618">
        <f>IFERROR(VLOOKUP(B618,Sheet2!$B$2:$H$171,7,0),0)</f>
        <v>0</v>
      </c>
      <c r="AH618">
        <f>X618-AG618</f>
        <v>9</v>
      </c>
      <c r="AI618">
        <f>AH618/(M618/60)</f>
        <v>0.39439088518843118</v>
      </c>
    </row>
    <row r="619" spans="1:35" x14ac:dyDescent="0.25">
      <c r="A619">
        <v>327</v>
      </c>
      <c r="B619" t="s">
        <v>412</v>
      </c>
      <c r="C619" t="s">
        <v>77</v>
      </c>
      <c r="D619" t="s">
        <v>107</v>
      </c>
      <c r="E619">
        <v>82</v>
      </c>
      <c r="F619">
        <v>8</v>
      </c>
      <c r="G619">
        <v>45</v>
      </c>
      <c r="H619">
        <v>53</v>
      </c>
      <c r="I619">
        <v>27</v>
      </c>
      <c r="J619">
        <v>18</v>
      </c>
      <c r="K619">
        <v>462</v>
      </c>
      <c r="L619">
        <v>35</v>
      </c>
      <c r="M619">
        <v>1979.4</v>
      </c>
      <c r="N619">
        <v>241</v>
      </c>
      <c r="O619" s="1">
        <v>3.3000000000000002E-2</v>
      </c>
      <c r="P619">
        <v>116</v>
      </c>
      <c r="Q619">
        <v>164</v>
      </c>
      <c r="R619">
        <v>521</v>
      </c>
      <c r="S619">
        <v>357</v>
      </c>
      <c r="T619">
        <v>0.89</v>
      </c>
      <c r="U619">
        <v>0</v>
      </c>
      <c r="V619">
        <v>0</v>
      </c>
      <c r="W619" s="1">
        <v>0</v>
      </c>
      <c r="X619">
        <v>13</v>
      </c>
      <c r="Y619">
        <v>21</v>
      </c>
      <c r="Z619">
        <v>-8</v>
      </c>
      <c r="AA619">
        <v>105</v>
      </c>
      <c r="AB619">
        <v>22</v>
      </c>
      <c r="AC619">
        <v>58</v>
      </c>
      <c r="AD619">
        <v>-36</v>
      </c>
      <c r="AE619">
        <v>31</v>
      </c>
      <c r="AF619">
        <v>65</v>
      </c>
      <c r="AG619">
        <f>IFERROR(VLOOKUP(B619,Sheet2!$B$2:$H$171,7,0),0)</f>
        <v>0</v>
      </c>
      <c r="AH619">
        <f>X619-AG619</f>
        <v>13</v>
      </c>
      <c r="AI619">
        <f>AH619/(M619/60)</f>
        <v>0.39405880569869656</v>
      </c>
    </row>
    <row r="620" spans="1:35" x14ac:dyDescent="0.25">
      <c r="A620">
        <v>359</v>
      </c>
      <c r="B620" t="s">
        <v>446</v>
      </c>
      <c r="C620" t="s">
        <v>77</v>
      </c>
      <c r="D620" t="s">
        <v>50</v>
      </c>
      <c r="E620">
        <v>82</v>
      </c>
      <c r="F620">
        <v>4</v>
      </c>
      <c r="G620">
        <v>30</v>
      </c>
      <c r="H620">
        <v>34</v>
      </c>
      <c r="I620">
        <v>20</v>
      </c>
      <c r="J620">
        <v>10</v>
      </c>
      <c r="K620">
        <v>488</v>
      </c>
      <c r="L620">
        <v>24</v>
      </c>
      <c r="M620">
        <v>1827.4</v>
      </c>
      <c r="N620">
        <v>143</v>
      </c>
      <c r="O620" s="1">
        <v>2.8000000000000001E-2</v>
      </c>
      <c r="P620">
        <v>85</v>
      </c>
      <c r="Q620">
        <v>115</v>
      </c>
      <c r="R620">
        <v>343</v>
      </c>
      <c r="S620">
        <v>228</v>
      </c>
      <c r="T620">
        <v>1.42</v>
      </c>
      <c r="U620">
        <v>1</v>
      </c>
      <c r="V620">
        <v>0</v>
      </c>
      <c r="W620" s="1">
        <v>1</v>
      </c>
      <c r="X620">
        <v>12</v>
      </c>
      <c r="Y620">
        <v>22</v>
      </c>
      <c r="Z620">
        <v>-10</v>
      </c>
      <c r="AA620">
        <v>69</v>
      </c>
      <c r="AB620">
        <v>165</v>
      </c>
      <c r="AC620">
        <v>135</v>
      </c>
      <c r="AD620">
        <v>30</v>
      </c>
      <c r="AE620">
        <v>16</v>
      </c>
      <c r="AF620">
        <v>75</v>
      </c>
      <c r="AG620">
        <f>IFERROR(VLOOKUP(B620,Sheet2!$B$2:$H$171,7,0),0)</f>
        <v>0</v>
      </c>
      <c r="AH620">
        <f>X620-AG620</f>
        <v>12</v>
      </c>
      <c r="AI620">
        <f>AH620/(M620/60)</f>
        <v>0.39400240779249207</v>
      </c>
    </row>
    <row r="621" spans="1:35" x14ac:dyDescent="0.25">
      <c r="A621">
        <v>490</v>
      </c>
      <c r="B621" t="s">
        <v>584</v>
      </c>
      <c r="C621" t="s">
        <v>38</v>
      </c>
      <c r="D621" t="s">
        <v>83</v>
      </c>
      <c r="E621">
        <v>77</v>
      </c>
      <c r="F621">
        <v>8</v>
      </c>
      <c r="G621">
        <v>30</v>
      </c>
      <c r="H621">
        <v>38</v>
      </c>
      <c r="I621">
        <v>21</v>
      </c>
      <c r="J621">
        <v>9</v>
      </c>
      <c r="K621">
        <v>452</v>
      </c>
      <c r="L621">
        <v>29</v>
      </c>
      <c r="M621">
        <v>1219.5</v>
      </c>
      <c r="N621">
        <v>98</v>
      </c>
      <c r="O621" s="1">
        <v>8.2000000000000003E-2</v>
      </c>
      <c r="P621">
        <v>36</v>
      </c>
      <c r="Q621">
        <v>63</v>
      </c>
      <c r="R621">
        <v>197</v>
      </c>
      <c r="S621">
        <v>134</v>
      </c>
      <c r="T621">
        <v>2.29</v>
      </c>
      <c r="U621">
        <v>113</v>
      </c>
      <c r="V621">
        <v>115</v>
      </c>
      <c r="W621" s="1">
        <v>0.49</v>
      </c>
      <c r="X621">
        <v>8</v>
      </c>
      <c r="Y621">
        <v>9</v>
      </c>
      <c r="Z621">
        <v>-1</v>
      </c>
      <c r="AA621">
        <v>29</v>
      </c>
      <c r="AB621">
        <v>44</v>
      </c>
      <c r="AC621">
        <v>68</v>
      </c>
      <c r="AD621">
        <v>-24</v>
      </c>
      <c r="AE621">
        <v>39</v>
      </c>
      <c r="AF621">
        <v>39</v>
      </c>
      <c r="AG621">
        <f>IFERROR(VLOOKUP(B621,Sheet2!$B$2:$H$171,7,0),0)</f>
        <v>0</v>
      </c>
      <c r="AH621">
        <f>X621-AG621</f>
        <v>8</v>
      </c>
      <c r="AI621">
        <f>AH621/(M621/60)</f>
        <v>0.39360393603936039</v>
      </c>
    </row>
    <row r="622" spans="1:35" x14ac:dyDescent="0.25">
      <c r="A622">
        <v>409</v>
      </c>
      <c r="B622" t="s">
        <v>500</v>
      </c>
      <c r="C622" t="s">
        <v>77</v>
      </c>
      <c r="D622" t="s">
        <v>55</v>
      </c>
      <c r="E622">
        <v>72</v>
      </c>
      <c r="F622">
        <v>2</v>
      </c>
      <c r="G622">
        <v>11</v>
      </c>
      <c r="H622">
        <v>13</v>
      </c>
      <c r="I622">
        <v>3</v>
      </c>
      <c r="J622">
        <v>8</v>
      </c>
      <c r="K622">
        <v>48</v>
      </c>
      <c r="L622">
        <v>5</v>
      </c>
      <c r="M622">
        <v>1525.8</v>
      </c>
      <c r="N622">
        <v>50</v>
      </c>
      <c r="O622" s="1">
        <v>0.04</v>
      </c>
      <c r="P622">
        <v>26</v>
      </c>
      <c r="Q622">
        <v>51</v>
      </c>
      <c r="R622">
        <v>127</v>
      </c>
      <c r="S622">
        <v>76</v>
      </c>
      <c r="T622">
        <v>0.38</v>
      </c>
      <c r="U622">
        <v>0</v>
      </c>
      <c r="V622">
        <v>0</v>
      </c>
      <c r="W622" s="1">
        <v>0</v>
      </c>
      <c r="X622">
        <v>10</v>
      </c>
      <c r="Y622">
        <v>15</v>
      </c>
      <c r="Z622">
        <v>-5</v>
      </c>
      <c r="AA622">
        <v>143</v>
      </c>
      <c r="AB622">
        <v>221</v>
      </c>
      <c r="AC622">
        <v>122</v>
      </c>
      <c r="AD622">
        <v>99</v>
      </c>
      <c r="AE622">
        <v>11</v>
      </c>
      <c r="AF622">
        <v>32</v>
      </c>
      <c r="AG622">
        <f>IFERROR(VLOOKUP(B622,Sheet2!$B$2:$H$171,7,0),0)</f>
        <v>0</v>
      </c>
      <c r="AH622">
        <f>X622-AG622</f>
        <v>10</v>
      </c>
      <c r="AI622">
        <f>AH622/(M622/60)</f>
        <v>0.39323633503735744</v>
      </c>
    </row>
    <row r="623" spans="1:35" x14ac:dyDescent="0.25">
      <c r="A623">
        <v>377</v>
      </c>
      <c r="B623" t="s">
        <v>467</v>
      </c>
      <c r="C623" t="s">
        <v>77</v>
      </c>
      <c r="D623" t="s">
        <v>78</v>
      </c>
      <c r="E623">
        <v>75</v>
      </c>
      <c r="F623">
        <v>13</v>
      </c>
      <c r="G623">
        <v>42</v>
      </c>
      <c r="H623">
        <v>55</v>
      </c>
      <c r="I623">
        <v>26</v>
      </c>
      <c r="J623">
        <v>16</v>
      </c>
      <c r="K623">
        <v>421</v>
      </c>
      <c r="L623">
        <v>39</v>
      </c>
      <c r="M623">
        <v>1682.2</v>
      </c>
      <c r="N623">
        <v>170</v>
      </c>
      <c r="O623" s="1">
        <v>7.5999999999999998E-2</v>
      </c>
      <c r="P623">
        <v>72</v>
      </c>
      <c r="Q623">
        <v>100</v>
      </c>
      <c r="R623">
        <v>342</v>
      </c>
      <c r="S623">
        <v>242</v>
      </c>
      <c r="T623">
        <v>1.23</v>
      </c>
      <c r="U623">
        <v>0</v>
      </c>
      <c r="V623">
        <v>0</v>
      </c>
      <c r="W623" s="1">
        <v>0</v>
      </c>
      <c r="X623">
        <v>11</v>
      </c>
      <c r="Y623">
        <v>26</v>
      </c>
      <c r="Z623">
        <v>-15</v>
      </c>
      <c r="AA623">
        <v>101</v>
      </c>
      <c r="AB623">
        <v>86</v>
      </c>
      <c r="AC623">
        <v>117</v>
      </c>
      <c r="AD623">
        <v>-31</v>
      </c>
      <c r="AE623">
        <v>34</v>
      </c>
      <c r="AF623">
        <v>44</v>
      </c>
      <c r="AG623">
        <f>IFERROR(VLOOKUP(B623,Sheet2!$B$2:$H$171,7,0),0)</f>
        <v>0</v>
      </c>
      <c r="AH623">
        <f>X623-AG623</f>
        <v>11</v>
      </c>
      <c r="AI623">
        <f>AH623/(M623/60)</f>
        <v>0.39234335988586372</v>
      </c>
    </row>
    <row r="624" spans="1:35" x14ac:dyDescent="0.25">
      <c r="A624">
        <v>390</v>
      </c>
      <c r="B624" t="s">
        <v>481</v>
      </c>
      <c r="C624" t="s">
        <v>38</v>
      </c>
      <c r="D624" t="s">
        <v>128</v>
      </c>
      <c r="E624">
        <v>82</v>
      </c>
      <c r="F624">
        <v>33</v>
      </c>
      <c r="G624">
        <v>37</v>
      </c>
      <c r="H624">
        <v>70</v>
      </c>
      <c r="I624">
        <v>23</v>
      </c>
      <c r="J624">
        <v>14</v>
      </c>
      <c r="K624">
        <v>489</v>
      </c>
      <c r="L624">
        <v>56</v>
      </c>
      <c r="M624">
        <v>1682.4</v>
      </c>
      <c r="N624">
        <v>285</v>
      </c>
      <c r="O624" s="1">
        <v>0.11600000000000001</v>
      </c>
      <c r="P624">
        <v>98</v>
      </c>
      <c r="Q624">
        <v>99</v>
      </c>
      <c r="R624">
        <v>482</v>
      </c>
      <c r="S624">
        <v>383</v>
      </c>
      <c r="T624">
        <v>1.01</v>
      </c>
      <c r="U624">
        <v>163</v>
      </c>
      <c r="V624">
        <v>145</v>
      </c>
      <c r="W624" s="1">
        <v>0.52</v>
      </c>
      <c r="X624">
        <v>11</v>
      </c>
      <c r="Y624">
        <v>9</v>
      </c>
      <c r="Z624">
        <v>2</v>
      </c>
      <c r="AA624">
        <v>29</v>
      </c>
      <c r="AB624">
        <v>85</v>
      </c>
      <c r="AC624">
        <v>91</v>
      </c>
      <c r="AD624">
        <v>-6</v>
      </c>
      <c r="AE624">
        <v>50</v>
      </c>
      <c r="AF624">
        <v>65</v>
      </c>
      <c r="AG624">
        <f>IFERROR(VLOOKUP(B624,Sheet2!$B$2:$H$171,7,0),0)</f>
        <v>0</v>
      </c>
      <c r="AH624">
        <f>X624-AG624</f>
        <v>11</v>
      </c>
      <c r="AI624">
        <f>AH624/(M624/60)</f>
        <v>0.39229671897289581</v>
      </c>
    </row>
    <row r="625" spans="1:35" x14ac:dyDescent="0.25">
      <c r="A625">
        <v>387</v>
      </c>
      <c r="B625" t="s">
        <v>478</v>
      </c>
      <c r="C625" t="s">
        <v>77</v>
      </c>
      <c r="D625" t="s">
        <v>64</v>
      </c>
      <c r="E625">
        <v>82</v>
      </c>
      <c r="F625">
        <v>2</v>
      </c>
      <c r="G625">
        <v>16</v>
      </c>
      <c r="H625">
        <v>18</v>
      </c>
      <c r="I625">
        <v>5</v>
      </c>
      <c r="J625">
        <v>11</v>
      </c>
      <c r="K625">
        <v>109</v>
      </c>
      <c r="L625">
        <v>7</v>
      </c>
      <c r="M625">
        <v>1683.3</v>
      </c>
      <c r="N625">
        <v>95</v>
      </c>
      <c r="O625" s="1">
        <v>2.1000000000000001E-2</v>
      </c>
      <c r="P625">
        <v>48</v>
      </c>
      <c r="Q625">
        <v>58</v>
      </c>
      <c r="R625">
        <v>201</v>
      </c>
      <c r="S625">
        <v>143</v>
      </c>
      <c r="T625">
        <v>0.54</v>
      </c>
      <c r="U625">
        <v>0</v>
      </c>
      <c r="V625">
        <v>0</v>
      </c>
      <c r="W625" s="1">
        <v>0</v>
      </c>
      <c r="X625">
        <v>11</v>
      </c>
      <c r="Y625">
        <v>13</v>
      </c>
      <c r="Z625">
        <v>-2</v>
      </c>
      <c r="AA625">
        <v>158</v>
      </c>
      <c r="AB625">
        <v>73</v>
      </c>
      <c r="AC625">
        <v>130</v>
      </c>
      <c r="AD625">
        <v>-57</v>
      </c>
      <c r="AE625">
        <v>28</v>
      </c>
      <c r="AF625">
        <v>33</v>
      </c>
      <c r="AG625">
        <f>IFERROR(VLOOKUP(B625,Sheet2!$B$2:$H$171,7,0),0)</f>
        <v>0</v>
      </c>
      <c r="AH625">
        <f>X625-AG625</f>
        <v>11</v>
      </c>
      <c r="AI625">
        <f>AH625/(M625/60)</f>
        <v>0.39208697201924791</v>
      </c>
    </row>
    <row r="626" spans="1:35" hidden="1" x14ac:dyDescent="0.25">
      <c r="A626">
        <v>558</v>
      </c>
      <c r="B626" t="s">
        <v>658</v>
      </c>
      <c r="C626" t="s">
        <v>38</v>
      </c>
      <c r="D626" t="s">
        <v>46</v>
      </c>
      <c r="E626">
        <v>54</v>
      </c>
      <c r="F626">
        <v>8</v>
      </c>
      <c r="G626">
        <v>16</v>
      </c>
      <c r="H626">
        <v>24</v>
      </c>
      <c r="I626">
        <v>12</v>
      </c>
      <c r="J626">
        <v>4</v>
      </c>
      <c r="K626">
        <v>288</v>
      </c>
      <c r="L626">
        <v>20</v>
      </c>
      <c r="M626">
        <v>921.8</v>
      </c>
      <c r="N626">
        <v>87</v>
      </c>
      <c r="O626" s="1">
        <v>9.1999999999999998E-2</v>
      </c>
      <c r="P626">
        <v>16</v>
      </c>
      <c r="Q626">
        <v>31</v>
      </c>
      <c r="R626">
        <v>134</v>
      </c>
      <c r="S626">
        <v>103</v>
      </c>
      <c r="T626">
        <v>2.15</v>
      </c>
      <c r="U626">
        <v>400</v>
      </c>
      <c r="V626">
        <v>419</v>
      </c>
      <c r="W626" s="1">
        <v>0.48</v>
      </c>
      <c r="X626">
        <v>6</v>
      </c>
      <c r="Y626">
        <v>5</v>
      </c>
      <c r="Z626">
        <v>1</v>
      </c>
      <c r="AA626">
        <v>27</v>
      </c>
      <c r="AB626">
        <v>16</v>
      </c>
      <c r="AC626">
        <v>71</v>
      </c>
      <c r="AD626">
        <v>-55</v>
      </c>
      <c r="AE626">
        <v>30</v>
      </c>
      <c r="AF626">
        <v>17</v>
      </c>
      <c r="AG626">
        <f>IFERROR(VLOOKUP(B626,Sheet2!$B$2:$H$171,7,0),0)</f>
        <v>0</v>
      </c>
      <c r="AH626">
        <f>X626-AG626</f>
        <v>6</v>
      </c>
      <c r="AI626">
        <f>AH626/(M626/60)</f>
        <v>0.39054024734215664</v>
      </c>
    </row>
    <row r="627" spans="1:35" hidden="1" x14ac:dyDescent="0.25">
      <c r="A627">
        <v>439</v>
      </c>
      <c r="B627" t="s">
        <v>531</v>
      </c>
      <c r="C627" t="s">
        <v>77</v>
      </c>
      <c r="D627" t="s">
        <v>150</v>
      </c>
      <c r="E627">
        <v>53</v>
      </c>
      <c r="F627">
        <v>2</v>
      </c>
      <c r="G627">
        <v>6</v>
      </c>
      <c r="H627">
        <v>8</v>
      </c>
      <c r="I627">
        <v>0</v>
      </c>
      <c r="J627">
        <v>6</v>
      </c>
      <c r="K627">
        <v>0</v>
      </c>
      <c r="L627">
        <v>2</v>
      </c>
      <c r="M627">
        <v>769.7</v>
      </c>
      <c r="N627">
        <v>30</v>
      </c>
      <c r="O627" s="1">
        <v>6.7000000000000004E-2</v>
      </c>
      <c r="P627">
        <v>21</v>
      </c>
      <c r="Q627">
        <v>30</v>
      </c>
      <c r="R627">
        <v>81</v>
      </c>
      <c r="S627">
        <v>51</v>
      </c>
      <c r="T627">
        <v>0</v>
      </c>
      <c r="U627">
        <v>0</v>
      </c>
      <c r="V627">
        <v>0</v>
      </c>
      <c r="W627" s="1">
        <v>0</v>
      </c>
      <c r="X627">
        <v>9</v>
      </c>
      <c r="Y627">
        <v>15</v>
      </c>
      <c r="Z627">
        <v>-6</v>
      </c>
      <c r="AA627">
        <v>83</v>
      </c>
      <c r="AB627">
        <v>22</v>
      </c>
      <c r="AC627">
        <v>116</v>
      </c>
      <c r="AD627">
        <v>-94</v>
      </c>
      <c r="AE627">
        <v>17</v>
      </c>
      <c r="AF627">
        <v>7</v>
      </c>
      <c r="AG627">
        <f>IFERROR(VLOOKUP(B627,Sheet2!$B$2:$H$171,7,0),0)</f>
        <v>4</v>
      </c>
      <c r="AH627">
        <f>X627-AG627</f>
        <v>5</v>
      </c>
      <c r="AI627">
        <f>AH627/(M627/60)</f>
        <v>0.38976224503053131</v>
      </c>
    </row>
    <row r="628" spans="1:35" hidden="1" x14ac:dyDescent="0.25">
      <c r="A628">
        <v>669</v>
      </c>
      <c r="B628" t="s">
        <v>773</v>
      </c>
      <c r="C628" t="s">
        <v>77</v>
      </c>
      <c r="D628" t="s">
        <v>131</v>
      </c>
      <c r="E628">
        <v>26</v>
      </c>
      <c r="F628">
        <v>1</v>
      </c>
      <c r="G628">
        <v>2</v>
      </c>
      <c r="H628">
        <v>3</v>
      </c>
      <c r="I628">
        <v>2</v>
      </c>
      <c r="J628">
        <v>0</v>
      </c>
      <c r="K628">
        <v>58</v>
      </c>
      <c r="L628">
        <v>3</v>
      </c>
      <c r="M628">
        <v>462.3</v>
      </c>
      <c r="N628">
        <v>20</v>
      </c>
      <c r="O628" s="1">
        <v>0.05</v>
      </c>
      <c r="P628">
        <v>11</v>
      </c>
      <c r="Q628">
        <v>23</v>
      </c>
      <c r="R628">
        <v>54</v>
      </c>
      <c r="S628">
        <v>31</v>
      </c>
      <c r="T628">
        <v>1.07</v>
      </c>
      <c r="U628">
        <v>0</v>
      </c>
      <c r="V628">
        <v>0</v>
      </c>
      <c r="W628" s="1">
        <v>0</v>
      </c>
      <c r="X628">
        <v>3</v>
      </c>
      <c r="Y628">
        <v>6</v>
      </c>
      <c r="Z628">
        <v>-3</v>
      </c>
      <c r="AA628">
        <v>37</v>
      </c>
      <c r="AB628">
        <v>41</v>
      </c>
      <c r="AC628">
        <v>36</v>
      </c>
      <c r="AD628">
        <v>5</v>
      </c>
      <c r="AE628">
        <v>4</v>
      </c>
      <c r="AF628">
        <v>10</v>
      </c>
      <c r="AG628">
        <f>IFERROR(VLOOKUP(B628,Sheet2!$B$2:$H$171,7,0),0)</f>
        <v>0</v>
      </c>
      <c r="AH628">
        <f>X628-AG628</f>
        <v>3</v>
      </c>
      <c r="AI628">
        <f>AH628/(M628/60)</f>
        <v>0.38935756002595717</v>
      </c>
    </row>
    <row r="629" spans="1:35" x14ac:dyDescent="0.25">
      <c r="A629">
        <v>477</v>
      </c>
      <c r="B629" t="s">
        <v>571</v>
      </c>
      <c r="C629" t="s">
        <v>77</v>
      </c>
      <c r="D629" t="s">
        <v>107</v>
      </c>
      <c r="E629">
        <v>59</v>
      </c>
      <c r="F629">
        <v>2</v>
      </c>
      <c r="G629">
        <v>8</v>
      </c>
      <c r="H629">
        <v>10</v>
      </c>
      <c r="I629">
        <v>5</v>
      </c>
      <c r="J629">
        <v>3</v>
      </c>
      <c r="K629">
        <v>113</v>
      </c>
      <c r="L629">
        <v>7</v>
      </c>
      <c r="M629">
        <v>1236.5999999999999</v>
      </c>
      <c r="N629">
        <v>78</v>
      </c>
      <c r="O629" s="1">
        <v>2.5999999999999999E-2</v>
      </c>
      <c r="P629">
        <v>26</v>
      </c>
      <c r="Q629">
        <v>58</v>
      </c>
      <c r="R629">
        <v>162</v>
      </c>
      <c r="S629">
        <v>104</v>
      </c>
      <c r="T629">
        <v>0.7</v>
      </c>
      <c r="U629">
        <v>0</v>
      </c>
      <c r="V629">
        <v>0</v>
      </c>
      <c r="W629" s="1">
        <v>0</v>
      </c>
      <c r="X629">
        <v>8</v>
      </c>
      <c r="Y629">
        <v>12</v>
      </c>
      <c r="Z629">
        <v>-4</v>
      </c>
      <c r="AA629">
        <v>165</v>
      </c>
      <c r="AB629">
        <v>55</v>
      </c>
      <c r="AC629">
        <v>152</v>
      </c>
      <c r="AD629">
        <v>-97</v>
      </c>
      <c r="AE629">
        <v>27</v>
      </c>
      <c r="AF629">
        <v>23</v>
      </c>
      <c r="AG629">
        <f>IFERROR(VLOOKUP(B629,Sheet2!$B$2:$H$171,7,0),0)</f>
        <v>0</v>
      </c>
      <c r="AH629">
        <f>X629-AG629</f>
        <v>8</v>
      </c>
      <c r="AI629">
        <f>AH629/(M629/60)</f>
        <v>0.38816108685104317</v>
      </c>
    </row>
    <row r="630" spans="1:35" hidden="1" x14ac:dyDescent="0.25">
      <c r="A630">
        <v>441</v>
      </c>
      <c r="B630" t="s">
        <v>533</v>
      </c>
      <c r="C630" t="s">
        <v>77</v>
      </c>
      <c r="D630" t="s">
        <v>534</v>
      </c>
      <c r="E630">
        <v>56</v>
      </c>
      <c r="F630">
        <v>1</v>
      </c>
      <c r="G630">
        <v>5</v>
      </c>
      <c r="H630">
        <v>6</v>
      </c>
      <c r="I630">
        <v>1</v>
      </c>
      <c r="J630">
        <v>4</v>
      </c>
      <c r="K630">
        <v>32</v>
      </c>
      <c r="L630">
        <v>2</v>
      </c>
      <c r="M630">
        <v>931.2</v>
      </c>
      <c r="N630">
        <v>43</v>
      </c>
      <c r="O630" s="1">
        <v>2.3E-2</v>
      </c>
      <c r="P630">
        <v>8</v>
      </c>
      <c r="Q630">
        <v>29</v>
      </c>
      <c r="R630">
        <v>80</v>
      </c>
      <c r="S630">
        <v>51</v>
      </c>
      <c r="T630">
        <v>0.4</v>
      </c>
      <c r="U630">
        <v>0</v>
      </c>
      <c r="V630">
        <v>0</v>
      </c>
      <c r="W630" s="1">
        <v>0</v>
      </c>
      <c r="X630">
        <v>9</v>
      </c>
      <c r="Y630">
        <v>24</v>
      </c>
      <c r="Z630">
        <v>-15</v>
      </c>
      <c r="AA630">
        <v>88</v>
      </c>
      <c r="AB630">
        <v>156</v>
      </c>
      <c r="AC630">
        <v>46</v>
      </c>
      <c r="AD630">
        <v>110</v>
      </c>
      <c r="AE630">
        <v>9</v>
      </c>
      <c r="AF630">
        <v>26</v>
      </c>
      <c r="AG630">
        <f>IFERROR(VLOOKUP(B630,Sheet2!$B$2:$H$171,7,0),0)</f>
        <v>3</v>
      </c>
      <c r="AH630">
        <f>X630-AG630</f>
        <v>6</v>
      </c>
      <c r="AI630">
        <f>AH630/(M630/60)</f>
        <v>0.38659793814432986</v>
      </c>
    </row>
    <row r="631" spans="1:35" hidden="1" x14ac:dyDescent="0.25">
      <c r="A631">
        <v>682</v>
      </c>
      <c r="B631" t="s">
        <v>787</v>
      </c>
      <c r="C631" t="s">
        <v>32</v>
      </c>
      <c r="D631" t="s">
        <v>150</v>
      </c>
      <c r="E631">
        <v>46</v>
      </c>
      <c r="F631">
        <v>6</v>
      </c>
      <c r="G631">
        <v>9</v>
      </c>
      <c r="H631">
        <v>15</v>
      </c>
      <c r="I631">
        <v>3</v>
      </c>
      <c r="J631">
        <v>6</v>
      </c>
      <c r="K631">
        <v>54</v>
      </c>
      <c r="L631">
        <v>9</v>
      </c>
      <c r="M631">
        <v>466.5</v>
      </c>
      <c r="N631">
        <v>56</v>
      </c>
      <c r="O631" s="1">
        <v>0.107</v>
      </c>
      <c r="P631">
        <v>19</v>
      </c>
      <c r="Q631">
        <v>15</v>
      </c>
      <c r="R631">
        <v>90</v>
      </c>
      <c r="S631">
        <v>75</v>
      </c>
      <c r="T631">
        <v>0.6</v>
      </c>
      <c r="U631">
        <v>161</v>
      </c>
      <c r="V631">
        <v>187</v>
      </c>
      <c r="W631" s="1">
        <v>0.46</v>
      </c>
      <c r="X631">
        <v>3</v>
      </c>
      <c r="Y631">
        <v>9</v>
      </c>
      <c r="Z631">
        <v>-6</v>
      </c>
      <c r="AA631">
        <v>17</v>
      </c>
      <c r="AB631">
        <v>23</v>
      </c>
      <c r="AC631">
        <v>37</v>
      </c>
      <c r="AD631">
        <v>-14</v>
      </c>
      <c r="AE631">
        <v>8</v>
      </c>
      <c r="AF631">
        <v>5</v>
      </c>
      <c r="AG631">
        <f>IFERROR(VLOOKUP(B631,Sheet2!$B$2:$H$171,7,0),0)</f>
        <v>0</v>
      </c>
      <c r="AH631">
        <f>X631-AG631</f>
        <v>3</v>
      </c>
      <c r="AI631">
        <f>AH631/(M631/60)</f>
        <v>0.38585209003215432</v>
      </c>
    </row>
    <row r="632" spans="1:35" hidden="1" x14ac:dyDescent="0.25">
      <c r="A632">
        <v>759</v>
      </c>
      <c r="B632" t="s">
        <v>864</v>
      </c>
      <c r="C632" t="s">
        <v>77</v>
      </c>
      <c r="D632" t="s">
        <v>64</v>
      </c>
      <c r="E632">
        <v>10</v>
      </c>
      <c r="F632">
        <v>1</v>
      </c>
      <c r="G632">
        <v>1</v>
      </c>
      <c r="H632">
        <v>2</v>
      </c>
      <c r="I632">
        <v>1</v>
      </c>
      <c r="J632">
        <v>0</v>
      </c>
      <c r="K632">
        <v>13</v>
      </c>
      <c r="L632">
        <v>2</v>
      </c>
      <c r="M632">
        <v>155.5</v>
      </c>
      <c r="N632">
        <v>4</v>
      </c>
      <c r="O632" s="1">
        <v>0.25</v>
      </c>
      <c r="P632">
        <v>4</v>
      </c>
      <c r="Q632">
        <v>8</v>
      </c>
      <c r="R632">
        <v>16</v>
      </c>
      <c r="S632">
        <v>8</v>
      </c>
      <c r="T632">
        <v>0.83</v>
      </c>
      <c r="U632">
        <v>0</v>
      </c>
      <c r="V632">
        <v>0</v>
      </c>
      <c r="W632" s="1">
        <v>0</v>
      </c>
      <c r="X632">
        <v>1</v>
      </c>
      <c r="Y632">
        <v>0</v>
      </c>
      <c r="Z632">
        <v>1</v>
      </c>
      <c r="AA632">
        <v>11</v>
      </c>
      <c r="AB632">
        <v>10</v>
      </c>
      <c r="AC632">
        <v>17</v>
      </c>
      <c r="AD632">
        <v>-7</v>
      </c>
      <c r="AE632">
        <v>1</v>
      </c>
      <c r="AF632">
        <v>5</v>
      </c>
      <c r="AG632">
        <f>IFERROR(VLOOKUP(B632,Sheet2!$B$2:$H$171,7,0),0)</f>
        <v>0</v>
      </c>
      <c r="AH632">
        <f>X632-AG632</f>
        <v>1</v>
      </c>
      <c r="AI632">
        <f>AH632/(M632/60)</f>
        <v>0.38585209003215432</v>
      </c>
    </row>
    <row r="633" spans="1:35" hidden="1" x14ac:dyDescent="0.25">
      <c r="A633">
        <v>619</v>
      </c>
      <c r="B633" t="s">
        <v>721</v>
      </c>
      <c r="C633" t="s">
        <v>77</v>
      </c>
      <c r="D633" t="s">
        <v>64</v>
      </c>
      <c r="E633">
        <v>18</v>
      </c>
      <c r="F633">
        <v>0</v>
      </c>
      <c r="G633">
        <v>2</v>
      </c>
      <c r="H633">
        <v>2</v>
      </c>
      <c r="I633">
        <v>0</v>
      </c>
      <c r="J633">
        <v>2</v>
      </c>
      <c r="K633">
        <v>0</v>
      </c>
      <c r="L633">
        <v>0</v>
      </c>
      <c r="M633">
        <v>311.89999999999998</v>
      </c>
      <c r="N633">
        <v>7</v>
      </c>
      <c r="O633" s="1">
        <v>0</v>
      </c>
      <c r="P633">
        <v>9</v>
      </c>
      <c r="Q633">
        <v>13</v>
      </c>
      <c r="R633">
        <v>29</v>
      </c>
      <c r="S633">
        <v>16</v>
      </c>
      <c r="T633">
        <v>0</v>
      </c>
      <c r="U633">
        <v>0</v>
      </c>
      <c r="V633">
        <v>0</v>
      </c>
      <c r="W633" s="1">
        <v>0</v>
      </c>
      <c r="X633">
        <v>4</v>
      </c>
      <c r="Y633">
        <v>7</v>
      </c>
      <c r="Z633">
        <v>-3</v>
      </c>
      <c r="AA633">
        <v>30</v>
      </c>
      <c r="AB633">
        <v>31</v>
      </c>
      <c r="AC633">
        <v>28</v>
      </c>
      <c r="AD633">
        <v>3</v>
      </c>
      <c r="AE633">
        <v>4</v>
      </c>
      <c r="AF633">
        <v>9</v>
      </c>
      <c r="AG633">
        <f>IFERROR(VLOOKUP(B633,Sheet2!$B$2:$H$171,7,0),0)</f>
        <v>2</v>
      </c>
      <c r="AH633">
        <f>X633-AG633</f>
        <v>2</v>
      </c>
      <c r="AI633">
        <f>AH633/(M633/60)</f>
        <v>0.38473869830073743</v>
      </c>
    </row>
    <row r="634" spans="1:35" hidden="1" x14ac:dyDescent="0.25">
      <c r="A634">
        <v>563</v>
      </c>
      <c r="B634" t="s">
        <v>663</v>
      </c>
      <c r="C634" t="s">
        <v>77</v>
      </c>
      <c r="D634" t="s">
        <v>41</v>
      </c>
      <c r="E634">
        <v>57</v>
      </c>
      <c r="F634">
        <v>1</v>
      </c>
      <c r="G634">
        <v>6</v>
      </c>
      <c r="H634">
        <v>7</v>
      </c>
      <c r="I634">
        <v>2</v>
      </c>
      <c r="J634">
        <v>4</v>
      </c>
      <c r="K634">
        <v>40</v>
      </c>
      <c r="L634">
        <v>3</v>
      </c>
      <c r="M634">
        <v>950.7</v>
      </c>
      <c r="N634">
        <v>54</v>
      </c>
      <c r="O634" s="1">
        <v>1.9E-2</v>
      </c>
      <c r="P634">
        <v>25</v>
      </c>
      <c r="Q634">
        <v>53</v>
      </c>
      <c r="R634">
        <v>132</v>
      </c>
      <c r="S634">
        <v>79</v>
      </c>
      <c r="T634">
        <v>0.3</v>
      </c>
      <c r="U634">
        <v>0</v>
      </c>
      <c r="V634">
        <v>0</v>
      </c>
      <c r="W634" s="1">
        <v>0</v>
      </c>
      <c r="X634">
        <v>6</v>
      </c>
      <c r="Y634">
        <v>14</v>
      </c>
      <c r="Z634">
        <v>-8</v>
      </c>
      <c r="AA634">
        <v>75</v>
      </c>
      <c r="AB634">
        <v>103</v>
      </c>
      <c r="AC634">
        <v>51</v>
      </c>
      <c r="AD634">
        <v>52</v>
      </c>
      <c r="AE634">
        <v>7</v>
      </c>
      <c r="AF634">
        <v>46</v>
      </c>
      <c r="AG634">
        <f>IFERROR(VLOOKUP(B634,Sheet2!$B$2:$H$171,7,0),0)</f>
        <v>0</v>
      </c>
      <c r="AH634">
        <f>X634-AG634</f>
        <v>6</v>
      </c>
      <c r="AI634">
        <f>AH634/(M634/60)</f>
        <v>0.37866834963710949</v>
      </c>
    </row>
    <row r="635" spans="1:35" x14ac:dyDescent="0.25">
      <c r="A635">
        <v>484</v>
      </c>
      <c r="B635" t="s">
        <v>578</v>
      </c>
      <c r="C635" t="s">
        <v>77</v>
      </c>
      <c r="D635" t="s">
        <v>107</v>
      </c>
      <c r="E635">
        <v>70</v>
      </c>
      <c r="F635">
        <v>8</v>
      </c>
      <c r="G635">
        <v>13</v>
      </c>
      <c r="H635">
        <v>21</v>
      </c>
      <c r="I635">
        <v>8</v>
      </c>
      <c r="J635">
        <v>5</v>
      </c>
      <c r="K635">
        <v>169</v>
      </c>
      <c r="L635">
        <v>16</v>
      </c>
      <c r="M635">
        <v>1274.2</v>
      </c>
      <c r="N635">
        <v>105</v>
      </c>
      <c r="O635" s="1">
        <v>7.5999999999999998E-2</v>
      </c>
      <c r="P635">
        <v>50</v>
      </c>
      <c r="Q635">
        <v>84</v>
      </c>
      <c r="R635">
        <v>239</v>
      </c>
      <c r="S635">
        <v>155</v>
      </c>
      <c r="T635">
        <v>0.71</v>
      </c>
      <c r="U635">
        <v>0</v>
      </c>
      <c r="V635">
        <v>0</v>
      </c>
      <c r="W635" s="1">
        <v>0</v>
      </c>
      <c r="X635">
        <v>8</v>
      </c>
      <c r="Y635">
        <v>20</v>
      </c>
      <c r="Z635">
        <v>-12</v>
      </c>
      <c r="AA635">
        <v>114</v>
      </c>
      <c r="AB635">
        <v>153</v>
      </c>
      <c r="AC635">
        <v>129</v>
      </c>
      <c r="AD635">
        <v>24</v>
      </c>
      <c r="AE635">
        <v>9</v>
      </c>
      <c r="AF635">
        <v>5</v>
      </c>
      <c r="AG635">
        <f>IFERROR(VLOOKUP(B635,Sheet2!$B$2:$H$171,7,0),0)</f>
        <v>0</v>
      </c>
      <c r="AH635">
        <f>X635-AG635</f>
        <v>8</v>
      </c>
      <c r="AI635">
        <f>AH635/(M635/60)</f>
        <v>0.37670695338251448</v>
      </c>
    </row>
    <row r="636" spans="1:35" x14ac:dyDescent="0.25">
      <c r="A636">
        <v>418</v>
      </c>
      <c r="B636" t="s">
        <v>509</v>
      </c>
      <c r="C636" t="s">
        <v>77</v>
      </c>
      <c r="D636" t="s">
        <v>70</v>
      </c>
      <c r="E636">
        <v>79</v>
      </c>
      <c r="F636">
        <v>7</v>
      </c>
      <c r="G636">
        <v>21</v>
      </c>
      <c r="H636">
        <v>28</v>
      </c>
      <c r="I636">
        <v>11</v>
      </c>
      <c r="J636">
        <v>10</v>
      </c>
      <c r="K636">
        <v>187</v>
      </c>
      <c r="L636">
        <v>18</v>
      </c>
      <c r="M636">
        <v>1595.8</v>
      </c>
      <c r="N636">
        <v>113</v>
      </c>
      <c r="O636" s="1">
        <v>6.2E-2</v>
      </c>
      <c r="P636">
        <v>38</v>
      </c>
      <c r="Q636">
        <v>84</v>
      </c>
      <c r="R636">
        <v>235</v>
      </c>
      <c r="S636">
        <v>151</v>
      </c>
      <c r="T636">
        <v>0.8</v>
      </c>
      <c r="U636">
        <v>0</v>
      </c>
      <c r="V636">
        <v>0</v>
      </c>
      <c r="W636" s="1">
        <v>0</v>
      </c>
      <c r="X636">
        <v>10</v>
      </c>
      <c r="Y636">
        <v>13</v>
      </c>
      <c r="Z636">
        <v>-3</v>
      </c>
      <c r="AA636">
        <v>119</v>
      </c>
      <c r="AB636">
        <v>58</v>
      </c>
      <c r="AC636">
        <v>69</v>
      </c>
      <c r="AD636">
        <v>-11</v>
      </c>
      <c r="AE636">
        <v>20</v>
      </c>
      <c r="AF636">
        <v>32</v>
      </c>
      <c r="AG636">
        <f>IFERROR(VLOOKUP(B636,Sheet2!$B$2:$H$171,7,0),0)</f>
        <v>0</v>
      </c>
      <c r="AH636">
        <f>X636-AG636</f>
        <v>10</v>
      </c>
      <c r="AI636">
        <f>AH636/(M636/60)</f>
        <v>0.37598696578518609</v>
      </c>
    </row>
    <row r="637" spans="1:35" hidden="1" x14ac:dyDescent="0.25">
      <c r="A637">
        <v>544</v>
      </c>
      <c r="B637" t="s">
        <v>642</v>
      </c>
      <c r="C637" t="s">
        <v>77</v>
      </c>
      <c r="D637" t="s">
        <v>68</v>
      </c>
      <c r="E637">
        <v>22</v>
      </c>
      <c r="F637">
        <v>0</v>
      </c>
      <c r="G637">
        <v>2</v>
      </c>
      <c r="H637">
        <v>2</v>
      </c>
      <c r="I637">
        <v>0</v>
      </c>
      <c r="J637">
        <v>2</v>
      </c>
      <c r="K637">
        <v>0</v>
      </c>
      <c r="L637">
        <v>0</v>
      </c>
      <c r="M637">
        <v>319.60000000000002</v>
      </c>
      <c r="N637">
        <v>10</v>
      </c>
      <c r="O637" s="1">
        <v>0</v>
      </c>
      <c r="P637">
        <v>10</v>
      </c>
      <c r="Q637">
        <v>13</v>
      </c>
      <c r="R637">
        <v>33</v>
      </c>
      <c r="S637">
        <v>20</v>
      </c>
      <c r="T637">
        <v>0</v>
      </c>
      <c r="U637">
        <v>0</v>
      </c>
      <c r="V637">
        <v>0</v>
      </c>
      <c r="W637" s="1">
        <v>0</v>
      </c>
      <c r="X637">
        <v>6</v>
      </c>
      <c r="Y637">
        <v>10</v>
      </c>
      <c r="Z637">
        <v>-4</v>
      </c>
      <c r="AA637">
        <v>27</v>
      </c>
      <c r="AB637">
        <v>42</v>
      </c>
      <c r="AC637">
        <v>34</v>
      </c>
      <c r="AD637">
        <v>8</v>
      </c>
      <c r="AE637">
        <v>0</v>
      </c>
      <c r="AF637">
        <v>12</v>
      </c>
      <c r="AG637">
        <f>IFERROR(VLOOKUP(B637,Sheet2!$B$2:$H$171,7,0),0)</f>
        <v>4</v>
      </c>
      <c r="AH637">
        <f>X637-AG637</f>
        <v>2</v>
      </c>
      <c r="AI637">
        <f>AH637/(M637/60)</f>
        <v>0.37546933667083854</v>
      </c>
    </row>
    <row r="638" spans="1:35" x14ac:dyDescent="0.25">
      <c r="A638">
        <v>525</v>
      </c>
      <c r="B638" t="s">
        <v>621</v>
      </c>
      <c r="C638" t="s">
        <v>77</v>
      </c>
      <c r="D638" t="s">
        <v>622</v>
      </c>
      <c r="E638">
        <v>69</v>
      </c>
      <c r="F638">
        <v>0</v>
      </c>
      <c r="G638">
        <v>5</v>
      </c>
      <c r="H638">
        <v>5</v>
      </c>
      <c r="I638">
        <v>3</v>
      </c>
      <c r="J638">
        <v>2</v>
      </c>
      <c r="K638">
        <v>77</v>
      </c>
      <c r="L638">
        <v>3</v>
      </c>
      <c r="M638">
        <v>1125.4000000000001</v>
      </c>
      <c r="N638">
        <v>35</v>
      </c>
      <c r="O638" s="1">
        <v>0</v>
      </c>
      <c r="P638">
        <v>18</v>
      </c>
      <c r="Q638">
        <v>21</v>
      </c>
      <c r="R638">
        <v>74</v>
      </c>
      <c r="S638">
        <v>53</v>
      </c>
      <c r="T638">
        <v>1.04</v>
      </c>
      <c r="U638">
        <v>0</v>
      </c>
      <c r="V638">
        <v>0</v>
      </c>
      <c r="W638" s="1">
        <v>0</v>
      </c>
      <c r="X638">
        <v>7</v>
      </c>
      <c r="Y638">
        <v>14</v>
      </c>
      <c r="Z638">
        <v>-7</v>
      </c>
      <c r="AA638">
        <v>132</v>
      </c>
      <c r="AB638">
        <v>73</v>
      </c>
      <c r="AC638">
        <v>122</v>
      </c>
      <c r="AD638">
        <v>-49</v>
      </c>
      <c r="AE638">
        <v>2</v>
      </c>
      <c r="AF638">
        <v>36</v>
      </c>
      <c r="AG638">
        <f>IFERROR(VLOOKUP(B638,Sheet2!$B$2:$H$171,7,0),0)</f>
        <v>0</v>
      </c>
      <c r="AH638">
        <f>X638-AG638</f>
        <v>7</v>
      </c>
      <c r="AI638">
        <f>AH638/(M638/60)</f>
        <v>0.37320063977252532</v>
      </c>
    </row>
    <row r="639" spans="1:35" x14ac:dyDescent="0.25">
      <c r="A639">
        <v>527</v>
      </c>
      <c r="B639" t="s">
        <v>624</v>
      </c>
      <c r="C639" t="s">
        <v>38</v>
      </c>
      <c r="D639" t="s">
        <v>59</v>
      </c>
      <c r="E639">
        <v>71</v>
      </c>
      <c r="F639">
        <v>13</v>
      </c>
      <c r="G639">
        <v>19</v>
      </c>
      <c r="H639">
        <v>32</v>
      </c>
      <c r="I639">
        <v>14</v>
      </c>
      <c r="J639">
        <v>5</v>
      </c>
      <c r="K639">
        <v>281</v>
      </c>
      <c r="L639">
        <v>27</v>
      </c>
      <c r="M639">
        <v>1137.0999999999999</v>
      </c>
      <c r="N639">
        <v>85</v>
      </c>
      <c r="O639" s="1">
        <v>0.153</v>
      </c>
      <c r="P639">
        <v>24</v>
      </c>
      <c r="Q639">
        <v>32</v>
      </c>
      <c r="R639">
        <v>141</v>
      </c>
      <c r="S639">
        <v>109</v>
      </c>
      <c r="T639">
        <v>1.99</v>
      </c>
      <c r="U639">
        <v>88</v>
      </c>
      <c r="V639">
        <v>79</v>
      </c>
      <c r="W639" s="1">
        <v>0.52</v>
      </c>
      <c r="X639">
        <v>7</v>
      </c>
      <c r="Y639">
        <v>7</v>
      </c>
      <c r="Z639">
        <v>0</v>
      </c>
      <c r="AA639">
        <v>32</v>
      </c>
      <c r="AB639">
        <v>42</v>
      </c>
      <c r="AC639">
        <v>59</v>
      </c>
      <c r="AD639">
        <v>-17</v>
      </c>
      <c r="AE639">
        <v>30</v>
      </c>
      <c r="AF639">
        <v>7</v>
      </c>
      <c r="AG639">
        <f>IFERROR(VLOOKUP(B639,Sheet2!$B$2:$H$171,7,0),0)</f>
        <v>0</v>
      </c>
      <c r="AH639">
        <f>X639-AG639</f>
        <v>7</v>
      </c>
      <c r="AI639">
        <f>AH639/(M639/60)</f>
        <v>0.36936065429601622</v>
      </c>
    </row>
    <row r="640" spans="1:35" hidden="1" x14ac:dyDescent="0.25">
      <c r="A640">
        <v>626</v>
      </c>
      <c r="B640" t="s">
        <v>729</v>
      </c>
      <c r="C640" t="s">
        <v>77</v>
      </c>
      <c r="D640" t="s">
        <v>213</v>
      </c>
      <c r="E640">
        <v>34</v>
      </c>
      <c r="F640">
        <v>2</v>
      </c>
      <c r="G640">
        <v>2</v>
      </c>
      <c r="H640">
        <v>4</v>
      </c>
      <c r="I640">
        <v>2</v>
      </c>
      <c r="J640">
        <v>0</v>
      </c>
      <c r="K640">
        <v>63</v>
      </c>
      <c r="L640">
        <v>4</v>
      </c>
      <c r="M640">
        <v>649.79999999999995</v>
      </c>
      <c r="N640">
        <v>52</v>
      </c>
      <c r="O640" s="1">
        <v>3.7999999999999999E-2</v>
      </c>
      <c r="P640">
        <v>16</v>
      </c>
      <c r="Q640">
        <v>19</v>
      </c>
      <c r="R640">
        <v>87</v>
      </c>
      <c r="S640">
        <v>68</v>
      </c>
      <c r="T640">
        <v>0.73</v>
      </c>
      <c r="U640">
        <v>0</v>
      </c>
      <c r="V640">
        <v>1</v>
      </c>
      <c r="W640" s="1">
        <v>0</v>
      </c>
      <c r="X640">
        <v>4</v>
      </c>
      <c r="Y640">
        <v>3</v>
      </c>
      <c r="Z640">
        <v>1</v>
      </c>
      <c r="AA640">
        <v>32</v>
      </c>
      <c r="AB640">
        <v>66</v>
      </c>
      <c r="AC640">
        <v>45</v>
      </c>
      <c r="AD640">
        <v>21</v>
      </c>
      <c r="AE640">
        <v>9</v>
      </c>
      <c r="AF640">
        <v>19</v>
      </c>
      <c r="AG640">
        <f>IFERROR(VLOOKUP(B640,Sheet2!$B$2:$H$171,7,0),0)</f>
        <v>0</v>
      </c>
      <c r="AH640">
        <f>X640-AG640</f>
        <v>4</v>
      </c>
      <c r="AI640">
        <f>AH640/(M640/60)</f>
        <v>0.36934441366574328</v>
      </c>
    </row>
    <row r="641" spans="1:35" x14ac:dyDescent="0.25">
      <c r="A641">
        <v>417</v>
      </c>
      <c r="B641" t="s">
        <v>508</v>
      </c>
      <c r="C641" t="s">
        <v>77</v>
      </c>
      <c r="D641" t="s">
        <v>39</v>
      </c>
      <c r="E641">
        <v>79</v>
      </c>
      <c r="F641">
        <v>5</v>
      </c>
      <c r="G641">
        <v>28</v>
      </c>
      <c r="H641">
        <v>33</v>
      </c>
      <c r="I641">
        <v>15</v>
      </c>
      <c r="J641">
        <v>13</v>
      </c>
      <c r="K641">
        <v>265</v>
      </c>
      <c r="L641">
        <v>20</v>
      </c>
      <c r="M641">
        <v>1633.8</v>
      </c>
      <c r="N641">
        <v>115</v>
      </c>
      <c r="O641" s="1">
        <v>4.2999999999999997E-2</v>
      </c>
      <c r="P641">
        <v>59</v>
      </c>
      <c r="Q641">
        <v>97</v>
      </c>
      <c r="R641">
        <v>271</v>
      </c>
      <c r="S641">
        <v>174</v>
      </c>
      <c r="T641">
        <v>0.98</v>
      </c>
      <c r="U641">
        <v>0</v>
      </c>
      <c r="V641">
        <v>0</v>
      </c>
      <c r="W641" s="1">
        <v>0</v>
      </c>
      <c r="X641">
        <v>10</v>
      </c>
      <c r="Y641">
        <v>15</v>
      </c>
      <c r="Z641">
        <v>-5</v>
      </c>
      <c r="AA641">
        <v>111</v>
      </c>
      <c r="AB641">
        <v>282</v>
      </c>
      <c r="AC641">
        <v>94</v>
      </c>
      <c r="AD641">
        <v>188</v>
      </c>
      <c r="AE641">
        <v>50</v>
      </c>
      <c r="AF641">
        <v>68</v>
      </c>
      <c r="AG641">
        <f>IFERROR(VLOOKUP(B641,Sheet2!$B$2:$H$171,7,0),0)</f>
        <v>0</v>
      </c>
      <c r="AH641">
        <f>X641-AG641</f>
        <v>10</v>
      </c>
      <c r="AI641">
        <f>AH641/(M641/60)</f>
        <v>0.3672420124862284</v>
      </c>
    </row>
    <row r="642" spans="1:35" hidden="1" x14ac:dyDescent="0.25">
      <c r="A642">
        <v>728</v>
      </c>
      <c r="B642" t="s">
        <v>833</v>
      </c>
      <c r="C642" t="s">
        <v>77</v>
      </c>
      <c r="D642" t="s">
        <v>33</v>
      </c>
      <c r="E642">
        <v>25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22</v>
      </c>
      <c r="L642">
        <v>1</v>
      </c>
      <c r="M642">
        <v>327.2</v>
      </c>
      <c r="N642">
        <v>15</v>
      </c>
      <c r="O642" s="1">
        <v>0</v>
      </c>
      <c r="P642">
        <v>7</v>
      </c>
      <c r="Q642">
        <v>14</v>
      </c>
      <c r="R642">
        <v>36</v>
      </c>
      <c r="S642">
        <v>22</v>
      </c>
      <c r="T642">
        <v>0.6</v>
      </c>
      <c r="U642">
        <v>0</v>
      </c>
      <c r="V642">
        <v>0</v>
      </c>
      <c r="W642" s="1">
        <v>0</v>
      </c>
      <c r="X642">
        <v>2</v>
      </c>
      <c r="Y642">
        <v>4</v>
      </c>
      <c r="Z642">
        <v>-2</v>
      </c>
      <c r="AA642">
        <v>38</v>
      </c>
      <c r="AB642">
        <v>20</v>
      </c>
      <c r="AC642">
        <v>41</v>
      </c>
      <c r="AD642">
        <v>-21</v>
      </c>
      <c r="AE642">
        <v>2</v>
      </c>
      <c r="AF642">
        <v>12</v>
      </c>
      <c r="AG642">
        <f>IFERROR(VLOOKUP(B642,Sheet2!$B$2:$H$171,7,0),0)</f>
        <v>0</v>
      </c>
      <c r="AH642">
        <f>X642-AG642</f>
        <v>2</v>
      </c>
      <c r="AI642">
        <f>AH642/(M642/60)</f>
        <v>0.36674816625916873</v>
      </c>
    </row>
    <row r="643" spans="1:35" hidden="1" x14ac:dyDescent="0.25">
      <c r="A643">
        <v>242</v>
      </c>
      <c r="B643" t="s">
        <v>321</v>
      </c>
      <c r="C643" t="s">
        <v>35</v>
      </c>
      <c r="D643" t="s">
        <v>46</v>
      </c>
      <c r="E643">
        <v>55</v>
      </c>
      <c r="F643">
        <v>0</v>
      </c>
      <c r="G643">
        <v>4</v>
      </c>
      <c r="H643">
        <v>4</v>
      </c>
      <c r="I643">
        <v>2</v>
      </c>
      <c r="J643">
        <v>2</v>
      </c>
      <c r="K643">
        <v>83</v>
      </c>
      <c r="L643">
        <v>2</v>
      </c>
      <c r="M643">
        <v>328.7</v>
      </c>
      <c r="N643">
        <v>19</v>
      </c>
      <c r="O643" s="1">
        <v>0</v>
      </c>
      <c r="P643">
        <v>6</v>
      </c>
      <c r="Q643">
        <v>6</v>
      </c>
      <c r="R643">
        <v>31</v>
      </c>
      <c r="S643">
        <v>25</v>
      </c>
      <c r="T643">
        <v>2.67</v>
      </c>
      <c r="U643">
        <v>1</v>
      </c>
      <c r="V643">
        <v>0</v>
      </c>
      <c r="W643" s="1">
        <v>1</v>
      </c>
      <c r="X643">
        <v>15</v>
      </c>
      <c r="Y643">
        <v>22</v>
      </c>
      <c r="Z643">
        <v>-7</v>
      </c>
      <c r="AA643">
        <v>6</v>
      </c>
      <c r="AB643">
        <v>64</v>
      </c>
      <c r="AC643">
        <v>29</v>
      </c>
      <c r="AD643">
        <v>35</v>
      </c>
      <c r="AE643">
        <v>4</v>
      </c>
      <c r="AF643">
        <v>2</v>
      </c>
      <c r="AG643">
        <f>IFERROR(VLOOKUP(B643,Sheet2!$B$2:$H$171,7,0),0)</f>
        <v>13</v>
      </c>
      <c r="AH643">
        <f>X643-AG643</f>
        <v>2</v>
      </c>
      <c r="AI643">
        <f>AH643/(M643/60)</f>
        <v>0.3650745360511104</v>
      </c>
    </row>
    <row r="644" spans="1:35" x14ac:dyDescent="0.25">
      <c r="A644">
        <v>486</v>
      </c>
      <c r="B644" t="s">
        <v>580</v>
      </c>
      <c r="C644" t="s">
        <v>35</v>
      </c>
      <c r="D644" t="s">
        <v>80</v>
      </c>
      <c r="E644">
        <v>72</v>
      </c>
      <c r="F644">
        <v>30</v>
      </c>
      <c r="G644">
        <v>30</v>
      </c>
      <c r="H644">
        <v>60</v>
      </c>
      <c r="I644">
        <v>19</v>
      </c>
      <c r="J644">
        <v>11</v>
      </c>
      <c r="K644">
        <v>337</v>
      </c>
      <c r="L644">
        <v>49</v>
      </c>
      <c r="M644">
        <v>1315.3</v>
      </c>
      <c r="N644">
        <v>242</v>
      </c>
      <c r="O644" s="1">
        <v>0.124</v>
      </c>
      <c r="P644">
        <v>58</v>
      </c>
      <c r="Q644">
        <v>109</v>
      </c>
      <c r="R644">
        <v>409</v>
      </c>
      <c r="S644">
        <v>300</v>
      </c>
      <c r="T644">
        <v>0.83</v>
      </c>
      <c r="U644">
        <v>1</v>
      </c>
      <c r="V644">
        <v>2</v>
      </c>
      <c r="W644" s="1">
        <v>0.33</v>
      </c>
      <c r="X644">
        <v>8</v>
      </c>
      <c r="Y644">
        <v>11</v>
      </c>
      <c r="Z644">
        <v>-3</v>
      </c>
      <c r="AA644">
        <v>26</v>
      </c>
      <c r="AB644">
        <v>43</v>
      </c>
      <c r="AC644">
        <v>73</v>
      </c>
      <c r="AD644">
        <v>-30</v>
      </c>
      <c r="AE644">
        <v>75</v>
      </c>
      <c r="AF644">
        <v>26</v>
      </c>
      <c r="AG644">
        <f>IFERROR(VLOOKUP(B644,Sheet2!$B$2:$H$171,7,0),0)</f>
        <v>0</v>
      </c>
      <c r="AH644">
        <f>X644-AG644</f>
        <v>8</v>
      </c>
      <c r="AI644">
        <f>AH644/(M644/60)</f>
        <v>0.36493575610126966</v>
      </c>
    </row>
    <row r="645" spans="1:35" hidden="1" x14ac:dyDescent="0.25">
      <c r="A645">
        <v>109</v>
      </c>
      <c r="B645" t="s">
        <v>179</v>
      </c>
      <c r="C645" t="s">
        <v>32</v>
      </c>
      <c r="D645" t="s">
        <v>104</v>
      </c>
      <c r="E645">
        <v>77</v>
      </c>
      <c r="F645">
        <v>5</v>
      </c>
      <c r="G645">
        <v>4</v>
      </c>
      <c r="H645">
        <v>9</v>
      </c>
      <c r="I645">
        <v>1</v>
      </c>
      <c r="J645">
        <v>3</v>
      </c>
      <c r="K645">
        <v>44</v>
      </c>
      <c r="L645">
        <v>6</v>
      </c>
      <c r="M645">
        <v>497.1</v>
      </c>
      <c r="N645">
        <v>31</v>
      </c>
      <c r="O645" s="1">
        <v>0.161</v>
      </c>
      <c r="P645">
        <v>10</v>
      </c>
      <c r="Q645">
        <v>4</v>
      </c>
      <c r="R645">
        <v>45</v>
      </c>
      <c r="S645">
        <v>41</v>
      </c>
      <c r="T645">
        <v>0.98</v>
      </c>
      <c r="U645">
        <v>3</v>
      </c>
      <c r="V645">
        <v>8</v>
      </c>
      <c r="W645" s="1">
        <v>0.27</v>
      </c>
      <c r="X645">
        <v>22</v>
      </c>
      <c r="Y645">
        <v>46</v>
      </c>
      <c r="Z645">
        <v>-24</v>
      </c>
      <c r="AA645">
        <v>12</v>
      </c>
      <c r="AB645">
        <v>121</v>
      </c>
      <c r="AC645">
        <v>46</v>
      </c>
      <c r="AD645">
        <v>75</v>
      </c>
      <c r="AE645">
        <v>8</v>
      </c>
      <c r="AF645">
        <v>7</v>
      </c>
      <c r="AG645">
        <f>IFERROR(VLOOKUP(B645,Sheet2!$B$2:$H$171,7,0),0)</f>
        <v>19</v>
      </c>
      <c r="AH645">
        <f>X645-AG645</f>
        <v>3</v>
      </c>
      <c r="AI645">
        <f>AH645/(M645/60)</f>
        <v>0.36210018105009051</v>
      </c>
    </row>
    <row r="646" spans="1:35" hidden="1" x14ac:dyDescent="0.25">
      <c r="A646">
        <v>562</v>
      </c>
      <c r="B646" t="s">
        <v>662</v>
      </c>
      <c r="C646" t="s">
        <v>77</v>
      </c>
      <c r="D646" t="s">
        <v>128</v>
      </c>
      <c r="E646">
        <v>56</v>
      </c>
      <c r="F646">
        <v>3</v>
      </c>
      <c r="G646">
        <v>9</v>
      </c>
      <c r="H646">
        <v>12</v>
      </c>
      <c r="I646">
        <v>4</v>
      </c>
      <c r="J646">
        <v>5</v>
      </c>
      <c r="K646">
        <v>71</v>
      </c>
      <c r="L646">
        <v>7</v>
      </c>
      <c r="M646">
        <v>994.9</v>
      </c>
      <c r="N646">
        <v>52</v>
      </c>
      <c r="O646" s="1">
        <v>5.8000000000000003E-2</v>
      </c>
      <c r="P646">
        <v>26</v>
      </c>
      <c r="Q646">
        <v>27</v>
      </c>
      <c r="R646">
        <v>105</v>
      </c>
      <c r="S646">
        <v>78</v>
      </c>
      <c r="T646">
        <v>0.68</v>
      </c>
      <c r="U646">
        <v>0</v>
      </c>
      <c r="V646">
        <v>0</v>
      </c>
      <c r="W646" s="1">
        <v>0</v>
      </c>
      <c r="X646">
        <v>6</v>
      </c>
      <c r="Y646">
        <v>18</v>
      </c>
      <c r="Z646">
        <v>-12</v>
      </c>
      <c r="AA646">
        <v>73</v>
      </c>
      <c r="AB646">
        <v>29</v>
      </c>
      <c r="AC646">
        <v>76</v>
      </c>
      <c r="AD646">
        <v>-47</v>
      </c>
      <c r="AE646">
        <v>13</v>
      </c>
      <c r="AF646">
        <v>23</v>
      </c>
      <c r="AG646">
        <f>IFERROR(VLOOKUP(B646,Sheet2!$B$2:$H$171,7,0),0)</f>
        <v>0</v>
      </c>
      <c r="AH646">
        <f>X646-AG646</f>
        <v>6</v>
      </c>
      <c r="AI646">
        <f>AH646/(M646/60)</f>
        <v>0.36184541159915568</v>
      </c>
    </row>
    <row r="647" spans="1:35" x14ac:dyDescent="0.25">
      <c r="A647">
        <v>421</v>
      </c>
      <c r="B647" t="s">
        <v>512</v>
      </c>
      <c r="C647" t="s">
        <v>77</v>
      </c>
      <c r="D647" t="s">
        <v>43</v>
      </c>
      <c r="E647">
        <v>81</v>
      </c>
      <c r="F647">
        <v>10</v>
      </c>
      <c r="G647">
        <v>35</v>
      </c>
      <c r="H647">
        <v>45</v>
      </c>
      <c r="I647">
        <v>12</v>
      </c>
      <c r="J647">
        <v>23</v>
      </c>
      <c r="K647">
        <v>202</v>
      </c>
      <c r="L647">
        <v>22</v>
      </c>
      <c r="M647">
        <v>1665.5</v>
      </c>
      <c r="N647">
        <v>188</v>
      </c>
      <c r="O647" s="1">
        <v>5.2999999999999999E-2</v>
      </c>
      <c r="P647">
        <v>68</v>
      </c>
      <c r="Q647">
        <v>139</v>
      </c>
      <c r="R647">
        <v>395</v>
      </c>
      <c r="S647">
        <v>256</v>
      </c>
      <c r="T647">
        <v>0.51</v>
      </c>
      <c r="U647">
        <v>0</v>
      </c>
      <c r="V647">
        <v>0</v>
      </c>
      <c r="W647" s="1">
        <v>0</v>
      </c>
      <c r="X647">
        <v>10</v>
      </c>
      <c r="Y647">
        <v>19</v>
      </c>
      <c r="Z647">
        <v>-9</v>
      </c>
      <c r="AA647">
        <v>101</v>
      </c>
      <c r="AB647">
        <v>72</v>
      </c>
      <c r="AC647">
        <v>107</v>
      </c>
      <c r="AD647">
        <v>-35</v>
      </c>
      <c r="AE647">
        <v>38</v>
      </c>
      <c r="AF647">
        <v>37</v>
      </c>
      <c r="AG647">
        <f>IFERROR(VLOOKUP(B647,Sheet2!$B$2:$H$171,7,0),0)</f>
        <v>0</v>
      </c>
      <c r="AH647">
        <f>X647-AG647</f>
        <v>10</v>
      </c>
      <c r="AI647">
        <f>AH647/(M647/60)</f>
        <v>0.3602521765235665</v>
      </c>
    </row>
    <row r="648" spans="1:35" x14ac:dyDescent="0.25">
      <c r="A648">
        <v>518</v>
      </c>
      <c r="B648" t="s">
        <v>614</v>
      </c>
      <c r="C648" t="s">
        <v>77</v>
      </c>
      <c r="D648" t="s">
        <v>128</v>
      </c>
      <c r="E648">
        <v>62</v>
      </c>
      <c r="F648">
        <v>2</v>
      </c>
      <c r="G648">
        <v>17</v>
      </c>
      <c r="H648">
        <v>19</v>
      </c>
      <c r="I648">
        <v>9</v>
      </c>
      <c r="J648">
        <v>8</v>
      </c>
      <c r="K648">
        <v>157</v>
      </c>
      <c r="L648">
        <v>11</v>
      </c>
      <c r="M648">
        <v>1166.3</v>
      </c>
      <c r="N648">
        <v>147</v>
      </c>
      <c r="O648" s="1">
        <v>1.4E-2</v>
      </c>
      <c r="P648">
        <v>51</v>
      </c>
      <c r="Q648">
        <v>97</v>
      </c>
      <c r="R648">
        <v>295</v>
      </c>
      <c r="S648">
        <v>198</v>
      </c>
      <c r="T648">
        <v>0.53</v>
      </c>
      <c r="U648">
        <v>0</v>
      </c>
      <c r="V648">
        <v>1</v>
      </c>
      <c r="W648" s="1">
        <v>0</v>
      </c>
      <c r="X648">
        <v>7</v>
      </c>
      <c r="Y648">
        <v>12</v>
      </c>
      <c r="Z648">
        <v>-5</v>
      </c>
      <c r="AA648">
        <v>93</v>
      </c>
      <c r="AB648">
        <v>62</v>
      </c>
      <c r="AC648">
        <v>128</v>
      </c>
      <c r="AD648">
        <v>-66</v>
      </c>
      <c r="AE648">
        <v>15</v>
      </c>
      <c r="AF648">
        <v>44</v>
      </c>
      <c r="AG648">
        <f>IFERROR(VLOOKUP(B648,Sheet2!$B$2:$H$171,7,0),0)</f>
        <v>0</v>
      </c>
      <c r="AH648">
        <f>X648-AG648</f>
        <v>7</v>
      </c>
      <c r="AI648">
        <f>AH648/(M648/60)</f>
        <v>0.36011317842750579</v>
      </c>
    </row>
    <row r="649" spans="1:35" x14ac:dyDescent="0.25">
      <c r="A649">
        <v>497</v>
      </c>
      <c r="B649" t="s">
        <v>591</v>
      </c>
      <c r="C649" t="s">
        <v>35</v>
      </c>
      <c r="D649" t="s">
        <v>78</v>
      </c>
      <c r="E649">
        <v>81</v>
      </c>
      <c r="F649">
        <v>12</v>
      </c>
      <c r="G649">
        <v>30</v>
      </c>
      <c r="H649">
        <v>42</v>
      </c>
      <c r="I649">
        <v>20</v>
      </c>
      <c r="J649">
        <v>10</v>
      </c>
      <c r="K649">
        <v>379</v>
      </c>
      <c r="L649">
        <v>32</v>
      </c>
      <c r="M649">
        <v>1333.5</v>
      </c>
      <c r="N649">
        <v>157</v>
      </c>
      <c r="O649" s="1">
        <v>7.5999999999999998E-2</v>
      </c>
      <c r="P649">
        <v>66</v>
      </c>
      <c r="Q649">
        <v>53</v>
      </c>
      <c r="R649">
        <v>276</v>
      </c>
      <c r="S649">
        <v>223</v>
      </c>
      <c r="T649">
        <v>1.37</v>
      </c>
      <c r="U649">
        <v>4</v>
      </c>
      <c r="V649">
        <v>12</v>
      </c>
      <c r="W649" s="1">
        <v>0.25</v>
      </c>
      <c r="X649">
        <v>8</v>
      </c>
      <c r="Y649">
        <v>7</v>
      </c>
      <c r="Z649">
        <v>1</v>
      </c>
      <c r="AA649">
        <v>12</v>
      </c>
      <c r="AB649">
        <v>13</v>
      </c>
      <c r="AC649">
        <v>78</v>
      </c>
      <c r="AD649">
        <v>-65</v>
      </c>
      <c r="AE649">
        <v>36</v>
      </c>
      <c r="AF649">
        <v>40</v>
      </c>
      <c r="AG649">
        <f>IFERROR(VLOOKUP(B649,Sheet2!$B$2:$H$171,7,0),0)</f>
        <v>0</v>
      </c>
      <c r="AH649">
        <f>X649-AG649</f>
        <v>8</v>
      </c>
      <c r="AI649">
        <f>AH649/(M649/60)</f>
        <v>0.35995500562429694</v>
      </c>
    </row>
    <row r="650" spans="1:35" x14ac:dyDescent="0.25">
      <c r="A650">
        <v>380</v>
      </c>
      <c r="B650" t="s">
        <v>470</v>
      </c>
      <c r="C650" t="s">
        <v>77</v>
      </c>
      <c r="D650" t="s">
        <v>471</v>
      </c>
      <c r="E650">
        <v>77</v>
      </c>
      <c r="F650">
        <v>2</v>
      </c>
      <c r="G650">
        <v>7</v>
      </c>
      <c r="H650">
        <v>9</v>
      </c>
      <c r="I650">
        <v>3</v>
      </c>
      <c r="J650">
        <v>4</v>
      </c>
      <c r="K650">
        <v>71</v>
      </c>
      <c r="L650">
        <v>5</v>
      </c>
      <c r="M650">
        <v>1334.1</v>
      </c>
      <c r="N650">
        <v>73</v>
      </c>
      <c r="O650" s="1">
        <v>2.7E-2</v>
      </c>
      <c r="P650">
        <v>27</v>
      </c>
      <c r="Q650">
        <v>62</v>
      </c>
      <c r="R650">
        <v>162</v>
      </c>
      <c r="S650">
        <v>100</v>
      </c>
      <c r="T650">
        <v>0.44</v>
      </c>
      <c r="U650">
        <v>0</v>
      </c>
      <c r="V650">
        <v>0</v>
      </c>
      <c r="W650" s="1">
        <v>0</v>
      </c>
      <c r="X650">
        <v>11</v>
      </c>
      <c r="Y650">
        <v>6</v>
      </c>
      <c r="Z650">
        <v>5</v>
      </c>
      <c r="AA650">
        <v>137</v>
      </c>
      <c r="AB650">
        <v>111</v>
      </c>
      <c r="AC650">
        <v>91</v>
      </c>
      <c r="AD650">
        <v>20</v>
      </c>
      <c r="AE650">
        <v>19</v>
      </c>
      <c r="AF650">
        <v>33</v>
      </c>
      <c r="AG650">
        <f>IFERROR(VLOOKUP(B650,Sheet2!$B$2:$H$171,7,0),0)</f>
        <v>3</v>
      </c>
      <c r="AH650">
        <f>X650-AG650</f>
        <v>8</v>
      </c>
      <c r="AI650">
        <f>AH650/(M650/60)</f>
        <v>0.35979311895659999</v>
      </c>
    </row>
    <row r="651" spans="1:35" x14ac:dyDescent="0.25">
      <c r="A651">
        <v>488</v>
      </c>
      <c r="B651" t="s">
        <v>582</v>
      </c>
      <c r="C651" t="s">
        <v>77</v>
      </c>
      <c r="D651" t="s">
        <v>33</v>
      </c>
      <c r="E651">
        <v>76</v>
      </c>
      <c r="F651">
        <v>2</v>
      </c>
      <c r="G651">
        <v>20</v>
      </c>
      <c r="H651">
        <v>22</v>
      </c>
      <c r="I651">
        <v>8</v>
      </c>
      <c r="J651">
        <v>12</v>
      </c>
      <c r="K651">
        <v>173</v>
      </c>
      <c r="L651">
        <v>10</v>
      </c>
      <c r="M651">
        <v>1338.2</v>
      </c>
      <c r="N651">
        <v>89</v>
      </c>
      <c r="O651" s="1">
        <v>2.1999999999999999E-2</v>
      </c>
      <c r="P651">
        <v>40</v>
      </c>
      <c r="Q651">
        <v>81</v>
      </c>
      <c r="R651">
        <v>210</v>
      </c>
      <c r="S651">
        <v>129</v>
      </c>
      <c r="T651">
        <v>0.82</v>
      </c>
      <c r="U651">
        <v>0</v>
      </c>
      <c r="V651">
        <v>0</v>
      </c>
      <c r="W651" s="1">
        <v>0</v>
      </c>
      <c r="X651">
        <v>8</v>
      </c>
      <c r="Y651">
        <v>11</v>
      </c>
      <c r="Z651">
        <v>-3</v>
      </c>
      <c r="AA651">
        <v>81</v>
      </c>
      <c r="AB651">
        <v>71</v>
      </c>
      <c r="AC651">
        <v>97</v>
      </c>
      <c r="AD651">
        <v>-26</v>
      </c>
      <c r="AE651">
        <v>10</v>
      </c>
      <c r="AF651">
        <v>33</v>
      </c>
      <c r="AG651">
        <f>IFERROR(VLOOKUP(B651,Sheet2!$B$2:$H$171,7,0),0)</f>
        <v>0</v>
      </c>
      <c r="AH651">
        <f>X651-AG651</f>
        <v>8</v>
      </c>
      <c r="AI651">
        <f>AH651/(M651/60)</f>
        <v>0.35869077865789867</v>
      </c>
    </row>
    <row r="652" spans="1:35" x14ac:dyDescent="0.25">
      <c r="A652">
        <v>500</v>
      </c>
      <c r="B652" t="s">
        <v>594</v>
      </c>
      <c r="C652" t="s">
        <v>77</v>
      </c>
      <c r="D652" t="s">
        <v>80</v>
      </c>
      <c r="E652">
        <v>82</v>
      </c>
      <c r="F652">
        <v>7</v>
      </c>
      <c r="G652">
        <v>24</v>
      </c>
      <c r="H652">
        <v>31</v>
      </c>
      <c r="I652">
        <v>10</v>
      </c>
      <c r="J652">
        <v>14</v>
      </c>
      <c r="K652">
        <v>190</v>
      </c>
      <c r="L652">
        <v>17</v>
      </c>
      <c r="M652">
        <v>1341.2</v>
      </c>
      <c r="N652">
        <v>123</v>
      </c>
      <c r="O652" s="1">
        <v>5.7000000000000002E-2</v>
      </c>
      <c r="P652">
        <v>31</v>
      </c>
      <c r="Q652">
        <v>64</v>
      </c>
      <c r="R652">
        <v>218</v>
      </c>
      <c r="S652">
        <v>154</v>
      </c>
      <c r="T652">
        <v>0.87</v>
      </c>
      <c r="U652">
        <v>0</v>
      </c>
      <c r="V652">
        <v>0</v>
      </c>
      <c r="W652" s="1">
        <v>0</v>
      </c>
      <c r="X652">
        <v>8</v>
      </c>
      <c r="Y652">
        <v>5</v>
      </c>
      <c r="Z652">
        <v>3</v>
      </c>
      <c r="AA652">
        <v>45</v>
      </c>
      <c r="AB652">
        <v>52</v>
      </c>
      <c r="AC652">
        <v>110</v>
      </c>
      <c r="AD652">
        <v>-58</v>
      </c>
      <c r="AE652">
        <v>12</v>
      </c>
      <c r="AF652">
        <v>35</v>
      </c>
      <c r="AG652">
        <f>IFERROR(VLOOKUP(B652,Sheet2!$B$2:$H$171,7,0),0)</f>
        <v>0</v>
      </c>
      <c r="AH652">
        <f>X652-AG652</f>
        <v>8</v>
      </c>
      <c r="AI652">
        <f>AH652/(M652/60)</f>
        <v>0.35788845809722636</v>
      </c>
    </row>
    <row r="653" spans="1:35" x14ac:dyDescent="0.25">
      <c r="A653">
        <v>522</v>
      </c>
      <c r="B653" t="s">
        <v>618</v>
      </c>
      <c r="C653" t="s">
        <v>77</v>
      </c>
      <c r="D653" t="s">
        <v>70</v>
      </c>
      <c r="E653">
        <v>68</v>
      </c>
      <c r="F653">
        <v>1</v>
      </c>
      <c r="G653">
        <v>8</v>
      </c>
      <c r="H653">
        <v>9</v>
      </c>
      <c r="I653">
        <v>4</v>
      </c>
      <c r="J653">
        <v>4</v>
      </c>
      <c r="K653">
        <v>71</v>
      </c>
      <c r="L653">
        <v>5</v>
      </c>
      <c r="M653">
        <v>1174.7</v>
      </c>
      <c r="N653">
        <v>52</v>
      </c>
      <c r="O653" s="1">
        <v>1.9E-2</v>
      </c>
      <c r="P653">
        <v>18</v>
      </c>
      <c r="Q653">
        <v>33</v>
      </c>
      <c r="R653">
        <v>103</v>
      </c>
      <c r="S653">
        <v>70</v>
      </c>
      <c r="T653">
        <v>0.69</v>
      </c>
      <c r="U653">
        <v>0</v>
      </c>
      <c r="V653">
        <v>0</v>
      </c>
      <c r="W653" s="1">
        <v>0</v>
      </c>
      <c r="X653">
        <v>7</v>
      </c>
      <c r="Y653">
        <v>14</v>
      </c>
      <c r="Z653">
        <v>-7</v>
      </c>
      <c r="AA653">
        <v>128</v>
      </c>
      <c r="AB653">
        <v>119</v>
      </c>
      <c r="AC653">
        <v>67</v>
      </c>
      <c r="AD653">
        <v>52</v>
      </c>
      <c r="AE653">
        <v>12</v>
      </c>
      <c r="AF653">
        <v>24</v>
      </c>
      <c r="AG653">
        <f>IFERROR(VLOOKUP(B653,Sheet2!$B$2:$H$171,7,0),0)</f>
        <v>0</v>
      </c>
      <c r="AH653">
        <f>X653-AG653</f>
        <v>7</v>
      </c>
      <c r="AI653">
        <f>AH653/(M653/60)</f>
        <v>0.35753809483272325</v>
      </c>
    </row>
    <row r="654" spans="1:35" x14ac:dyDescent="0.25">
      <c r="A654">
        <v>559</v>
      </c>
      <c r="B654" t="s">
        <v>659</v>
      </c>
      <c r="C654" t="s">
        <v>77</v>
      </c>
      <c r="D654" t="s">
        <v>70</v>
      </c>
      <c r="E654">
        <v>54</v>
      </c>
      <c r="F654">
        <v>10</v>
      </c>
      <c r="G654">
        <v>15</v>
      </c>
      <c r="H654">
        <v>25</v>
      </c>
      <c r="I654">
        <v>6</v>
      </c>
      <c r="J654">
        <v>9</v>
      </c>
      <c r="K654">
        <v>93</v>
      </c>
      <c r="L654">
        <v>16</v>
      </c>
      <c r="M654">
        <v>1008.6</v>
      </c>
      <c r="N654">
        <v>66</v>
      </c>
      <c r="O654" s="1">
        <v>0.152</v>
      </c>
      <c r="P654">
        <v>34</v>
      </c>
      <c r="Q654">
        <v>47</v>
      </c>
      <c r="R654">
        <v>147</v>
      </c>
      <c r="S654">
        <v>100</v>
      </c>
      <c r="T654">
        <v>0.64</v>
      </c>
      <c r="U654">
        <v>0</v>
      </c>
      <c r="V654">
        <v>0</v>
      </c>
      <c r="W654" s="1">
        <v>0</v>
      </c>
      <c r="X654">
        <v>6</v>
      </c>
      <c r="Y654">
        <v>11</v>
      </c>
      <c r="Z654">
        <v>-5</v>
      </c>
      <c r="AA654">
        <v>57</v>
      </c>
      <c r="AB654">
        <v>118</v>
      </c>
      <c r="AC654">
        <v>79</v>
      </c>
      <c r="AD654">
        <v>39</v>
      </c>
      <c r="AE654">
        <v>10</v>
      </c>
      <c r="AF654">
        <v>22</v>
      </c>
      <c r="AG654">
        <f>IFERROR(VLOOKUP(B654,Sheet2!$B$2:$H$171,7,0),0)</f>
        <v>0</v>
      </c>
      <c r="AH654">
        <f>X654-AG654</f>
        <v>6</v>
      </c>
      <c r="AI654">
        <f>AH654/(M654/60)</f>
        <v>0.35693039857227843</v>
      </c>
    </row>
    <row r="655" spans="1:35" x14ac:dyDescent="0.25">
      <c r="A655">
        <v>454</v>
      </c>
      <c r="B655" t="s">
        <v>548</v>
      </c>
      <c r="C655" t="s">
        <v>77</v>
      </c>
      <c r="D655" t="s">
        <v>36</v>
      </c>
      <c r="E655">
        <v>78</v>
      </c>
      <c r="F655">
        <v>6</v>
      </c>
      <c r="G655">
        <v>24</v>
      </c>
      <c r="H655">
        <v>30</v>
      </c>
      <c r="I655">
        <v>14</v>
      </c>
      <c r="J655">
        <v>10</v>
      </c>
      <c r="K655">
        <v>212</v>
      </c>
      <c r="L655">
        <v>20</v>
      </c>
      <c r="M655">
        <v>1515.4</v>
      </c>
      <c r="N655">
        <v>116</v>
      </c>
      <c r="O655" s="1">
        <v>5.1999999999999998E-2</v>
      </c>
      <c r="P655">
        <v>32</v>
      </c>
      <c r="Q655">
        <v>78</v>
      </c>
      <c r="R655">
        <v>226</v>
      </c>
      <c r="S655">
        <v>148</v>
      </c>
      <c r="T655">
        <v>0.94</v>
      </c>
      <c r="U655">
        <v>0</v>
      </c>
      <c r="V655">
        <v>1</v>
      </c>
      <c r="W655" s="1">
        <v>0</v>
      </c>
      <c r="X655">
        <v>9</v>
      </c>
      <c r="Y655">
        <v>18</v>
      </c>
      <c r="Z655">
        <v>-9</v>
      </c>
      <c r="AA655">
        <v>61</v>
      </c>
      <c r="AB655">
        <v>54</v>
      </c>
      <c r="AC655">
        <v>113</v>
      </c>
      <c r="AD655">
        <v>-59</v>
      </c>
      <c r="AE655">
        <v>22</v>
      </c>
      <c r="AF655">
        <v>45</v>
      </c>
      <c r="AG655">
        <f>IFERROR(VLOOKUP(B655,Sheet2!$B$2:$H$171,7,0),0)</f>
        <v>0</v>
      </c>
      <c r="AH655">
        <f>X655-AG655</f>
        <v>9</v>
      </c>
      <c r="AI655">
        <f>AH655/(M655/60)</f>
        <v>0.35634155998416256</v>
      </c>
    </row>
    <row r="656" spans="1:35" hidden="1" x14ac:dyDescent="0.25">
      <c r="A656">
        <v>398</v>
      </c>
      <c r="B656" t="s">
        <v>489</v>
      </c>
      <c r="C656" t="s">
        <v>77</v>
      </c>
      <c r="D656" t="s">
        <v>74</v>
      </c>
      <c r="E656">
        <v>49</v>
      </c>
      <c r="F656">
        <v>2</v>
      </c>
      <c r="G656">
        <v>4</v>
      </c>
      <c r="H656">
        <v>6</v>
      </c>
      <c r="I656">
        <v>1</v>
      </c>
      <c r="J656">
        <v>3</v>
      </c>
      <c r="K656">
        <v>28</v>
      </c>
      <c r="L656">
        <v>3</v>
      </c>
      <c r="M656">
        <v>842.9</v>
      </c>
      <c r="N656">
        <v>56</v>
      </c>
      <c r="O656" s="1">
        <v>3.5999999999999997E-2</v>
      </c>
      <c r="P656">
        <v>17</v>
      </c>
      <c r="Q656">
        <v>37</v>
      </c>
      <c r="R656">
        <v>110</v>
      </c>
      <c r="S656">
        <v>73</v>
      </c>
      <c r="T656">
        <v>0.26</v>
      </c>
      <c r="U656">
        <v>0</v>
      </c>
      <c r="V656">
        <v>1</v>
      </c>
      <c r="W656" s="1">
        <v>0</v>
      </c>
      <c r="X656">
        <v>10</v>
      </c>
      <c r="Y656">
        <v>11</v>
      </c>
      <c r="Z656">
        <v>-1</v>
      </c>
      <c r="AA656">
        <v>65</v>
      </c>
      <c r="AB656">
        <v>99</v>
      </c>
      <c r="AC656">
        <v>67</v>
      </c>
      <c r="AD656">
        <v>32</v>
      </c>
      <c r="AE656">
        <v>13</v>
      </c>
      <c r="AF656">
        <v>11</v>
      </c>
      <c r="AG656">
        <f>IFERROR(VLOOKUP(B656,Sheet2!$B$2:$H$171,7,0),0)</f>
        <v>5</v>
      </c>
      <c r="AH656">
        <f>X656-AG656</f>
        <v>5</v>
      </c>
      <c r="AI656">
        <f>AH656/(M656/60)</f>
        <v>0.35591410606240359</v>
      </c>
    </row>
    <row r="657" spans="1:35" hidden="1" x14ac:dyDescent="0.25">
      <c r="A657">
        <v>763</v>
      </c>
      <c r="B657" t="s">
        <v>868</v>
      </c>
      <c r="C657" t="s">
        <v>38</v>
      </c>
      <c r="D657" t="s">
        <v>59</v>
      </c>
      <c r="E657">
        <v>12</v>
      </c>
      <c r="F657">
        <v>2</v>
      </c>
      <c r="G657">
        <v>7</v>
      </c>
      <c r="H657">
        <v>9</v>
      </c>
      <c r="I657">
        <v>3</v>
      </c>
      <c r="J657">
        <v>4</v>
      </c>
      <c r="K657">
        <v>33</v>
      </c>
      <c r="L657">
        <v>5</v>
      </c>
      <c r="M657">
        <v>168.7</v>
      </c>
      <c r="N657">
        <v>13</v>
      </c>
      <c r="O657" s="1">
        <v>0.154</v>
      </c>
      <c r="P657">
        <v>3</v>
      </c>
      <c r="Q657">
        <v>6</v>
      </c>
      <c r="R657">
        <v>22</v>
      </c>
      <c r="S657">
        <v>16</v>
      </c>
      <c r="T657">
        <v>1.5</v>
      </c>
      <c r="U657">
        <v>58</v>
      </c>
      <c r="V657">
        <v>89</v>
      </c>
      <c r="W657" s="1">
        <v>0.39</v>
      </c>
      <c r="X657">
        <v>1</v>
      </c>
      <c r="Y657">
        <v>2</v>
      </c>
      <c r="Z657">
        <v>-1</v>
      </c>
      <c r="AA657">
        <v>4</v>
      </c>
      <c r="AB657">
        <v>2</v>
      </c>
      <c r="AC657">
        <v>14</v>
      </c>
      <c r="AD657">
        <v>-12</v>
      </c>
      <c r="AE657">
        <v>2</v>
      </c>
      <c r="AF657">
        <v>2</v>
      </c>
      <c r="AG657">
        <f>IFERROR(VLOOKUP(B657,Sheet2!$B$2:$H$171,7,0),0)</f>
        <v>0</v>
      </c>
      <c r="AH657">
        <f>X657-AG657</f>
        <v>1</v>
      </c>
      <c r="AI657">
        <f>AH657/(M657/60)</f>
        <v>0.35566093657379966</v>
      </c>
    </row>
    <row r="658" spans="1:35" x14ac:dyDescent="0.25">
      <c r="A658">
        <v>529</v>
      </c>
      <c r="B658" t="s">
        <v>627</v>
      </c>
      <c r="C658" t="s">
        <v>38</v>
      </c>
      <c r="D658" t="s">
        <v>117</v>
      </c>
      <c r="E658">
        <v>75</v>
      </c>
      <c r="F658">
        <v>22</v>
      </c>
      <c r="G658">
        <v>12</v>
      </c>
      <c r="H658">
        <v>34</v>
      </c>
      <c r="I658">
        <v>8</v>
      </c>
      <c r="J658">
        <v>4</v>
      </c>
      <c r="K658">
        <v>214</v>
      </c>
      <c r="L658">
        <v>30</v>
      </c>
      <c r="M658">
        <v>1197.9000000000001</v>
      </c>
      <c r="N658">
        <v>140</v>
      </c>
      <c r="O658" s="1">
        <v>0.157</v>
      </c>
      <c r="P658">
        <v>44</v>
      </c>
      <c r="Q658">
        <v>66</v>
      </c>
      <c r="R658">
        <v>250</v>
      </c>
      <c r="S658">
        <v>184</v>
      </c>
      <c r="T658">
        <v>0.86</v>
      </c>
      <c r="U658">
        <v>476</v>
      </c>
      <c r="V658">
        <v>560</v>
      </c>
      <c r="W658" s="1">
        <v>0.45</v>
      </c>
      <c r="X658">
        <v>7</v>
      </c>
      <c r="Y658">
        <v>4</v>
      </c>
      <c r="Z658">
        <v>3</v>
      </c>
      <c r="AA658">
        <v>23</v>
      </c>
      <c r="AB658">
        <v>42</v>
      </c>
      <c r="AC658">
        <v>33</v>
      </c>
      <c r="AD658">
        <v>9</v>
      </c>
      <c r="AE658">
        <v>26</v>
      </c>
      <c r="AF658">
        <v>31</v>
      </c>
      <c r="AG658">
        <f>IFERROR(VLOOKUP(B658,Sheet2!$B$2:$H$171,7,0),0)</f>
        <v>0</v>
      </c>
      <c r="AH658">
        <f>X658-AG658</f>
        <v>7</v>
      </c>
      <c r="AI658">
        <f>AH658/(M658/60)</f>
        <v>0.35061357375406965</v>
      </c>
    </row>
    <row r="659" spans="1:35" x14ac:dyDescent="0.25">
      <c r="A659">
        <v>424</v>
      </c>
      <c r="B659" t="s">
        <v>515</v>
      </c>
      <c r="C659" t="s">
        <v>77</v>
      </c>
      <c r="D659" t="s">
        <v>128</v>
      </c>
      <c r="E659">
        <v>82</v>
      </c>
      <c r="F659">
        <v>4</v>
      </c>
      <c r="G659">
        <v>13</v>
      </c>
      <c r="H659">
        <v>17</v>
      </c>
      <c r="I659">
        <v>5</v>
      </c>
      <c r="J659">
        <v>8</v>
      </c>
      <c r="K659">
        <v>106</v>
      </c>
      <c r="L659">
        <v>9</v>
      </c>
      <c r="M659">
        <v>1718.8</v>
      </c>
      <c r="N659">
        <v>121</v>
      </c>
      <c r="O659" s="1">
        <v>3.3000000000000002E-2</v>
      </c>
      <c r="P659">
        <v>45</v>
      </c>
      <c r="Q659">
        <v>103</v>
      </c>
      <c r="R659">
        <v>269</v>
      </c>
      <c r="S659">
        <v>166</v>
      </c>
      <c r="T659">
        <v>0.4</v>
      </c>
      <c r="U659">
        <v>0</v>
      </c>
      <c r="V659">
        <v>0</v>
      </c>
      <c r="W659" s="1">
        <v>0</v>
      </c>
      <c r="X659">
        <v>10</v>
      </c>
      <c r="Y659">
        <v>10</v>
      </c>
      <c r="Z659">
        <v>0</v>
      </c>
      <c r="AA659">
        <v>146</v>
      </c>
      <c r="AB659">
        <v>77</v>
      </c>
      <c r="AC659">
        <v>193</v>
      </c>
      <c r="AD659">
        <v>-116</v>
      </c>
      <c r="AE659">
        <v>40</v>
      </c>
      <c r="AF659">
        <v>39</v>
      </c>
      <c r="AG659">
        <f>IFERROR(VLOOKUP(B659,Sheet2!$B$2:$H$171,7,0),0)</f>
        <v>0</v>
      </c>
      <c r="AH659">
        <f>X659-AG659</f>
        <v>10</v>
      </c>
      <c r="AI659">
        <f>AH659/(M659/60)</f>
        <v>0.34908075401442867</v>
      </c>
    </row>
    <row r="660" spans="1:35" hidden="1" x14ac:dyDescent="0.25">
      <c r="A660">
        <v>589</v>
      </c>
      <c r="B660" t="s">
        <v>690</v>
      </c>
      <c r="C660" t="s">
        <v>77</v>
      </c>
      <c r="D660" t="s">
        <v>213</v>
      </c>
      <c r="E660">
        <v>44</v>
      </c>
      <c r="F660">
        <v>1</v>
      </c>
      <c r="G660">
        <v>6</v>
      </c>
      <c r="H660">
        <v>7</v>
      </c>
      <c r="I660">
        <v>1</v>
      </c>
      <c r="J660">
        <v>5</v>
      </c>
      <c r="K660">
        <v>25</v>
      </c>
      <c r="L660">
        <v>2</v>
      </c>
      <c r="M660">
        <v>862.8</v>
      </c>
      <c r="N660">
        <v>51</v>
      </c>
      <c r="O660" s="1">
        <v>0.02</v>
      </c>
      <c r="P660">
        <v>27</v>
      </c>
      <c r="Q660">
        <v>31</v>
      </c>
      <c r="R660">
        <v>109</v>
      </c>
      <c r="S660">
        <v>78</v>
      </c>
      <c r="T660">
        <v>0.23</v>
      </c>
      <c r="U660">
        <v>0</v>
      </c>
      <c r="V660">
        <v>0</v>
      </c>
      <c r="W660" s="1">
        <v>0</v>
      </c>
      <c r="X660">
        <v>5</v>
      </c>
      <c r="Y660">
        <v>8</v>
      </c>
      <c r="Z660">
        <v>-3</v>
      </c>
      <c r="AA660">
        <v>57</v>
      </c>
      <c r="AB660">
        <v>37</v>
      </c>
      <c r="AC660">
        <v>50</v>
      </c>
      <c r="AD660">
        <v>-13</v>
      </c>
      <c r="AE660">
        <v>12</v>
      </c>
      <c r="AF660">
        <v>19</v>
      </c>
      <c r="AG660">
        <f>IFERROR(VLOOKUP(B660,Sheet2!$B$2:$H$171,7,0),0)</f>
        <v>0</v>
      </c>
      <c r="AH660">
        <f>X660-AG660</f>
        <v>5</v>
      </c>
      <c r="AI660">
        <f>AH660/(M660/60)</f>
        <v>0.34770514603616137</v>
      </c>
    </row>
    <row r="661" spans="1:35" x14ac:dyDescent="0.25">
      <c r="A661">
        <v>376</v>
      </c>
      <c r="B661" t="s">
        <v>466</v>
      </c>
      <c r="C661" t="s">
        <v>77</v>
      </c>
      <c r="D661" t="s">
        <v>59</v>
      </c>
      <c r="E661">
        <v>72</v>
      </c>
      <c r="F661">
        <v>13</v>
      </c>
      <c r="G661">
        <v>27</v>
      </c>
      <c r="H661">
        <v>40</v>
      </c>
      <c r="I661">
        <v>16</v>
      </c>
      <c r="J661">
        <v>11</v>
      </c>
      <c r="K661">
        <v>298</v>
      </c>
      <c r="L661">
        <v>29</v>
      </c>
      <c r="M661">
        <v>1899.3</v>
      </c>
      <c r="N661">
        <v>168</v>
      </c>
      <c r="O661" s="1">
        <v>7.6999999999999999E-2</v>
      </c>
      <c r="P661">
        <v>51</v>
      </c>
      <c r="Q661">
        <v>81</v>
      </c>
      <c r="R661">
        <v>300</v>
      </c>
      <c r="S661">
        <v>219</v>
      </c>
      <c r="T661">
        <v>0.99</v>
      </c>
      <c r="U661">
        <v>0</v>
      </c>
      <c r="V661">
        <v>0</v>
      </c>
      <c r="W661" s="1">
        <v>0</v>
      </c>
      <c r="X661">
        <v>11</v>
      </c>
      <c r="Y661">
        <v>9</v>
      </c>
      <c r="Z661">
        <v>2</v>
      </c>
      <c r="AA661">
        <v>150</v>
      </c>
      <c r="AB661">
        <v>32</v>
      </c>
      <c r="AC661">
        <v>88</v>
      </c>
      <c r="AD661">
        <v>-56</v>
      </c>
      <c r="AE661">
        <v>22</v>
      </c>
      <c r="AF661">
        <v>34</v>
      </c>
      <c r="AG661">
        <f>IFERROR(VLOOKUP(B661,Sheet2!$B$2:$H$171,7,0),0)</f>
        <v>0</v>
      </c>
      <c r="AH661">
        <f>X661-AG661</f>
        <v>11</v>
      </c>
      <c r="AI661">
        <f>AH661/(M661/60)</f>
        <v>0.34749644605907443</v>
      </c>
    </row>
    <row r="662" spans="1:35" hidden="1" x14ac:dyDescent="0.25">
      <c r="A662">
        <v>631</v>
      </c>
      <c r="B662" t="s">
        <v>734</v>
      </c>
      <c r="C662" t="s">
        <v>77</v>
      </c>
      <c r="D662" t="s">
        <v>80</v>
      </c>
      <c r="E662">
        <v>42</v>
      </c>
      <c r="F662">
        <v>1</v>
      </c>
      <c r="G662">
        <v>7</v>
      </c>
      <c r="H662">
        <v>8</v>
      </c>
      <c r="I662">
        <v>3</v>
      </c>
      <c r="J662">
        <v>4</v>
      </c>
      <c r="K662">
        <v>55</v>
      </c>
      <c r="L662">
        <v>4</v>
      </c>
      <c r="M662">
        <v>698.4</v>
      </c>
      <c r="N662">
        <v>39</v>
      </c>
      <c r="O662" s="1">
        <v>2.5999999999999999E-2</v>
      </c>
      <c r="P662">
        <v>10</v>
      </c>
      <c r="Q662">
        <v>26</v>
      </c>
      <c r="R662">
        <v>75</v>
      </c>
      <c r="S662">
        <v>49</v>
      </c>
      <c r="T662">
        <v>0.74</v>
      </c>
      <c r="U662">
        <v>0</v>
      </c>
      <c r="V662">
        <v>0</v>
      </c>
      <c r="W662" s="1">
        <v>0</v>
      </c>
      <c r="X662">
        <v>4</v>
      </c>
      <c r="Y662">
        <v>15</v>
      </c>
      <c r="Z662">
        <v>-11</v>
      </c>
      <c r="AA662">
        <v>43</v>
      </c>
      <c r="AB662">
        <v>67</v>
      </c>
      <c r="AC662">
        <v>122</v>
      </c>
      <c r="AD662">
        <v>-55</v>
      </c>
      <c r="AE662">
        <v>15</v>
      </c>
      <c r="AF662">
        <v>24</v>
      </c>
      <c r="AG662">
        <f>IFERROR(VLOOKUP(B662,Sheet2!$B$2:$H$171,7,0),0)</f>
        <v>0</v>
      </c>
      <c r="AH662">
        <f>X662-AG662</f>
        <v>4</v>
      </c>
      <c r="AI662">
        <f>AH662/(M662/60)</f>
        <v>0.34364261168384885</v>
      </c>
    </row>
    <row r="663" spans="1:35" hidden="1" x14ac:dyDescent="0.25">
      <c r="A663">
        <v>772</v>
      </c>
      <c r="B663" t="s">
        <v>877</v>
      </c>
      <c r="C663" t="s">
        <v>77</v>
      </c>
      <c r="D663" t="s">
        <v>150</v>
      </c>
      <c r="E663">
        <v>15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40</v>
      </c>
      <c r="L663">
        <v>1</v>
      </c>
      <c r="M663">
        <v>174.9</v>
      </c>
      <c r="N663">
        <v>11</v>
      </c>
      <c r="O663" s="1">
        <v>0</v>
      </c>
      <c r="P663">
        <v>7</v>
      </c>
      <c r="Q663">
        <v>7</v>
      </c>
      <c r="R663">
        <v>25</v>
      </c>
      <c r="S663">
        <v>18</v>
      </c>
      <c r="T663">
        <v>1.61</v>
      </c>
      <c r="U663">
        <v>0</v>
      </c>
      <c r="V663">
        <v>0</v>
      </c>
      <c r="W663" s="1">
        <v>0</v>
      </c>
      <c r="X663">
        <v>1</v>
      </c>
      <c r="Y663">
        <v>0</v>
      </c>
      <c r="Z663">
        <v>1</v>
      </c>
      <c r="AA663">
        <v>13</v>
      </c>
      <c r="AB663">
        <v>10</v>
      </c>
      <c r="AC663">
        <v>7</v>
      </c>
      <c r="AD663">
        <v>3</v>
      </c>
      <c r="AE663">
        <v>1</v>
      </c>
      <c r="AF663">
        <v>2</v>
      </c>
      <c r="AG663">
        <f>IFERROR(VLOOKUP(B663,Sheet2!$B$2:$H$171,7,0),0)</f>
        <v>0</v>
      </c>
      <c r="AH663">
        <f>X663-AG663</f>
        <v>1</v>
      </c>
      <c r="AI663">
        <f>AH663/(M663/60)</f>
        <v>0.34305317324185247</v>
      </c>
    </row>
    <row r="664" spans="1:35" hidden="1" x14ac:dyDescent="0.25">
      <c r="A664">
        <v>592</v>
      </c>
      <c r="B664" t="s">
        <v>693</v>
      </c>
      <c r="C664" t="s">
        <v>38</v>
      </c>
      <c r="D664" t="s">
        <v>64</v>
      </c>
      <c r="E664">
        <v>51</v>
      </c>
      <c r="F664">
        <v>8</v>
      </c>
      <c r="G664">
        <v>7</v>
      </c>
      <c r="H664">
        <v>15</v>
      </c>
      <c r="I664">
        <v>5</v>
      </c>
      <c r="J664">
        <v>2</v>
      </c>
      <c r="K664">
        <v>123</v>
      </c>
      <c r="L664">
        <v>13</v>
      </c>
      <c r="M664">
        <v>879.6</v>
      </c>
      <c r="N664">
        <v>75</v>
      </c>
      <c r="O664" s="1">
        <v>0.107</v>
      </c>
      <c r="P664">
        <v>19</v>
      </c>
      <c r="Q664">
        <v>35</v>
      </c>
      <c r="R664">
        <v>129</v>
      </c>
      <c r="S664">
        <v>94</v>
      </c>
      <c r="T664">
        <v>0.95</v>
      </c>
      <c r="U664">
        <v>203</v>
      </c>
      <c r="V664">
        <v>257</v>
      </c>
      <c r="W664" s="1">
        <v>0.44</v>
      </c>
      <c r="X664">
        <v>5</v>
      </c>
      <c r="Y664">
        <v>8</v>
      </c>
      <c r="Z664">
        <v>-3</v>
      </c>
      <c r="AA664">
        <v>35</v>
      </c>
      <c r="AB664">
        <v>62</v>
      </c>
      <c r="AC664">
        <v>96</v>
      </c>
      <c r="AD664">
        <v>-34</v>
      </c>
      <c r="AE664">
        <v>20</v>
      </c>
      <c r="AF664">
        <v>15</v>
      </c>
      <c r="AG664">
        <f>IFERROR(VLOOKUP(B664,Sheet2!$B$2:$H$171,7,0),0)</f>
        <v>0</v>
      </c>
      <c r="AH664">
        <f>X664-AG664</f>
        <v>5</v>
      </c>
      <c r="AI664">
        <f>AH664/(M664/60)</f>
        <v>0.34106412005457026</v>
      </c>
    </row>
    <row r="665" spans="1:35" x14ac:dyDescent="0.25">
      <c r="A665">
        <v>501</v>
      </c>
      <c r="B665" t="s">
        <v>595</v>
      </c>
      <c r="C665" t="s">
        <v>38</v>
      </c>
      <c r="D665" t="s">
        <v>596</v>
      </c>
      <c r="E665">
        <v>83</v>
      </c>
      <c r="F665">
        <v>14</v>
      </c>
      <c r="G665">
        <v>37</v>
      </c>
      <c r="H665">
        <v>51</v>
      </c>
      <c r="I665">
        <v>23</v>
      </c>
      <c r="J665">
        <v>14</v>
      </c>
      <c r="K665">
        <v>430</v>
      </c>
      <c r="L665">
        <v>37</v>
      </c>
      <c r="M665">
        <v>1408.7</v>
      </c>
      <c r="N665">
        <v>146</v>
      </c>
      <c r="O665" s="1">
        <v>9.6000000000000002E-2</v>
      </c>
      <c r="P665">
        <v>43</v>
      </c>
      <c r="Q665">
        <v>31</v>
      </c>
      <c r="R665">
        <v>220</v>
      </c>
      <c r="S665">
        <v>189</v>
      </c>
      <c r="T665">
        <v>1.95</v>
      </c>
      <c r="U665">
        <v>585</v>
      </c>
      <c r="V665">
        <v>571</v>
      </c>
      <c r="W665" s="1">
        <v>0.5</v>
      </c>
      <c r="X665">
        <v>8</v>
      </c>
      <c r="Y665">
        <v>25</v>
      </c>
      <c r="Z665">
        <v>-17</v>
      </c>
      <c r="AA665">
        <v>38</v>
      </c>
      <c r="AB665">
        <v>49</v>
      </c>
      <c r="AC665">
        <v>57</v>
      </c>
      <c r="AD665">
        <v>-8</v>
      </c>
      <c r="AE665">
        <v>37</v>
      </c>
      <c r="AF665">
        <v>42</v>
      </c>
      <c r="AG665">
        <f>IFERROR(VLOOKUP(B665,Sheet2!$B$2:$H$171,7,0),0)</f>
        <v>0</v>
      </c>
      <c r="AH665">
        <f>X665-AG665</f>
        <v>8</v>
      </c>
      <c r="AI665">
        <f>AH665/(M665/60)</f>
        <v>0.34073968907503371</v>
      </c>
    </row>
    <row r="666" spans="1:35" x14ac:dyDescent="0.25">
      <c r="A666">
        <v>354</v>
      </c>
      <c r="B666" t="s">
        <v>441</v>
      </c>
      <c r="C666" t="s">
        <v>77</v>
      </c>
      <c r="D666" t="s">
        <v>59</v>
      </c>
      <c r="E666">
        <v>79</v>
      </c>
      <c r="F666">
        <v>23</v>
      </c>
      <c r="G666">
        <v>33</v>
      </c>
      <c r="H666">
        <v>56</v>
      </c>
      <c r="I666">
        <v>10</v>
      </c>
      <c r="J666">
        <v>23</v>
      </c>
      <c r="K666">
        <v>173</v>
      </c>
      <c r="L666">
        <v>33</v>
      </c>
      <c r="M666">
        <v>2122.5</v>
      </c>
      <c r="N666">
        <v>195</v>
      </c>
      <c r="O666" s="1">
        <v>0.11799999999999999</v>
      </c>
      <c r="P666">
        <v>108</v>
      </c>
      <c r="Q666">
        <v>98</v>
      </c>
      <c r="R666">
        <v>401</v>
      </c>
      <c r="S666">
        <v>303</v>
      </c>
      <c r="T666">
        <v>0.43</v>
      </c>
      <c r="U666">
        <v>0</v>
      </c>
      <c r="V666">
        <v>0</v>
      </c>
      <c r="W666" s="1">
        <v>0</v>
      </c>
      <c r="X666">
        <v>12</v>
      </c>
      <c r="Y666">
        <v>22</v>
      </c>
      <c r="Z666">
        <v>-10</v>
      </c>
      <c r="AA666">
        <v>174</v>
      </c>
      <c r="AB666">
        <v>169</v>
      </c>
      <c r="AC666">
        <v>51</v>
      </c>
      <c r="AD666">
        <v>118</v>
      </c>
      <c r="AE666">
        <v>35</v>
      </c>
      <c r="AF666">
        <v>50</v>
      </c>
      <c r="AG666">
        <f>IFERROR(VLOOKUP(B666,Sheet2!$B$2:$H$171,7,0),0)</f>
        <v>0</v>
      </c>
      <c r="AH666">
        <f>X666-AG666</f>
        <v>12</v>
      </c>
      <c r="AI666">
        <f>AH666/(M666/60)</f>
        <v>0.33922261484098942</v>
      </c>
    </row>
    <row r="667" spans="1:35" x14ac:dyDescent="0.25">
      <c r="A667">
        <v>388</v>
      </c>
      <c r="B667" t="s">
        <v>479</v>
      </c>
      <c r="C667" t="s">
        <v>77</v>
      </c>
      <c r="D667" t="s">
        <v>131</v>
      </c>
      <c r="E667">
        <v>82</v>
      </c>
      <c r="F667">
        <v>8</v>
      </c>
      <c r="G667">
        <v>24</v>
      </c>
      <c r="H667">
        <v>32</v>
      </c>
      <c r="I667">
        <v>8</v>
      </c>
      <c r="J667">
        <v>16</v>
      </c>
      <c r="K667">
        <v>138</v>
      </c>
      <c r="L667">
        <v>16</v>
      </c>
      <c r="M667">
        <v>2014.9</v>
      </c>
      <c r="N667">
        <v>134</v>
      </c>
      <c r="O667" s="1">
        <v>0.06</v>
      </c>
      <c r="P667">
        <v>77</v>
      </c>
      <c r="Q667">
        <v>103</v>
      </c>
      <c r="R667">
        <v>314</v>
      </c>
      <c r="S667">
        <v>211</v>
      </c>
      <c r="T667">
        <v>0.44</v>
      </c>
      <c r="U667">
        <v>0</v>
      </c>
      <c r="V667">
        <v>0</v>
      </c>
      <c r="W667" s="1">
        <v>0</v>
      </c>
      <c r="X667">
        <v>11</v>
      </c>
      <c r="Y667">
        <v>16</v>
      </c>
      <c r="Z667">
        <v>-5</v>
      </c>
      <c r="AA667">
        <v>129</v>
      </c>
      <c r="AB667">
        <v>87</v>
      </c>
      <c r="AC667">
        <v>135</v>
      </c>
      <c r="AD667">
        <v>-48</v>
      </c>
      <c r="AE667">
        <v>46</v>
      </c>
      <c r="AF667">
        <v>52</v>
      </c>
      <c r="AG667">
        <f>IFERROR(VLOOKUP(B667,Sheet2!$B$2:$H$171,7,0),0)</f>
        <v>0</v>
      </c>
      <c r="AH667">
        <f>X667-AG667</f>
        <v>11</v>
      </c>
      <c r="AI667">
        <f>AH667/(M667/60)</f>
        <v>0.32755968038116029</v>
      </c>
    </row>
    <row r="668" spans="1:35" hidden="1" x14ac:dyDescent="0.25">
      <c r="A668">
        <v>678</v>
      </c>
      <c r="B668" t="s">
        <v>783</v>
      </c>
      <c r="C668" t="s">
        <v>35</v>
      </c>
      <c r="D668" t="s">
        <v>74</v>
      </c>
      <c r="E668">
        <v>36</v>
      </c>
      <c r="F668">
        <v>5</v>
      </c>
      <c r="G668">
        <v>14</v>
      </c>
      <c r="H668">
        <v>19</v>
      </c>
      <c r="I668">
        <v>8</v>
      </c>
      <c r="J668">
        <v>6</v>
      </c>
      <c r="K668">
        <v>164</v>
      </c>
      <c r="L668">
        <v>13</v>
      </c>
      <c r="M668">
        <v>556.29999999999995</v>
      </c>
      <c r="N668">
        <v>49</v>
      </c>
      <c r="O668" s="1">
        <v>0.10199999999999999</v>
      </c>
      <c r="P668">
        <v>20</v>
      </c>
      <c r="Q668">
        <v>26</v>
      </c>
      <c r="R668">
        <v>95</v>
      </c>
      <c r="S668">
        <v>69</v>
      </c>
      <c r="T668">
        <v>1.72</v>
      </c>
      <c r="U668">
        <v>1</v>
      </c>
      <c r="V668">
        <v>0</v>
      </c>
      <c r="W668" s="1">
        <v>1</v>
      </c>
      <c r="X668">
        <v>3</v>
      </c>
      <c r="Y668">
        <v>12</v>
      </c>
      <c r="Z668">
        <v>-9</v>
      </c>
      <c r="AA668">
        <v>14</v>
      </c>
      <c r="AB668">
        <v>53</v>
      </c>
      <c r="AC668">
        <v>42</v>
      </c>
      <c r="AD668">
        <v>11</v>
      </c>
      <c r="AE668">
        <v>12</v>
      </c>
      <c r="AF668">
        <v>11</v>
      </c>
      <c r="AG668">
        <f>IFERROR(VLOOKUP(B668,Sheet2!$B$2:$H$171,7,0),0)</f>
        <v>0</v>
      </c>
      <c r="AH668">
        <f>X668-AG668</f>
        <v>3</v>
      </c>
      <c r="AI668">
        <f>AH668/(M668/60)</f>
        <v>0.32356642099586552</v>
      </c>
    </row>
    <row r="669" spans="1:35" x14ac:dyDescent="0.25">
      <c r="A669">
        <v>492</v>
      </c>
      <c r="B669" t="s">
        <v>586</v>
      </c>
      <c r="C669" t="s">
        <v>77</v>
      </c>
      <c r="D669" t="s">
        <v>33</v>
      </c>
      <c r="E669">
        <v>78</v>
      </c>
      <c r="F669">
        <v>3</v>
      </c>
      <c r="G669">
        <v>17</v>
      </c>
      <c r="H669">
        <v>20</v>
      </c>
      <c r="I669">
        <v>5</v>
      </c>
      <c r="J669">
        <v>12</v>
      </c>
      <c r="K669">
        <v>98</v>
      </c>
      <c r="L669">
        <v>8</v>
      </c>
      <c r="M669">
        <v>1493.7</v>
      </c>
      <c r="N669">
        <v>91</v>
      </c>
      <c r="O669" s="1">
        <v>3.3000000000000002E-2</v>
      </c>
      <c r="P669">
        <v>53</v>
      </c>
      <c r="Q669">
        <v>74</v>
      </c>
      <c r="R669">
        <v>218</v>
      </c>
      <c r="S669">
        <v>144</v>
      </c>
      <c r="T669">
        <v>0.45</v>
      </c>
      <c r="U669">
        <v>1</v>
      </c>
      <c r="V669">
        <v>0</v>
      </c>
      <c r="W669" s="1">
        <v>1</v>
      </c>
      <c r="X669">
        <v>8</v>
      </c>
      <c r="Y669">
        <v>15</v>
      </c>
      <c r="Z669">
        <v>-7</v>
      </c>
      <c r="AA669">
        <v>122</v>
      </c>
      <c r="AB669">
        <v>118</v>
      </c>
      <c r="AC669">
        <v>154</v>
      </c>
      <c r="AD669">
        <v>-36</v>
      </c>
      <c r="AE669">
        <v>27</v>
      </c>
      <c r="AF669">
        <v>39</v>
      </c>
      <c r="AG669">
        <f>IFERROR(VLOOKUP(B669,Sheet2!$B$2:$H$171,7,0),0)</f>
        <v>0</v>
      </c>
      <c r="AH669">
        <f>X669-AG669</f>
        <v>8</v>
      </c>
      <c r="AI669">
        <f>AH669/(M669/60)</f>
        <v>0.32134966860815423</v>
      </c>
    </row>
    <row r="670" spans="1:35" hidden="1" x14ac:dyDescent="0.25">
      <c r="A670">
        <v>777</v>
      </c>
      <c r="B670" t="s">
        <v>882</v>
      </c>
      <c r="C670" t="s">
        <v>38</v>
      </c>
      <c r="D670" t="s">
        <v>80</v>
      </c>
      <c r="E670">
        <v>16</v>
      </c>
      <c r="F670">
        <v>1</v>
      </c>
      <c r="G670">
        <v>2</v>
      </c>
      <c r="H670">
        <v>3</v>
      </c>
      <c r="I670">
        <v>2</v>
      </c>
      <c r="J670">
        <v>0</v>
      </c>
      <c r="K670">
        <v>53</v>
      </c>
      <c r="L670">
        <v>3</v>
      </c>
      <c r="M670">
        <v>186.9</v>
      </c>
      <c r="N670">
        <v>26</v>
      </c>
      <c r="O670" s="1">
        <v>3.7999999999999999E-2</v>
      </c>
      <c r="P670">
        <v>9</v>
      </c>
      <c r="Q670">
        <v>11</v>
      </c>
      <c r="R670">
        <v>46</v>
      </c>
      <c r="S670">
        <v>35</v>
      </c>
      <c r="T670">
        <v>1.1399999999999999</v>
      </c>
      <c r="U670">
        <v>10</v>
      </c>
      <c r="V670">
        <v>17</v>
      </c>
      <c r="W670" s="1">
        <v>0.37</v>
      </c>
      <c r="X670">
        <v>1</v>
      </c>
      <c r="Y670">
        <v>1</v>
      </c>
      <c r="Z670">
        <v>0</v>
      </c>
      <c r="AA670">
        <v>7</v>
      </c>
      <c r="AB670">
        <v>17</v>
      </c>
      <c r="AC670">
        <v>24</v>
      </c>
      <c r="AD670">
        <v>-7</v>
      </c>
      <c r="AE670">
        <v>9</v>
      </c>
      <c r="AF670">
        <v>2</v>
      </c>
      <c r="AG670">
        <f>IFERROR(VLOOKUP(B670,Sheet2!$B$2:$H$171,7,0),0)</f>
        <v>0</v>
      </c>
      <c r="AH670">
        <f>X670-AG670</f>
        <v>1</v>
      </c>
      <c r="AI670">
        <f>AH670/(M670/60)</f>
        <v>0.32102728731942215</v>
      </c>
    </row>
    <row r="671" spans="1:35" hidden="1" x14ac:dyDescent="0.25">
      <c r="A671">
        <v>679</v>
      </c>
      <c r="B671" t="s">
        <v>784</v>
      </c>
      <c r="C671" t="s">
        <v>38</v>
      </c>
      <c r="D671" t="s">
        <v>83</v>
      </c>
      <c r="E671">
        <v>37</v>
      </c>
      <c r="F671">
        <v>7</v>
      </c>
      <c r="G671">
        <v>11</v>
      </c>
      <c r="H671">
        <v>18</v>
      </c>
      <c r="I671">
        <v>5</v>
      </c>
      <c r="J671">
        <v>6</v>
      </c>
      <c r="K671">
        <v>100</v>
      </c>
      <c r="L671">
        <v>12</v>
      </c>
      <c r="M671">
        <v>561.9</v>
      </c>
      <c r="N671">
        <v>89</v>
      </c>
      <c r="O671" s="1">
        <v>7.9000000000000001E-2</v>
      </c>
      <c r="P671">
        <v>20</v>
      </c>
      <c r="Q671">
        <v>28</v>
      </c>
      <c r="R671">
        <v>137</v>
      </c>
      <c r="S671">
        <v>109</v>
      </c>
      <c r="T671">
        <v>0.73</v>
      </c>
      <c r="U671">
        <v>165</v>
      </c>
      <c r="V671">
        <v>209</v>
      </c>
      <c r="W671" s="1">
        <v>0.44</v>
      </c>
      <c r="X671">
        <v>3</v>
      </c>
      <c r="Y671">
        <v>4</v>
      </c>
      <c r="Z671">
        <v>-1</v>
      </c>
      <c r="AA671">
        <v>8</v>
      </c>
      <c r="AB671">
        <v>29</v>
      </c>
      <c r="AC671">
        <v>25</v>
      </c>
      <c r="AD671">
        <v>4</v>
      </c>
      <c r="AE671">
        <v>21</v>
      </c>
      <c r="AF671">
        <v>22</v>
      </c>
      <c r="AG671">
        <f>IFERROR(VLOOKUP(B671,Sheet2!$B$2:$H$171,7,0),0)</f>
        <v>0</v>
      </c>
      <c r="AH671">
        <f>X671-AG671</f>
        <v>3</v>
      </c>
      <c r="AI671">
        <f>AH671/(M671/60)</f>
        <v>0.32034169781099842</v>
      </c>
    </row>
    <row r="672" spans="1:35" hidden="1" x14ac:dyDescent="0.25">
      <c r="A672">
        <v>308</v>
      </c>
      <c r="B672" t="s">
        <v>393</v>
      </c>
      <c r="C672" t="s">
        <v>32</v>
      </c>
      <c r="D672" t="s">
        <v>113</v>
      </c>
      <c r="E672">
        <v>64</v>
      </c>
      <c r="F672">
        <v>5</v>
      </c>
      <c r="G672">
        <v>3</v>
      </c>
      <c r="H672">
        <v>8</v>
      </c>
      <c r="I672">
        <v>2</v>
      </c>
      <c r="J672">
        <v>1</v>
      </c>
      <c r="K672">
        <v>66</v>
      </c>
      <c r="L672">
        <v>7</v>
      </c>
      <c r="M672">
        <v>562.70000000000005</v>
      </c>
      <c r="N672">
        <v>93</v>
      </c>
      <c r="O672" s="1">
        <v>5.3999999999999999E-2</v>
      </c>
      <c r="P672">
        <v>34</v>
      </c>
      <c r="Q672">
        <v>23</v>
      </c>
      <c r="R672">
        <v>150</v>
      </c>
      <c r="S672">
        <v>127</v>
      </c>
      <c r="T672">
        <v>0.44</v>
      </c>
      <c r="U672">
        <v>3</v>
      </c>
      <c r="V672">
        <v>6</v>
      </c>
      <c r="W672" s="1">
        <v>0.33</v>
      </c>
      <c r="X672">
        <v>13</v>
      </c>
      <c r="Y672">
        <v>18</v>
      </c>
      <c r="Z672">
        <v>-5</v>
      </c>
      <c r="AA672">
        <v>19</v>
      </c>
      <c r="AB672">
        <v>111</v>
      </c>
      <c r="AC672">
        <v>40</v>
      </c>
      <c r="AD672">
        <v>71</v>
      </c>
      <c r="AE672">
        <v>13</v>
      </c>
      <c r="AF672">
        <v>10</v>
      </c>
      <c r="AG672">
        <f>IFERROR(VLOOKUP(B672,Sheet2!$B$2:$H$171,7,0),0)</f>
        <v>10</v>
      </c>
      <c r="AH672">
        <f>X672-AG672</f>
        <v>3</v>
      </c>
      <c r="AI672">
        <f>AH672/(M672/60)</f>
        <v>0.31988626266216452</v>
      </c>
    </row>
    <row r="673" spans="1:35" hidden="1" x14ac:dyDescent="0.25">
      <c r="A673">
        <v>723</v>
      </c>
      <c r="B673" t="s">
        <v>828</v>
      </c>
      <c r="C673" t="s">
        <v>77</v>
      </c>
      <c r="D673" t="s">
        <v>213</v>
      </c>
      <c r="E673">
        <v>21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27</v>
      </c>
      <c r="L673">
        <v>1</v>
      </c>
      <c r="M673">
        <v>375.4</v>
      </c>
      <c r="N673">
        <v>35</v>
      </c>
      <c r="O673" s="1">
        <v>0</v>
      </c>
      <c r="P673">
        <v>9</v>
      </c>
      <c r="Q673">
        <v>22</v>
      </c>
      <c r="R673">
        <v>66</v>
      </c>
      <c r="S673">
        <v>44</v>
      </c>
      <c r="T673">
        <v>0.41</v>
      </c>
      <c r="U673">
        <v>0</v>
      </c>
      <c r="V673">
        <v>0</v>
      </c>
      <c r="W673" s="1">
        <v>0</v>
      </c>
      <c r="X673">
        <v>2</v>
      </c>
      <c r="Y673">
        <v>1</v>
      </c>
      <c r="Z673">
        <v>1</v>
      </c>
      <c r="AA673">
        <v>29</v>
      </c>
      <c r="AB673">
        <v>20</v>
      </c>
      <c r="AC673">
        <v>26</v>
      </c>
      <c r="AD673">
        <v>-6</v>
      </c>
      <c r="AE673">
        <v>6</v>
      </c>
      <c r="AF673">
        <v>6</v>
      </c>
      <c r="AG673">
        <f>IFERROR(VLOOKUP(B673,Sheet2!$B$2:$H$171,7,0),0)</f>
        <v>0</v>
      </c>
      <c r="AH673">
        <f>X673-AG673</f>
        <v>2</v>
      </c>
      <c r="AI673">
        <f>AH673/(M673/60)</f>
        <v>0.3196590303676079</v>
      </c>
    </row>
    <row r="674" spans="1:35" hidden="1" x14ac:dyDescent="0.25">
      <c r="A674">
        <v>773</v>
      </c>
      <c r="B674" t="s">
        <v>878</v>
      </c>
      <c r="C674" t="s">
        <v>77</v>
      </c>
      <c r="D674" t="s">
        <v>104</v>
      </c>
      <c r="E674">
        <v>15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188.4</v>
      </c>
      <c r="N674">
        <v>20</v>
      </c>
      <c r="O674" s="1">
        <v>0.05</v>
      </c>
      <c r="P674">
        <v>11</v>
      </c>
      <c r="Q674">
        <v>11</v>
      </c>
      <c r="R674">
        <v>42</v>
      </c>
      <c r="S674">
        <v>31</v>
      </c>
      <c r="T674">
        <v>0</v>
      </c>
      <c r="U674">
        <v>0</v>
      </c>
      <c r="V674">
        <v>0</v>
      </c>
      <c r="W674" s="1">
        <v>0</v>
      </c>
      <c r="X674">
        <v>1</v>
      </c>
      <c r="Y674">
        <v>2</v>
      </c>
      <c r="Z674">
        <v>-1</v>
      </c>
      <c r="AA674">
        <v>17</v>
      </c>
      <c r="AB674">
        <v>9</v>
      </c>
      <c r="AC674">
        <v>18</v>
      </c>
      <c r="AD674">
        <v>-9</v>
      </c>
      <c r="AE674">
        <v>1</v>
      </c>
      <c r="AF674">
        <v>3</v>
      </c>
      <c r="AG674">
        <f>IFERROR(VLOOKUP(B674,Sheet2!$B$2:$H$171,7,0),0)</f>
        <v>0</v>
      </c>
      <c r="AH674">
        <f>X674-AG674</f>
        <v>1</v>
      </c>
      <c r="AI674">
        <f>AH674/(M674/60)</f>
        <v>0.31847133757961782</v>
      </c>
    </row>
    <row r="675" spans="1:35" x14ac:dyDescent="0.25">
      <c r="A675">
        <v>519</v>
      </c>
      <c r="B675" t="s">
        <v>615</v>
      </c>
      <c r="C675" t="s">
        <v>77</v>
      </c>
      <c r="D675" t="s">
        <v>104</v>
      </c>
      <c r="E675">
        <v>64</v>
      </c>
      <c r="F675">
        <v>6</v>
      </c>
      <c r="G675">
        <v>11</v>
      </c>
      <c r="H675">
        <v>17</v>
      </c>
      <c r="I675">
        <v>2</v>
      </c>
      <c r="J675">
        <v>9</v>
      </c>
      <c r="K675">
        <v>42</v>
      </c>
      <c r="L675">
        <v>8</v>
      </c>
      <c r="M675">
        <v>1326.9</v>
      </c>
      <c r="N675">
        <v>65</v>
      </c>
      <c r="O675" s="1">
        <v>9.1999999999999998E-2</v>
      </c>
      <c r="P675">
        <v>24</v>
      </c>
      <c r="Q675">
        <v>41</v>
      </c>
      <c r="R675">
        <v>130</v>
      </c>
      <c r="S675">
        <v>89</v>
      </c>
      <c r="T675">
        <v>0.32</v>
      </c>
      <c r="U675">
        <v>0</v>
      </c>
      <c r="V675">
        <v>0</v>
      </c>
      <c r="W675" s="1">
        <v>0</v>
      </c>
      <c r="X675">
        <v>7</v>
      </c>
      <c r="Y675">
        <v>6</v>
      </c>
      <c r="Z675">
        <v>1</v>
      </c>
      <c r="AA675">
        <v>136</v>
      </c>
      <c r="AB675">
        <v>25</v>
      </c>
      <c r="AC675">
        <v>172</v>
      </c>
      <c r="AD675">
        <v>-147</v>
      </c>
      <c r="AE675">
        <v>17</v>
      </c>
      <c r="AF675">
        <v>18</v>
      </c>
      <c r="AG675">
        <f>IFERROR(VLOOKUP(B675,Sheet2!$B$2:$H$171,7,0),0)</f>
        <v>0</v>
      </c>
      <c r="AH675">
        <f>X675-AG675</f>
        <v>7</v>
      </c>
      <c r="AI675">
        <f>AH675/(M675/60)</f>
        <v>0.31652724395206872</v>
      </c>
    </row>
    <row r="676" spans="1:35" hidden="1" x14ac:dyDescent="0.25">
      <c r="A676">
        <v>597</v>
      </c>
      <c r="B676" t="s">
        <v>699</v>
      </c>
      <c r="C676" t="s">
        <v>77</v>
      </c>
      <c r="D676" t="s">
        <v>50</v>
      </c>
      <c r="E676">
        <v>61</v>
      </c>
      <c r="F676">
        <v>11</v>
      </c>
      <c r="G676">
        <v>11</v>
      </c>
      <c r="H676">
        <v>22</v>
      </c>
      <c r="I676">
        <v>4</v>
      </c>
      <c r="J676">
        <v>7</v>
      </c>
      <c r="K676">
        <v>97</v>
      </c>
      <c r="L676">
        <v>15</v>
      </c>
      <c r="M676">
        <v>956</v>
      </c>
      <c r="N676">
        <v>79</v>
      </c>
      <c r="O676" s="1">
        <v>0.13900000000000001</v>
      </c>
      <c r="P676">
        <v>62</v>
      </c>
      <c r="Q676">
        <v>82</v>
      </c>
      <c r="R676">
        <v>223</v>
      </c>
      <c r="S676">
        <v>141</v>
      </c>
      <c r="T676">
        <v>0.44</v>
      </c>
      <c r="U676">
        <v>0</v>
      </c>
      <c r="V676">
        <v>0</v>
      </c>
      <c r="W676" s="1">
        <v>0</v>
      </c>
      <c r="X676">
        <v>5</v>
      </c>
      <c r="Y676">
        <v>7</v>
      </c>
      <c r="Z676">
        <v>-2</v>
      </c>
      <c r="AA676">
        <v>75</v>
      </c>
      <c r="AB676">
        <v>96</v>
      </c>
      <c r="AC676">
        <v>113</v>
      </c>
      <c r="AD676">
        <v>-17</v>
      </c>
      <c r="AE676">
        <v>5</v>
      </c>
      <c r="AF676">
        <v>27</v>
      </c>
      <c r="AG676">
        <f>IFERROR(VLOOKUP(B676,Sheet2!$B$2:$H$171,7,0),0)</f>
        <v>0</v>
      </c>
      <c r="AH676">
        <f>X676-AG676</f>
        <v>5</v>
      </c>
      <c r="AI676">
        <f>AH676/(M676/60)</f>
        <v>0.31380753138075312</v>
      </c>
    </row>
    <row r="677" spans="1:35" x14ac:dyDescent="0.25">
      <c r="A677">
        <v>498</v>
      </c>
      <c r="B677" t="s">
        <v>592</v>
      </c>
      <c r="C677" t="s">
        <v>38</v>
      </c>
      <c r="D677" t="s">
        <v>66</v>
      </c>
      <c r="E677">
        <v>82</v>
      </c>
      <c r="F677">
        <v>20</v>
      </c>
      <c r="G677">
        <v>31</v>
      </c>
      <c r="H677">
        <v>51</v>
      </c>
      <c r="I677">
        <v>22</v>
      </c>
      <c r="J677">
        <v>9</v>
      </c>
      <c r="K677">
        <v>498</v>
      </c>
      <c r="L677">
        <v>42</v>
      </c>
      <c r="M677">
        <v>1531.7</v>
      </c>
      <c r="N677">
        <v>259</v>
      </c>
      <c r="O677" s="1">
        <v>7.6999999999999999E-2</v>
      </c>
      <c r="P677">
        <v>105</v>
      </c>
      <c r="Q677">
        <v>149</v>
      </c>
      <c r="R677">
        <v>513</v>
      </c>
      <c r="S677">
        <v>364</v>
      </c>
      <c r="T677">
        <v>0.97</v>
      </c>
      <c r="U677">
        <v>512</v>
      </c>
      <c r="V677">
        <v>517</v>
      </c>
      <c r="W677" s="1">
        <v>0.49</v>
      </c>
      <c r="X677">
        <v>8</v>
      </c>
      <c r="Y677">
        <v>8</v>
      </c>
      <c r="Z677">
        <v>0</v>
      </c>
      <c r="AA677">
        <v>43</v>
      </c>
      <c r="AB677">
        <v>24</v>
      </c>
      <c r="AC677">
        <v>44</v>
      </c>
      <c r="AD677">
        <v>-20</v>
      </c>
      <c r="AE677">
        <v>33</v>
      </c>
      <c r="AF677">
        <v>46</v>
      </c>
      <c r="AG677">
        <f>IFERROR(VLOOKUP(B677,Sheet2!$B$2:$H$171,7,0),0)</f>
        <v>0</v>
      </c>
      <c r="AH677">
        <f>X677-AG677</f>
        <v>8</v>
      </c>
      <c r="AI677">
        <f>AH677/(M677/60)</f>
        <v>0.31337729320362995</v>
      </c>
    </row>
    <row r="678" spans="1:35" x14ac:dyDescent="0.25">
      <c r="A678">
        <v>450</v>
      </c>
      <c r="B678" t="s">
        <v>544</v>
      </c>
      <c r="C678" t="s">
        <v>77</v>
      </c>
      <c r="D678" t="s">
        <v>41</v>
      </c>
      <c r="E678">
        <v>74</v>
      </c>
      <c r="F678">
        <v>11</v>
      </c>
      <c r="G678">
        <v>22</v>
      </c>
      <c r="H678">
        <v>33</v>
      </c>
      <c r="I678">
        <v>12</v>
      </c>
      <c r="J678">
        <v>10</v>
      </c>
      <c r="K678">
        <v>234</v>
      </c>
      <c r="L678">
        <v>23</v>
      </c>
      <c r="M678">
        <v>1725.2</v>
      </c>
      <c r="N678">
        <v>109</v>
      </c>
      <c r="O678" s="1">
        <v>0.10100000000000001</v>
      </c>
      <c r="P678">
        <v>61</v>
      </c>
      <c r="Q678">
        <v>72</v>
      </c>
      <c r="R678">
        <v>242</v>
      </c>
      <c r="S678">
        <v>170</v>
      </c>
      <c r="T678">
        <v>0.97</v>
      </c>
      <c r="U678">
        <v>0</v>
      </c>
      <c r="V678">
        <v>1</v>
      </c>
      <c r="W678" s="1">
        <v>0</v>
      </c>
      <c r="X678">
        <v>9</v>
      </c>
      <c r="Y678">
        <v>8</v>
      </c>
      <c r="Z678">
        <v>1</v>
      </c>
      <c r="AA678">
        <v>107</v>
      </c>
      <c r="AB678">
        <v>30</v>
      </c>
      <c r="AC678">
        <v>109</v>
      </c>
      <c r="AD678">
        <v>-79</v>
      </c>
      <c r="AE678">
        <v>20</v>
      </c>
      <c r="AF678">
        <v>63</v>
      </c>
      <c r="AG678">
        <f>IFERROR(VLOOKUP(B678,Sheet2!$B$2:$H$171,7,0),0)</f>
        <v>0</v>
      </c>
      <c r="AH678">
        <f>X678-AG678</f>
        <v>9</v>
      </c>
      <c r="AI678">
        <f>AH678/(M678/60)</f>
        <v>0.31300718757245538</v>
      </c>
    </row>
    <row r="679" spans="1:35" x14ac:dyDescent="0.25">
      <c r="A679">
        <v>526</v>
      </c>
      <c r="B679" t="s">
        <v>623</v>
      </c>
      <c r="C679" t="s">
        <v>77</v>
      </c>
      <c r="D679" t="s">
        <v>52</v>
      </c>
      <c r="E679">
        <v>70</v>
      </c>
      <c r="F679">
        <v>1</v>
      </c>
      <c r="G679">
        <v>14</v>
      </c>
      <c r="H679">
        <v>15</v>
      </c>
      <c r="I679">
        <v>6</v>
      </c>
      <c r="J679">
        <v>8</v>
      </c>
      <c r="K679">
        <v>120</v>
      </c>
      <c r="L679">
        <v>7</v>
      </c>
      <c r="M679">
        <v>1344.7</v>
      </c>
      <c r="N679">
        <v>90</v>
      </c>
      <c r="O679" s="1">
        <v>1.0999999999999999E-2</v>
      </c>
      <c r="P679">
        <v>29</v>
      </c>
      <c r="Q679">
        <v>54</v>
      </c>
      <c r="R679">
        <v>173</v>
      </c>
      <c r="S679">
        <v>119</v>
      </c>
      <c r="T679">
        <v>0.7</v>
      </c>
      <c r="U679">
        <v>0</v>
      </c>
      <c r="V679">
        <v>0</v>
      </c>
      <c r="W679" s="1">
        <v>0</v>
      </c>
      <c r="X679">
        <v>7</v>
      </c>
      <c r="Y679">
        <v>15</v>
      </c>
      <c r="Z679">
        <v>-8</v>
      </c>
      <c r="AA679">
        <v>95</v>
      </c>
      <c r="AB679">
        <v>140</v>
      </c>
      <c r="AC679">
        <v>113</v>
      </c>
      <c r="AD679">
        <v>27</v>
      </c>
      <c r="AE679">
        <v>10</v>
      </c>
      <c r="AF679">
        <v>46</v>
      </c>
      <c r="AG679">
        <f>IFERROR(VLOOKUP(B679,Sheet2!$B$2:$H$171,7,0),0)</f>
        <v>0</v>
      </c>
      <c r="AH679">
        <f>X679-AG679</f>
        <v>7</v>
      </c>
      <c r="AI679">
        <f>AH679/(M679/60)</f>
        <v>0.31233732431025507</v>
      </c>
    </row>
    <row r="680" spans="1:35" x14ac:dyDescent="0.25">
      <c r="A680">
        <v>567</v>
      </c>
      <c r="B680" t="s">
        <v>667</v>
      </c>
      <c r="C680" t="s">
        <v>77</v>
      </c>
      <c r="D680" t="s">
        <v>471</v>
      </c>
      <c r="E680">
        <v>67</v>
      </c>
      <c r="F680">
        <v>3</v>
      </c>
      <c r="G680">
        <v>13</v>
      </c>
      <c r="H680">
        <v>16</v>
      </c>
      <c r="I680">
        <v>10</v>
      </c>
      <c r="J680">
        <v>3</v>
      </c>
      <c r="K680">
        <v>220</v>
      </c>
      <c r="L680">
        <v>13</v>
      </c>
      <c r="M680">
        <v>1152.7</v>
      </c>
      <c r="N680">
        <v>90</v>
      </c>
      <c r="O680" s="1">
        <v>3.3000000000000002E-2</v>
      </c>
      <c r="P680">
        <v>32</v>
      </c>
      <c r="Q680">
        <v>77</v>
      </c>
      <c r="R680">
        <v>199</v>
      </c>
      <c r="S680">
        <v>122</v>
      </c>
      <c r="T680">
        <v>1.1000000000000001</v>
      </c>
      <c r="U680">
        <v>0</v>
      </c>
      <c r="V680">
        <v>1</v>
      </c>
      <c r="W680" s="1">
        <v>0</v>
      </c>
      <c r="X680">
        <v>6</v>
      </c>
      <c r="Y680">
        <v>9</v>
      </c>
      <c r="Z680">
        <v>-3</v>
      </c>
      <c r="AA680">
        <v>75</v>
      </c>
      <c r="AB680">
        <v>78</v>
      </c>
      <c r="AC680">
        <v>72</v>
      </c>
      <c r="AD680">
        <v>6</v>
      </c>
      <c r="AE680">
        <v>15</v>
      </c>
      <c r="AF680">
        <v>31</v>
      </c>
      <c r="AG680">
        <f>IFERROR(VLOOKUP(B680,Sheet2!$B$2:$H$171,7,0),0)</f>
        <v>0</v>
      </c>
      <c r="AH680">
        <f>X680-AG680</f>
        <v>6</v>
      </c>
      <c r="AI680">
        <f>AH680/(M680/60)</f>
        <v>0.31231022815997223</v>
      </c>
    </row>
    <row r="681" spans="1:35" hidden="1" x14ac:dyDescent="0.25">
      <c r="A681">
        <v>602</v>
      </c>
      <c r="B681" t="s">
        <v>704</v>
      </c>
      <c r="C681" t="s">
        <v>32</v>
      </c>
      <c r="D681" t="s">
        <v>33</v>
      </c>
      <c r="E681">
        <v>69</v>
      </c>
      <c r="F681">
        <v>9</v>
      </c>
      <c r="G681">
        <v>23</v>
      </c>
      <c r="H681">
        <v>32</v>
      </c>
      <c r="I681">
        <v>14</v>
      </c>
      <c r="J681">
        <v>9</v>
      </c>
      <c r="K681">
        <v>326</v>
      </c>
      <c r="L681">
        <v>23</v>
      </c>
      <c r="M681">
        <v>963.3</v>
      </c>
      <c r="N681">
        <v>124</v>
      </c>
      <c r="O681" s="1">
        <v>7.2999999999999995E-2</v>
      </c>
      <c r="P681">
        <v>52</v>
      </c>
      <c r="Q681">
        <v>61</v>
      </c>
      <c r="R681">
        <v>237</v>
      </c>
      <c r="S681">
        <v>176</v>
      </c>
      <c r="T681">
        <v>1.38</v>
      </c>
      <c r="U681">
        <v>1</v>
      </c>
      <c r="V681">
        <v>1</v>
      </c>
      <c r="W681" s="1">
        <v>0.5</v>
      </c>
      <c r="X681">
        <v>5</v>
      </c>
      <c r="Y681">
        <v>7</v>
      </c>
      <c r="Z681">
        <v>-2</v>
      </c>
      <c r="AA681">
        <v>16</v>
      </c>
      <c r="AB681">
        <v>14</v>
      </c>
      <c r="AC681">
        <v>27</v>
      </c>
      <c r="AD681">
        <v>-13</v>
      </c>
      <c r="AE681">
        <v>25</v>
      </c>
      <c r="AF681">
        <v>43</v>
      </c>
      <c r="AG681">
        <f>IFERROR(VLOOKUP(B681,Sheet2!$B$2:$H$171,7,0),0)</f>
        <v>0</v>
      </c>
      <c r="AH681">
        <f>X681-AG681</f>
        <v>5</v>
      </c>
      <c r="AI681">
        <f>AH681/(M681/60)</f>
        <v>0.31142946122703208</v>
      </c>
    </row>
    <row r="682" spans="1:35" hidden="1" x14ac:dyDescent="0.25">
      <c r="A682">
        <v>729</v>
      </c>
      <c r="B682" t="s">
        <v>834</v>
      </c>
      <c r="C682" t="s">
        <v>38</v>
      </c>
      <c r="D682" t="s">
        <v>33</v>
      </c>
      <c r="E682">
        <v>26</v>
      </c>
      <c r="F682">
        <v>8</v>
      </c>
      <c r="G682">
        <v>4</v>
      </c>
      <c r="H682">
        <v>12</v>
      </c>
      <c r="I682">
        <v>1</v>
      </c>
      <c r="J682">
        <v>3</v>
      </c>
      <c r="K682">
        <v>31</v>
      </c>
      <c r="L682">
        <v>9</v>
      </c>
      <c r="M682">
        <v>386.8</v>
      </c>
      <c r="N682">
        <v>69</v>
      </c>
      <c r="O682" s="1">
        <v>0.11600000000000001</v>
      </c>
      <c r="P682">
        <v>20</v>
      </c>
      <c r="Q682">
        <v>13</v>
      </c>
      <c r="R682">
        <v>102</v>
      </c>
      <c r="S682">
        <v>89</v>
      </c>
      <c r="T682">
        <v>0.3</v>
      </c>
      <c r="U682">
        <v>17</v>
      </c>
      <c r="V682">
        <v>26</v>
      </c>
      <c r="W682" s="1">
        <v>0.39</v>
      </c>
      <c r="X682">
        <v>2</v>
      </c>
      <c r="Y682">
        <v>2</v>
      </c>
      <c r="Z682">
        <v>0</v>
      </c>
      <c r="AA682">
        <v>16</v>
      </c>
      <c r="AB682">
        <v>19</v>
      </c>
      <c r="AC682">
        <v>32</v>
      </c>
      <c r="AD682">
        <v>-13</v>
      </c>
      <c r="AE682">
        <v>7</v>
      </c>
      <c r="AF682">
        <v>13</v>
      </c>
      <c r="AG682">
        <f>IFERROR(VLOOKUP(B682,Sheet2!$B$2:$H$171,7,0),0)</f>
        <v>0</v>
      </c>
      <c r="AH682">
        <f>X682-AG682</f>
        <v>2</v>
      </c>
      <c r="AI682">
        <f>AH682/(M682/60)</f>
        <v>0.31023784901758011</v>
      </c>
    </row>
    <row r="683" spans="1:35" x14ac:dyDescent="0.25">
      <c r="A683">
        <v>491</v>
      </c>
      <c r="B683" t="s">
        <v>585</v>
      </c>
      <c r="C683" t="s">
        <v>77</v>
      </c>
      <c r="D683" t="s">
        <v>80</v>
      </c>
      <c r="E683">
        <v>77</v>
      </c>
      <c r="F683">
        <v>3</v>
      </c>
      <c r="G683">
        <v>13</v>
      </c>
      <c r="H683">
        <v>16</v>
      </c>
      <c r="I683">
        <v>5</v>
      </c>
      <c r="J683">
        <v>8</v>
      </c>
      <c r="K683">
        <v>101</v>
      </c>
      <c r="L683">
        <v>8</v>
      </c>
      <c r="M683">
        <v>1548</v>
      </c>
      <c r="N683">
        <v>83</v>
      </c>
      <c r="O683" s="1">
        <v>3.5999999999999997E-2</v>
      </c>
      <c r="P683">
        <v>27</v>
      </c>
      <c r="Q683">
        <v>51</v>
      </c>
      <c r="R683">
        <v>161</v>
      </c>
      <c r="S683">
        <v>110</v>
      </c>
      <c r="T683">
        <v>0.63</v>
      </c>
      <c r="U683">
        <v>1</v>
      </c>
      <c r="V683">
        <v>0</v>
      </c>
      <c r="W683" s="1">
        <v>1</v>
      </c>
      <c r="X683">
        <v>8</v>
      </c>
      <c r="Y683">
        <v>19</v>
      </c>
      <c r="Z683">
        <v>-11</v>
      </c>
      <c r="AA683">
        <v>114</v>
      </c>
      <c r="AB683">
        <v>49</v>
      </c>
      <c r="AC683">
        <v>145</v>
      </c>
      <c r="AD683">
        <v>-96</v>
      </c>
      <c r="AE683">
        <v>15</v>
      </c>
      <c r="AF683">
        <v>52</v>
      </c>
      <c r="AG683">
        <f>IFERROR(VLOOKUP(B683,Sheet2!$B$2:$H$171,7,0),0)</f>
        <v>0</v>
      </c>
      <c r="AH683">
        <f>X683-AG683</f>
        <v>8</v>
      </c>
      <c r="AI683">
        <f>AH683/(M683/60)</f>
        <v>0.31007751937984496</v>
      </c>
    </row>
    <row r="684" spans="1:35" x14ac:dyDescent="0.25">
      <c r="A684">
        <v>487</v>
      </c>
      <c r="B684" t="s">
        <v>581</v>
      </c>
      <c r="C684" t="s">
        <v>77</v>
      </c>
      <c r="D684" t="s">
        <v>46</v>
      </c>
      <c r="E684">
        <v>73</v>
      </c>
      <c r="F684">
        <v>3</v>
      </c>
      <c r="G684">
        <v>25</v>
      </c>
      <c r="H684">
        <v>28</v>
      </c>
      <c r="I684">
        <v>13</v>
      </c>
      <c r="J684">
        <v>12</v>
      </c>
      <c r="K684">
        <v>260</v>
      </c>
      <c r="L684">
        <v>16</v>
      </c>
      <c r="M684">
        <v>1555.9</v>
      </c>
      <c r="N684">
        <v>93</v>
      </c>
      <c r="O684" s="1">
        <v>3.2000000000000001E-2</v>
      </c>
      <c r="P684">
        <v>54</v>
      </c>
      <c r="Q684">
        <v>68</v>
      </c>
      <c r="R684">
        <v>215</v>
      </c>
      <c r="S684">
        <v>147</v>
      </c>
      <c r="T684">
        <v>1.21</v>
      </c>
      <c r="U684">
        <v>0</v>
      </c>
      <c r="V684">
        <v>0</v>
      </c>
      <c r="W684" s="1">
        <v>0</v>
      </c>
      <c r="X684">
        <v>8</v>
      </c>
      <c r="Y684">
        <v>9</v>
      </c>
      <c r="Z684">
        <v>-1</v>
      </c>
      <c r="AA684">
        <v>95</v>
      </c>
      <c r="AB684">
        <v>59</v>
      </c>
      <c r="AC684">
        <v>142</v>
      </c>
      <c r="AD684">
        <v>-83</v>
      </c>
      <c r="AE684">
        <v>16</v>
      </c>
      <c r="AF684">
        <v>32</v>
      </c>
      <c r="AG684">
        <f>IFERROR(VLOOKUP(B684,Sheet2!$B$2:$H$171,7,0),0)</f>
        <v>0</v>
      </c>
      <c r="AH684">
        <f>X684-AG684</f>
        <v>8</v>
      </c>
      <c r="AI684">
        <f>AH684/(M684/60)</f>
        <v>0.30850311716691303</v>
      </c>
    </row>
    <row r="685" spans="1:35" x14ac:dyDescent="0.25">
      <c r="A685">
        <v>451</v>
      </c>
      <c r="B685" t="s">
        <v>545</v>
      </c>
      <c r="C685" t="s">
        <v>77</v>
      </c>
      <c r="D685" t="s">
        <v>101</v>
      </c>
      <c r="E685">
        <v>74</v>
      </c>
      <c r="F685">
        <v>11</v>
      </c>
      <c r="G685">
        <v>33</v>
      </c>
      <c r="H685">
        <v>44</v>
      </c>
      <c r="I685">
        <v>16</v>
      </c>
      <c r="J685">
        <v>17</v>
      </c>
      <c r="K685">
        <v>296</v>
      </c>
      <c r="L685">
        <v>27</v>
      </c>
      <c r="M685">
        <v>1751.7</v>
      </c>
      <c r="N685">
        <v>142</v>
      </c>
      <c r="O685" s="1">
        <v>7.6999999999999999E-2</v>
      </c>
      <c r="P685">
        <v>59</v>
      </c>
      <c r="Q685">
        <v>109</v>
      </c>
      <c r="R685">
        <v>310</v>
      </c>
      <c r="S685">
        <v>201</v>
      </c>
      <c r="T685">
        <v>0.96</v>
      </c>
      <c r="U685">
        <v>0</v>
      </c>
      <c r="V685">
        <v>0</v>
      </c>
      <c r="W685" s="1">
        <v>0</v>
      </c>
      <c r="X685">
        <v>9</v>
      </c>
      <c r="Y685">
        <v>10</v>
      </c>
      <c r="Z685">
        <v>-1</v>
      </c>
      <c r="AA685">
        <v>127</v>
      </c>
      <c r="AB685">
        <v>54</v>
      </c>
      <c r="AC685">
        <v>149</v>
      </c>
      <c r="AD685">
        <v>-95</v>
      </c>
      <c r="AE685">
        <v>68</v>
      </c>
      <c r="AF685">
        <v>38</v>
      </c>
      <c r="AG685">
        <f>IFERROR(VLOOKUP(B685,Sheet2!$B$2:$H$171,7,0),0)</f>
        <v>0</v>
      </c>
      <c r="AH685">
        <f>X685-AG685</f>
        <v>9</v>
      </c>
      <c r="AI685">
        <f>AH685/(M685/60)</f>
        <v>0.3082719643774619</v>
      </c>
    </row>
    <row r="686" spans="1:35" x14ac:dyDescent="0.25">
      <c r="A686">
        <v>530</v>
      </c>
      <c r="B686" t="s">
        <v>628</v>
      </c>
      <c r="C686" t="s">
        <v>38</v>
      </c>
      <c r="D686" t="s">
        <v>52</v>
      </c>
      <c r="E686">
        <v>75</v>
      </c>
      <c r="F686">
        <v>23</v>
      </c>
      <c r="G686">
        <v>43</v>
      </c>
      <c r="H686">
        <v>66</v>
      </c>
      <c r="I686">
        <v>26</v>
      </c>
      <c r="J686">
        <v>17</v>
      </c>
      <c r="K686">
        <v>500</v>
      </c>
      <c r="L686">
        <v>49</v>
      </c>
      <c r="M686">
        <v>1364.2</v>
      </c>
      <c r="N686">
        <v>223</v>
      </c>
      <c r="O686" s="1">
        <v>0.10299999999999999</v>
      </c>
      <c r="P686">
        <v>82</v>
      </c>
      <c r="Q686">
        <v>87</v>
      </c>
      <c r="R686">
        <v>392</v>
      </c>
      <c r="S686">
        <v>305</v>
      </c>
      <c r="T686">
        <v>1.28</v>
      </c>
      <c r="U686">
        <v>775</v>
      </c>
      <c r="V686">
        <v>661</v>
      </c>
      <c r="W686" s="1">
        <v>0.53</v>
      </c>
      <c r="X686">
        <v>7</v>
      </c>
      <c r="Y686">
        <v>23</v>
      </c>
      <c r="Z686">
        <v>-16</v>
      </c>
      <c r="AA686">
        <v>26</v>
      </c>
      <c r="AB686">
        <v>17</v>
      </c>
      <c r="AC686">
        <v>54</v>
      </c>
      <c r="AD686">
        <v>-37</v>
      </c>
      <c r="AE686">
        <v>47</v>
      </c>
      <c r="AF686">
        <v>68</v>
      </c>
      <c r="AG686">
        <f>IFERROR(VLOOKUP(B686,Sheet2!$B$2:$H$171,7,0),0)</f>
        <v>0</v>
      </c>
      <c r="AH686">
        <f>X686-AG686</f>
        <v>7</v>
      </c>
      <c r="AI686">
        <f>AH686/(M686/60)</f>
        <v>0.30787274593168157</v>
      </c>
    </row>
    <row r="687" spans="1:35" hidden="1" x14ac:dyDescent="0.25">
      <c r="A687">
        <v>730</v>
      </c>
      <c r="B687" t="s">
        <v>835</v>
      </c>
      <c r="C687" t="s">
        <v>38</v>
      </c>
      <c r="D687" t="s">
        <v>83</v>
      </c>
      <c r="E687">
        <v>28</v>
      </c>
      <c r="F687">
        <v>4</v>
      </c>
      <c r="G687">
        <v>5</v>
      </c>
      <c r="H687">
        <v>9</v>
      </c>
      <c r="I687">
        <v>2</v>
      </c>
      <c r="J687">
        <v>3</v>
      </c>
      <c r="K687">
        <v>69</v>
      </c>
      <c r="L687">
        <v>6</v>
      </c>
      <c r="M687">
        <v>390.4</v>
      </c>
      <c r="N687">
        <v>51</v>
      </c>
      <c r="O687" s="1">
        <v>7.8E-2</v>
      </c>
      <c r="P687">
        <v>12</v>
      </c>
      <c r="Q687">
        <v>19</v>
      </c>
      <c r="R687">
        <v>82</v>
      </c>
      <c r="S687">
        <v>63</v>
      </c>
      <c r="T687">
        <v>0.84</v>
      </c>
      <c r="U687">
        <v>3</v>
      </c>
      <c r="V687">
        <v>2</v>
      </c>
      <c r="W687" s="1">
        <v>0.6</v>
      </c>
      <c r="X687">
        <v>2</v>
      </c>
      <c r="Y687">
        <v>6</v>
      </c>
      <c r="Z687">
        <v>-4</v>
      </c>
      <c r="AA687">
        <v>6</v>
      </c>
      <c r="AB687">
        <v>7</v>
      </c>
      <c r="AC687">
        <v>15</v>
      </c>
      <c r="AD687">
        <v>-8</v>
      </c>
      <c r="AE687">
        <v>10</v>
      </c>
      <c r="AF687">
        <v>15</v>
      </c>
      <c r="AG687">
        <f>IFERROR(VLOOKUP(B687,Sheet2!$B$2:$H$171,7,0),0)</f>
        <v>0</v>
      </c>
      <c r="AH687">
        <f>X687-AG687</f>
        <v>2</v>
      </c>
      <c r="AI687">
        <f>AH687/(M687/60)</f>
        <v>0.30737704918032788</v>
      </c>
    </row>
    <row r="688" spans="1:35" x14ac:dyDescent="0.25">
      <c r="A688">
        <v>523</v>
      </c>
      <c r="B688" t="s">
        <v>619</v>
      </c>
      <c r="C688" t="s">
        <v>77</v>
      </c>
      <c r="D688" t="s">
        <v>213</v>
      </c>
      <c r="E688">
        <v>69</v>
      </c>
      <c r="F688">
        <v>6</v>
      </c>
      <c r="G688">
        <v>11</v>
      </c>
      <c r="H688">
        <v>17</v>
      </c>
      <c r="I688">
        <v>4</v>
      </c>
      <c r="J688">
        <v>7</v>
      </c>
      <c r="K688">
        <v>100</v>
      </c>
      <c r="L688">
        <v>10</v>
      </c>
      <c r="M688">
        <v>1391</v>
      </c>
      <c r="N688">
        <v>98</v>
      </c>
      <c r="O688" s="1">
        <v>6.0999999999999999E-2</v>
      </c>
      <c r="P688">
        <v>43</v>
      </c>
      <c r="Q688">
        <v>83</v>
      </c>
      <c r="R688">
        <v>224</v>
      </c>
      <c r="S688">
        <v>141</v>
      </c>
      <c r="T688">
        <v>0.45</v>
      </c>
      <c r="U688">
        <v>0</v>
      </c>
      <c r="V688">
        <v>0</v>
      </c>
      <c r="W688" s="1">
        <v>0</v>
      </c>
      <c r="X688">
        <v>7</v>
      </c>
      <c r="Y688">
        <v>7</v>
      </c>
      <c r="Z688">
        <v>0</v>
      </c>
      <c r="AA688">
        <v>113</v>
      </c>
      <c r="AB688">
        <v>34</v>
      </c>
      <c r="AC688">
        <v>65</v>
      </c>
      <c r="AD688">
        <v>-31</v>
      </c>
      <c r="AE688">
        <v>12</v>
      </c>
      <c r="AF688">
        <v>31</v>
      </c>
      <c r="AG688">
        <f>IFERROR(VLOOKUP(B688,Sheet2!$B$2:$H$171,7,0),0)</f>
        <v>0</v>
      </c>
      <c r="AH688">
        <f>X688-AG688</f>
        <v>7</v>
      </c>
      <c r="AI688">
        <f>AH688/(M688/60)</f>
        <v>0.301941049604601</v>
      </c>
    </row>
    <row r="689" spans="1:35" hidden="1" x14ac:dyDescent="0.25">
      <c r="A689">
        <v>733</v>
      </c>
      <c r="B689" t="s">
        <v>838</v>
      </c>
      <c r="C689" t="s">
        <v>32</v>
      </c>
      <c r="D689" t="s">
        <v>128</v>
      </c>
      <c r="E689">
        <v>36</v>
      </c>
      <c r="F689">
        <v>1</v>
      </c>
      <c r="G689">
        <v>1</v>
      </c>
      <c r="H689">
        <v>2</v>
      </c>
      <c r="I689">
        <v>1</v>
      </c>
      <c r="J689">
        <v>0</v>
      </c>
      <c r="K689">
        <v>61</v>
      </c>
      <c r="L689">
        <v>2</v>
      </c>
      <c r="M689">
        <v>398</v>
      </c>
      <c r="N689">
        <v>49</v>
      </c>
      <c r="O689" s="1">
        <v>0.02</v>
      </c>
      <c r="P689">
        <v>8</v>
      </c>
      <c r="Q689">
        <v>20</v>
      </c>
      <c r="R689">
        <v>77</v>
      </c>
      <c r="S689">
        <v>57</v>
      </c>
      <c r="T689">
        <v>0.79</v>
      </c>
      <c r="U689">
        <v>71</v>
      </c>
      <c r="V689">
        <v>62</v>
      </c>
      <c r="W689" s="1">
        <v>0.53</v>
      </c>
      <c r="X689">
        <v>2</v>
      </c>
      <c r="Y689">
        <v>2</v>
      </c>
      <c r="Z689">
        <v>0</v>
      </c>
      <c r="AA689">
        <v>17</v>
      </c>
      <c r="AB689">
        <v>25</v>
      </c>
      <c r="AC689">
        <v>39</v>
      </c>
      <c r="AD689">
        <v>-14</v>
      </c>
      <c r="AE689">
        <v>9</v>
      </c>
      <c r="AF689">
        <v>9</v>
      </c>
      <c r="AG689">
        <f>IFERROR(VLOOKUP(B689,Sheet2!$B$2:$H$171,7,0),0)</f>
        <v>0</v>
      </c>
      <c r="AH689">
        <f>X689-AG689</f>
        <v>2</v>
      </c>
      <c r="AI689">
        <f>AH689/(M689/60)</f>
        <v>0.30150753768844218</v>
      </c>
    </row>
    <row r="690" spans="1:35" x14ac:dyDescent="0.25">
      <c r="A690">
        <v>575</v>
      </c>
      <c r="B690" t="s">
        <v>675</v>
      </c>
      <c r="C690" t="s">
        <v>35</v>
      </c>
      <c r="D690" t="s">
        <v>113</v>
      </c>
      <c r="E690">
        <v>82</v>
      </c>
      <c r="F690">
        <v>20</v>
      </c>
      <c r="G690">
        <v>31</v>
      </c>
      <c r="H690">
        <v>51</v>
      </c>
      <c r="I690">
        <v>19</v>
      </c>
      <c r="J690">
        <v>12</v>
      </c>
      <c r="K690">
        <v>333</v>
      </c>
      <c r="L690">
        <v>39</v>
      </c>
      <c r="M690">
        <v>1205.5</v>
      </c>
      <c r="N690">
        <v>146</v>
      </c>
      <c r="O690" s="1">
        <v>0.13700000000000001</v>
      </c>
      <c r="P690">
        <v>54</v>
      </c>
      <c r="Q690">
        <v>44</v>
      </c>
      <c r="R690">
        <v>244</v>
      </c>
      <c r="S690">
        <v>200</v>
      </c>
      <c r="T690">
        <v>1.36</v>
      </c>
      <c r="U690">
        <v>0</v>
      </c>
      <c r="V690">
        <v>2</v>
      </c>
      <c r="W690" s="1">
        <v>0</v>
      </c>
      <c r="X690">
        <v>6</v>
      </c>
      <c r="Y690">
        <v>6</v>
      </c>
      <c r="Z690">
        <v>0</v>
      </c>
      <c r="AA690">
        <v>14</v>
      </c>
      <c r="AB690">
        <v>63</v>
      </c>
      <c r="AC690">
        <v>136</v>
      </c>
      <c r="AD690">
        <v>-73</v>
      </c>
      <c r="AE690">
        <v>35</v>
      </c>
      <c r="AF690">
        <v>41</v>
      </c>
      <c r="AG690">
        <f>IFERROR(VLOOKUP(B690,Sheet2!$B$2:$H$171,7,0),0)</f>
        <v>0</v>
      </c>
      <c r="AH690">
        <f>X690-AG690</f>
        <v>6</v>
      </c>
      <c r="AI690">
        <f>AH690/(M690/60)</f>
        <v>0.29863127333056827</v>
      </c>
    </row>
    <row r="691" spans="1:35" hidden="1" x14ac:dyDescent="0.25">
      <c r="A691">
        <v>680</v>
      </c>
      <c r="B691" t="s">
        <v>785</v>
      </c>
      <c r="C691" t="s">
        <v>77</v>
      </c>
      <c r="D691" t="s">
        <v>50</v>
      </c>
      <c r="E691">
        <v>38</v>
      </c>
      <c r="F691">
        <v>2</v>
      </c>
      <c r="G691">
        <v>4</v>
      </c>
      <c r="H691">
        <v>6</v>
      </c>
      <c r="I691">
        <v>3</v>
      </c>
      <c r="J691">
        <v>1</v>
      </c>
      <c r="K691">
        <v>89</v>
      </c>
      <c r="L691">
        <v>5</v>
      </c>
      <c r="M691">
        <v>603.70000000000005</v>
      </c>
      <c r="N691">
        <v>38</v>
      </c>
      <c r="O691" s="1">
        <v>5.2999999999999999E-2</v>
      </c>
      <c r="P691">
        <v>28</v>
      </c>
      <c r="Q691">
        <v>23</v>
      </c>
      <c r="R691">
        <v>89</v>
      </c>
      <c r="S691">
        <v>66</v>
      </c>
      <c r="T691">
        <v>1</v>
      </c>
      <c r="U691">
        <v>0</v>
      </c>
      <c r="V691">
        <v>1</v>
      </c>
      <c r="W691" s="1">
        <v>0</v>
      </c>
      <c r="X691">
        <v>3</v>
      </c>
      <c r="Y691">
        <v>17</v>
      </c>
      <c r="Z691">
        <v>-14</v>
      </c>
      <c r="AA691">
        <v>59</v>
      </c>
      <c r="AB691">
        <v>118</v>
      </c>
      <c r="AC691">
        <v>67</v>
      </c>
      <c r="AD691">
        <v>51</v>
      </c>
      <c r="AE691">
        <v>1</v>
      </c>
      <c r="AF691">
        <v>36</v>
      </c>
      <c r="AG691">
        <f>IFERROR(VLOOKUP(B691,Sheet2!$B$2:$H$171,7,0),0)</f>
        <v>0</v>
      </c>
      <c r="AH691">
        <f>X691-AG691</f>
        <v>3</v>
      </c>
      <c r="AI691">
        <f>AH691/(M691/60)</f>
        <v>0.29816133841311909</v>
      </c>
    </row>
    <row r="692" spans="1:35" hidden="1" x14ac:dyDescent="0.25">
      <c r="A692">
        <v>630</v>
      </c>
      <c r="B692" t="s">
        <v>733</v>
      </c>
      <c r="C692" t="s">
        <v>77</v>
      </c>
      <c r="D692" t="s">
        <v>534</v>
      </c>
      <c r="E692">
        <v>41</v>
      </c>
      <c r="F692">
        <v>2</v>
      </c>
      <c r="G692">
        <v>7</v>
      </c>
      <c r="H692">
        <v>9</v>
      </c>
      <c r="I692">
        <v>4</v>
      </c>
      <c r="J692">
        <v>3</v>
      </c>
      <c r="K692">
        <v>82</v>
      </c>
      <c r="L692">
        <v>6</v>
      </c>
      <c r="M692">
        <v>805.7</v>
      </c>
      <c r="N692">
        <v>56</v>
      </c>
      <c r="O692" s="1">
        <v>3.5999999999999997E-2</v>
      </c>
      <c r="P692">
        <v>21</v>
      </c>
      <c r="Q692">
        <v>37</v>
      </c>
      <c r="R692">
        <v>114</v>
      </c>
      <c r="S692">
        <v>77</v>
      </c>
      <c r="T692">
        <v>0.72</v>
      </c>
      <c r="U692">
        <v>1</v>
      </c>
      <c r="V692">
        <v>0</v>
      </c>
      <c r="W692" s="1">
        <v>1</v>
      </c>
      <c r="X692">
        <v>4</v>
      </c>
      <c r="Y692">
        <v>4</v>
      </c>
      <c r="Z692">
        <v>0</v>
      </c>
      <c r="AA692">
        <v>80</v>
      </c>
      <c r="AB692">
        <v>50</v>
      </c>
      <c r="AC692">
        <v>77</v>
      </c>
      <c r="AD692">
        <v>-27</v>
      </c>
      <c r="AE692">
        <v>14</v>
      </c>
      <c r="AF692">
        <v>18</v>
      </c>
      <c r="AG692">
        <f>IFERROR(VLOOKUP(B692,Sheet2!$B$2:$H$171,7,0),0)</f>
        <v>0</v>
      </c>
      <c r="AH692">
        <f>X692-AG692</f>
        <v>4</v>
      </c>
      <c r="AI692">
        <f>AH692/(M692/60)</f>
        <v>0.29787762194365147</v>
      </c>
    </row>
    <row r="693" spans="1:35" x14ac:dyDescent="0.25">
      <c r="A693">
        <v>373</v>
      </c>
      <c r="B693" t="s">
        <v>462</v>
      </c>
      <c r="C693" t="s">
        <v>77</v>
      </c>
      <c r="D693" t="s">
        <v>213</v>
      </c>
      <c r="E693">
        <v>68</v>
      </c>
      <c r="F693">
        <v>1</v>
      </c>
      <c r="G693">
        <v>8</v>
      </c>
      <c r="H693">
        <v>9</v>
      </c>
      <c r="I693">
        <v>1</v>
      </c>
      <c r="J693">
        <v>7</v>
      </c>
      <c r="K693">
        <v>24</v>
      </c>
      <c r="L693">
        <v>2</v>
      </c>
      <c r="M693">
        <v>1211.4000000000001</v>
      </c>
      <c r="N693">
        <v>47</v>
      </c>
      <c r="O693" s="1">
        <v>2.1000000000000001E-2</v>
      </c>
      <c r="P693">
        <v>34</v>
      </c>
      <c r="Q693">
        <v>54</v>
      </c>
      <c r="R693">
        <v>135</v>
      </c>
      <c r="S693">
        <v>81</v>
      </c>
      <c r="T693">
        <v>0.18</v>
      </c>
      <c r="U693">
        <v>0</v>
      </c>
      <c r="V693">
        <v>0</v>
      </c>
      <c r="W693" s="1">
        <v>0</v>
      </c>
      <c r="X693">
        <v>11</v>
      </c>
      <c r="Y693">
        <v>28</v>
      </c>
      <c r="Z693">
        <v>-17</v>
      </c>
      <c r="AA693">
        <v>161</v>
      </c>
      <c r="AB693">
        <v>208</v>
      </c>
      <c r="AC693">
        <v>66</v>
      </c>
      <c r="AD693">
        <v>142</v>
      </c>
      <c r="AE693">
        <v>11</v>
      </c>
      <c r="AF693">
        <v>35</v>
      </c>
      <c r="AG693">
        <f>IFERROR(VLOOKUP(B693,Sheet2!$B$2:$H$171,7,0),0)</f>
        <v>5</v>
      </c>
      <c r="AH693">
        <f>X693-AG693</f>
        <v>6</v>
      </c>
      <c r="AI693">
        <f>AH693/(M693/60)</f>
        <v>0.29717682020802377</v>
      </c>
    </row>
    <row r="694" spans="1:35" x14ac:dyDescent="0.25">
      <c r="A694">
        <v>596</v>
      </c>
      <c r="B694" t="s">
        <v>698</v>
      </c>
      <c r="C694" t="s">
        <v>77</v>
      </c>
      <c r="D694" t="s">
        <v>131</v>
      </c>
      <c r="E694">
        <v>60</v>
      </c>
      <c r="F694">
        <v>7</v>
      </c>
      <c r="G694">
        <v>22</v>
      </c>
      <c r="H694">
        <v>29</v>
      </c>
      <c r="I694">
        <v>13</v>
      </c>
      <c r="J694">
        <v>9</v>
      </c>
      <c r="K694">
        <v>184</v>
      </c>
      <c r="L694">
        <v>20</v>
      </c>
      <c r="M694">
        <v>1015.2</v>
      </c>
      <c r="N694">
        <v>124</v>
      </c>
      <c r="O694" s="1">
        <v>5.6000000000000001E-2</v>
      </c>
      <c r="P694">
        <v>52</v>
      </c>
      <c r="Q694">
        <v>71</v>
      </c>
      <c r="R694">
        <v>247</v>
      </c>
      <c r="S694">
        <v>176</v>
      </c>
      <c r="T694">
        <v>0.75</v>
      </c>
      <c r="U694">
        <v>0</v>
      </c>
      <c r="V694">
        <v>0</v>
      </c>
      <c r="W694" s="1">
        <v>0</v>
      </c>
      <c r="X694">
        <v>5</v>
      </c>
      <c r="Y694">
        <v>11</v>
      </c>
      <c r="Z694">
        <v>-6</v>
      </c>
      <c r="AA694">
        <v>20</v>
      </c>
      <c r="AB694">
        <v>99</v>
      </c>
      <c r="AC694">
        <v>93</v>
      </c>
      <c r="AD694">
        <v>6</v>
      </c>
      <c r="AE694">
        <v>12</v>
      </c>
      <c r="AF694">
        <v>26</v>
      </c>
      <c r="AG694">
        <f>IFERROR(VLOOKUP(B694,Sheet2!$B$2:$H$171,7,0),0)</f>
        <v>0</v>
      </c>
      <c r="AH694">
        <f>X694-AG694</f>
        <v>5</v>
      </c>
      <c r="AI694">
        <f>AH694/(M694/60)</f>
        <v>0.29550827423167847</v>
      </c>
    </row>
    <row r="695" spans="1:35" x14ac:dyDescent="0.25">
      <c r="A695">
        <v>591</v>
      </c>
      <c r="B695" t="s">
        <v>692</v>
      </c>
      <c r="C695" t="s">
        <v>77</v>
      </c>
      <c r="D695" t="s">
        <v>158</v>
      </c>
      <c r="E695">
        <v>48</v>
      </c>
      <c r="F695">
        <v>1</v>
      </c>
      <c r="G695">
        <v>10</v>
      </c>
      <c r="H695">
        <v>11</v>
      </c>
      <c r="I695">
        <v>3</v>
      </c>
      <c r="J695">
        <v>7</v>
      </c>
      <c r="K695">
        <v>49</v>
      </c>
      <c r="L695">
        <v>4</v>
      </c>
      <c r="M695">
        <v>1019.7</v>
      </c>
      <c r="N695">
        <v>66</v>
      </c>
      <c r="O695" s="1">
        <v>1.4999999999999999E-2</v>
      </c>
      <c r="P695">
        <v>25</v>
      </c>
      <c r="Q695">
        <v>33</v>
      </c>
      <c r="R695">
        <v>124</v>
      </c>
      <c r="S695">
        <v>91</v>
      </c>
      <c r="T695">
        <v>0.4</v>
      </c>
      <c r="U695">
        <v>0</v>
      </c>
      <c r="V695">
        <v>0</v>
      </c>
      <c r="W695" s="1">
        <v>0</v>
      </c>
      <c r="X695">
        <v>5</v>
      </c>
      <c r="Y695">
        <v>17</v>
      </c>
      <c r="Z695">
        <v>-12</v>
      </c>
      <c r="AA695">
        <v>46</v>
      </c>
      <c r="AB695">
        <v>91</v>
      </c>
      <c r="AC695">
        <v>31</v>
      </c>
      <c r="AD695">
        <v>60</v>
      </c>
      <c r="AE695">
        <v>14</v>
      </c>
      <c r="AF695">
        <v>35</v>
      </c>
      <c r="AG695">
        <f>IFERROR(VLOOKUP(B695,Sheet2!$B$2:$H$171,7,0),0)</f>
        <v>0</v>
      </c>
      <c r="AH695">
        <f>X695-AG695</f>
        <v>5</v>
      </c>
      <c r="AI695">
        <f>AH695/(M695/60)</f>
        <v>0.29420417769932333</v>
      </c>
    </row>
    <row r="696" spans="1:35" x14ac:dyDescent="0.25">
      <c r="A696">
        <v>565</v>
      </c>
      <c r="B696" t="s">
        <v>665</v>
      </c>
      <c r="C696" t="s">
        <v>77</v>
      </c>
      <c r="D696" t="s">
        <v>107</v>
      </c>
      <c r="E696">
        <v>63</v>
      </c>
      <c r="F696">
        <v>5</v>
      </c>
      <c r="G696">
        <v>12</v>
      </c>
      <c r="H696">
        <v>17</v>
      </c>
      <c r="I696">
        <v>6</v>
      </c>
      <c r="J696">
        <v>6</v>
      </c>
      <c r="K696">
        <v>135</v>
      </c>
      <c r="L696">
        <v>11</v>
      </c>
      <c r="M696">
        <v>1224.9000000000001</v>
      </c>
      <c r="N696">
        <v>82</v>
      </c>
      <c r="O696" s="1">
        <v>6.0999999999999999E-2</v>
      </c>
      <c r="P696">
        <v>54</v>
      </c>
      <c r="Q696">
        <v>64</v>
      </c>
      <c r="R696">
        <v>200</v>
      </c>
      <c r="S696">
        <v>136</v>
      </c>
      <c r="T696">
        <v>0.68</v>
      </c>
      <c r="U696">
        <v>0</v>
      </c>
      <c r="V696">
        <v>0</v>
      </c>
      <c r="W696" s="1">
        <v>0</v>
      </c>
      <c r="X696">
        <v>6</v>
      </c>
      <c r="Y696">
        <v>19</v>
      </c>
      <c r="Z696">
        <v>-13</v>
      </c>
      <c r="AA696">
        <v>104</v>
      </c>
      <c r="AB696">
        <v>99</v>
      </c>
      <c r="AC696">
        <v>83</v>
      </c>
      <c r="AD696">
        <v>16</v>
      </c>
      <c r="AE696">
        <v>21</v>
      </c>
      <c r="AF696">
        <v>23</v>
      </c>
      <c r="AG696">
        <f>IFERROR(VLOOKUP(B696,Sheet2!$B$2:$H$171,7,0),0)</f>
        <v>0</v>
      </c>
      <c r="AH696">
        <f>X696-AG696</f>
        <v>6</v>
      </c>
      <c r="AI696">
        <f>AH696/(M696/60)</f>
        <v>0.29390154298310062</v>
      </c>
    </row>
    <row r="697" spans="1:35" x14ac:dyDescent="0.25">
      <c r="A697">
        <v>531</v>
      </c>
      <c r="B697" t="s">
        <v>629</v>
      </c>
      <c r="C697" t="s">
        <v>77</v>
      </c>
      <c r="D697" t="s">
        <v>150</v>
      </c>
      <c r="E697">
        <v>76</v>
      </c>
      <c r="F697">
        <v>3</v>
      </c>
      <c r="G697">
        <v>14</v>
      </c>
      <c r="H697">
        <v>17</v>
      </c>
      <c r="I697">
        <v>5</v>
      </c>
      <c r="J697">
        <v>9</v>
      </c>
      <c r="K697">
        <v>97</v>
      </c>
      <c r="L697">
        <v>8</v>
      </c>
      <c r="M697">
        <v>1429.1</v>
      </c>
      <c r="N697">
        <v>80</v>
      </c>
      <c r="O697" s="1">
        <v>3.7999999999999999E-2</v>
      </c>
      <c r="P697">
        <v>41</v>
      </c>
      <c r="Q697">
        <v>71</v>
      </c>
      <c r="R697">
        <v>192</v>
      </c>
      <c r="S697">
        <v>121</v>
      </c>
      <c r="T697">
        <v>0.51</v>
      </c>
      <c r="U697">
        <v>0</v>
      </c>
      <c r="V697">
        <v>0</v>
      </c>
      <c r="W697" s="1">
        <v>0</v>
      </c>
      <c r="X697">
        <v>7</v>
      </c>
      <c r="Y697">
        <v>10</v>
      </c>
      <c r="Z697">
        <v>-3</v>
      </c>
      <c r="AA697">
        <v>102</v>
      </c>
      <c r="AB697">
        <v>70</v>
      </c>
      <c r="AC697">
        <v>135</v>
      </c>
      <c r="AD697">
        <v>-65</v>
      </c>
      <c r="AE697">
        <v>25</v>
      </c>
      <c r="AF697">
        <v>35</v>
      </c>
      <c r="AG697">
        <f>IFERROR(VLOOKUP(B697,Sheet2!$B$2:$H$171,7,0),0)</f>
        <v>0</v>
      </c>
      <c r="AH697">
        <f>X697-AG697</f>
        <v>7</v>
      </c>
      <c r="AI697">
        <f>AH697/(M697/60)</f>
        <v>0.29389126023371354</v>
      </c>
    </row>
    <row r="698" spans="1:35" x14ac:dyDescent="0.25">
      <c r="A698">
        <v>422</v>
      </c>
      <c r="B698" t="s">
        <v>513</v>
      </c>
      <c r="C698" t="s">
        <v>77</v>
      </c>
      <c r="D698" t="s">
        <v>43</v>
      </c>
      <c r="E698">
        <v>81</v>
      </c>
      <c r="F698">
        <v>8</v>
      </c>
      <c r="G698">
        <v>43</v>
      </c>
      <c r="H698">
        <v>51</v>
      </c>
      <c r="I698">
        <v>24</v>
      </c>
      <c r="J698">
        <v>19</v>
      </c>
      <c r="K698">
        <v>373</v>
      </c>
      <c r="L698">
        <v>32</v>
      </c>
      <c r="M698">
        <v>2053.6</v>
      </c>
      <c r="N698">
        <v>164</v>
      </c>
      <c r="O698" s="1">
        <v>4.9000000000000002E-2</v>
      </c>
      <c r="P698">
        <v>100</v>
      </c>
      <c r="Q698">
        <v>157</v>
      </c>
      <c r="R698">
        <v>421</v>
      </c>
      <c r="S698">
        <v>264</v>
      </c>
      <c r="T698">
        <v>0.89</v>
      </c>
      <c r="U698">
        <v>0</v>
      </c>
      <c r="V698">
        <v>0</v>
      </c>
      <c r="W698" s="1">
        <v>0</v>
      </c>
      <c r="X698">
        <v>10</v>
      </c>
      <c r="Y698">
        <v>12</v>
      </c>
      <c r="Z698">
        <v>-2</v>
      </c>
      <c r="AA698">
        <v>164</v>
      </c>
      <c r="AB698">
        <v>24</v>
      </c>
      <c r="AC698">
        <v>137</v>
      </c>
      <c r="AD698">
        <v>-113</v>
      </c>
      <c r="AE698">
        <v>37</v>
      </c>
      <c r="AF698">
        <v>34</v>
      </c>
      <c r="AG698">
        <f>IFERROR(VLOOKUP(B698,Sheet2!$B$2:$H$171,7,0),0)</f>
        <v>0</v>
      </c>
      <c r="AH698">
        <f>X698-AG698</f>
        <v>10</v>
      </c>
      <c r="AI698">
        <f>AH698/(M698/60)</f>
        <v>0.29216984807167901</v>
      </c>
    </row>
    <row r="699" spans="1:35" x14ac:dyDescent="0.25">
      <c r="A699">
        <v>598</v>
      </c>
      <c r="B699" t="s">
        <v>700</v>
      </c>
      <c r="C699" t="s">
        <v>77</v>
      </c>
      <c r="D699" t="s">
        <v>59</v>
      </c>
      <c r="E699">
        <v>62</v>
      </c>
      <c r="F699">
        <v>1</v>
      </c>
      <c r="G699">
        <v>8</v>
      </c>
      <c r="H699">
        <v>9</v>
      </c>
      <c r="I699">
        <v>4</v>
      </c>
      <c r="J699">
        <v>4</v>
      </c>
      <c r="K699">
        <v>72</v>
      </c>
      <c r="L699">
        <v>5</v>
      </c>
      <c r="M699">
        <v>1042.5</v>
      </c>
      <c r="N699">
        <v>58</v>
      </c>
      <c r="O699" s="1">
        <v>1.7000000000000001E-2</v>
      </c>
      <c r="P699">
        <v>20</v>
      </c>
      <c r="Q699">
        <v>46</v>
      </c>
      <c r="R699">
        <v>124</v>
      </c>
      <c r="S699">
        <v>78</v>
      </c>
      <c r="T699">
        <v>0.57999999999999996</v>
      </c>
      <c r="U699">
        <v>0</v>
      </c>
      <c r="V699">
        <v>0</v>
      </c>
      <c r="W699" s="1">
        <v>0</v>
      </c>
      <c r="X699">
        <v>5</v>
      </c>
      <c r="Y699">
        <v>5</v>
      </c>
      <c r="Z699">
        <v>0</v>
      </c>
      <c r="AA699">
        <v>55</v>
      </c>
      <c r="AB699">
        <v>42</v>
      </c>
      <c r="AC699">
        <v>81</v>
      </c>
      <c r="AD699">
        <v>-39</v>
      </c>
      <c r="AE699">
        <v>19</v>
      </c>
      <c r="AF699">
        <v>33</v>
      </c>
      <c r="AG699">
        <f>IFERROR(VLOOKUP(B699,Sheet2!$B$2:$H$171,7,0),0)</f>
        <v>0</v>
      </c>
      <c r="AH699">
        <f>X699-AG699</f>
        <v>5</v>
      </c>
      <c r="AI699">
        <f>AH699/(M699/60)</f>
        <v>0.28776978417266186</v>
      </c>
    </row>
    <row r="700" spans="1:35" hidden="1" x14ac:dyDescent="0.25">
      <c r="A700">
        <v>633</v>
      </c>
      <c r="B700" t="s">
        <v>736</v>
      </c>
      <c r="C700" t="s">
        <v>77</v>
      </c>
      <c r="D700" t="s">
        <v>52</v>
      </c>
      <c r="E700">
        <v>49</v>
      </c>
      <c r="F700">
        <v>3</v>
      </c>
      <c r="G700">
        <v>6</v>
      </c>
      <c r="H700">
        <v>9</v>
      </c>
      <c r="I700">
        <v>4</v>
      </c>
      <c r="J700">
        <v>2</v>
      </c>
      <c r="K700">
        <v>82</v>
      </c>
      <c r="L700">
        <v>7</v>
      </c>
      <c r="M700">
        <v>842</v>
      </c>
      <c r="N700">
        <v>82</v>
      </c>
      <c r="O700" s="1">
        <v>3.6999999999999998E-2</v>
      </c>
      <c r="P700">
        <v>29</v>
      </c>
      <c r="Q700">
        <v>55</v>
      </c>
      <c r="R700">
        <v>166</v>
      </c>
      <c r="S700">
        <v>111</v>
      </c>
      <c r="T700">
        <v>0.5</v>
      </c>
      <c r="U700">
        <v>0</v>
      </c>
      <c r="V700">
        <v>0</v>
      </c>
      <c r="W700" s="1">
        <v>0</v>
      </c>
      <c r="X700">
        <v>4</v>
      </c>
      <c r="Y700">
        <v>7</v>
      </c>
      <c r="Z700">
        <v>-3</v>
      </c>
      <c r="AA700">
        <v>49</v>
      </c>
      <c r="AB700">
        <v>45</v>
      </c>
      <c r="AC700">
        <v>91</v>
      </c>
      <c r="AD700">
        <v>-46</v>
      </c>
      <c r="AE700">
        <v>12</v>
      </c>
      <c r="AF700">
        <v>15</v>
      </c>
      <c r="AG700">
        <f>IFERROR(VLOOKUP(B700,Sheet2!$B$2:$H$171,7,0),0)</f>
        <v>0</v>
      </c>
      <c r="AH700">
        <f>X700-AG700</f>
        <v>4</v>
      </c>
      <c r="AI700">
        <f>AH700/(M700/60)</f>
        <v>0.28503562945368172</v>
      </c>
    </row>
    <row r="701" spans="1:35" hidden="1" x14ac:dyDescent="0.25">
      <c r="A701">
        <v>638</v>
      </c>
      <c r="B701" t="s">
        <v>741</v>
      </c>
      <c r="C701" t="s">
        <v>38</v>
      </c>
      <c r="D701" t="s">
        <v>101</v>
      </c>
      <c r="E701">
        <v>58</v>
      </c>
      <c r="F701">
        <v>9</v>
      </c>
      <c r="G701">
        <v>12</v>
      </c>
      <c r="H701">
        <v>21</v>
      </c>
      <c r="I701">
        <v>6</v>
      </c>
      <c r="J701">
        <v>6</v>
      </c>
      <c r="K701">
        <v>161</v>
      </c>
      <c r="L701">
        <v>15</v>
      </c>
      <c r="M701">
        <v>842.3</v>
      </c>
      <c r="N701">
        <v>70</v>
      </c>
      <c r="O701" s="1">
        <v>0.129</v>
      </c>
      <c r="P701">
        <v>29</v>
      </c>
      <c r="Q701">
        <v>31</v>
      </c>
      <c r="R701">
        <v>130</v>
      </c>
      <c r="S701">
        <v>99</v>
      </c>
      <c r="T701">
        <v>1.24</v>
      </c>
      <c r="U701">
        <v>106</v>
      </c>
      <c r="V701">
        <v>123</v>
      </c>
      <c r="W701" s="1">
        <v>0.46</v>
      </c>
      <c r="X701">
        <v>4</v>
      </c>
      <c r="Y701">
        <v>2</v>
      </c>
      <c r="Z701">
        <v>2</v>
      </c>
      <c r="AA701">
        <v>17</v>
      </c>
      <c r="AB701">
        <v>51</v>
      </c>
      <c r="AC701">
        <v>64</v>
      </c>
      <c r="AD701">
        <v>-13</v>
      </c>
      <c r="AE701">
        <v>37</v>
      </c>
      <c r="AF701">
        <v>28</v>
      </c>
      <c r="AG701">
        <f>IFERROR(VLOOKUP(B701,Sheet2!$B$2:$H$171,7,0),0)</f>
        <v>0</v>
      </c>
      <c r="AH701">
        <f>X701-AG701</f>
        <v>4</v>
      </c>
      <c r="AI701">
        <f>AH701/(M701/60)</f>
        <v>0.28493410898729671</v>
      </c>
    </row>
    <row r="702" spans="1:35" hidden="1" x14ac:dyDescent="0.25">
      <c r="A702">
        <v>632</v>
      </c>
      <c r="B702" t="s">
        <v>735</v>
      </c>
      <c r="C702" t="s">
        <v>77</v>
      </c>
      <c r="D702" t="s">
        <v>41</v>
      </c>
      <c r="E702">
        <v>44</v>
      </c>
      <c r="F702">
        <v>0</v>
      </c>
      <c r="G702">
        <v>6</v>
      </c>
      <c r="H702">
        <v>6</v>
      </c>
      <c r="I702">
        <v>3</v>
      </c>
      <c r="J702">
        <v>3</v>
      </c>
      <c r="K702">
        <v>62</v>
      </c>
      <c r="L702">
        <v>3</v>
      </c>
      <c r="M702">
        <v>842.9</v>
      </c>
      <c r="N702">
        <v>28</v>
      </c>
      <c r="O702" s="1">
        <v>0</v>
      </c>
      <c r="P702">
        <v>19</v>
      </c>
      <c r="Q702">
        <v>29</v>
      </c>
      <c r="R702">
        <v>76</v>
      </c>
      <c r="S702">
        <v>47</v>
      </c>
      <c r="T702">
        <v>0.82</v>
      </c>
      <c r="U702">
        <v>0</v>
      </c>
      <c r="V702">
        <v>0</v>
      </c>
      <c r="W702" s="1">
        <v>0</v>
      </c>
      <c r="X702">
        <v>4</v>
      </c>
      <c r="Y702">
        <v>8</v>
      </c>
      <c r="Z702">
        <v>-4</v>
      </c>
      <c r="AA702">
        <v>60</v>
      </c>
      <c r="AB702">
        <v>17</v>
      </c>
      <c r="AC702">
        <v>25</v>
      </c>
      <c r="AD702">
        <v>-8</v>
      </c>
      <c r="AE702">
        <v>17</v>
      </c>
      <c r="AF702">
        <v>33</v>
      </c>
      <c r="AG702">
        <f>IFERROR(VLOOKUP(B702,Sheet2!$B$2:$H$171,7,0),0)</f>
        <v>0</v>
      </c>
      <c r="AH702">
        <f>X702-AG702</f>
        <v>4</v>
      </c>
      <c r="AI702">
        <f>AH702/(M702/60)</f>
        <v>0.28473128484992288</v>
      </c>
    </row>
    <row r="703" spans="1:35" hidden="1" x14ac:dyDescent="0.25">
      <c r="A703">
        <v>675</v>
      </c>
      <c r="B703" t="s">
        <v>779</v>
      </c>
      <c r="C703" t="s">
        <v>77</v>
      </c>
      <c r="D703" t="s">
        <v>89</v>
      </c>
      <c r="E703">
        <v>32</v>
      </c>
      <c r="F703">
        <v>2</v>
      </c>
      <c r="G703">
        <v>10</v>
      </c>
      <c r="H703">
        <v>12</v>
      </c>
      <c r="I703">
        <v>3</v>
      </c>
      <c r="J703">
        <v>7</v>
      </c>
      <c r="K703">
        <v>65</v>
      </c>
      <c r="L703">
        <v>5</v>
      </c>
      <c r="M703">
        <v>633</v>
      </c>
      <c r="N703">
        <v>42</v>
      </c>
      <c r="O703" s="1">
        <v>4.8000000000000001E-2</v>
      </c>
      <c r="P703">
        <v>21</v>
      </c>
      <c r="Q703">
        <v>31</v>
      </c>
      <c r="R703">
        <v>94</v>
      </c>
      <c r="S703">
        <v>63</v>
      </c>
      <c r="T703">
        <v>0.69</v>
      </c>
      <c r="U703">
        <v>0</v>
      </c>
      <c r="V703">
        <v>0</v>
      </c>
      <c r="W703" s="1">
        <v>0</v>
      </c>
      <c r="X703">
        <v>3</v>
      </c>
      <c r="Y703">
        <v>10</v>
      </c>
      <c r="Z703">
        <v>-7</v>
      </c>
      <c r="AA703">
        <v>42</v>
      </c>
      <c r="AB703">
        <v>51</v>
      </c>
      <c r="AC703">
        <v>48</v>
      </c>
      <c r="AD703">
        <v>3</v>
      </c>
      <c r="AE703">
        <v>9</v>
      </c>
      <c r="AF703">
        <v>22</v>
      </c>
      <c r="AG703">
        <f>IFERROR(VLOOKUP(B703,Sheet2!$B$2:$H$171,7,0),0)</f>
        <v>0</v>
      </c>
      <c r="AH703">
        <f>X703-AG703</f>
        <v>3</v>
      </c>
      <c r="AI703">
        <f>AH703/(M703/60)</f>
        <v>0.28436018957345971</v>
      </c>
    </row>
    <row r="704" spans="1:35" x14ac:dyDescent="0.25">
      <c r="A704">
        <v>452</v>
      </c>
      <c r="B704" t="s">
        <v>546</v>
      </c>
      <c r="C704" t="s">
        <v>38</v>
      </c>
      <c r="D704" t="s">
        <v>59</v>
      </c>
      <c r="E704">
        <v>75</v>
      </c>
      <c r="F704">
        <v>20</v>
      </c>
      <c r="G704">
        <v>29</v>
      </c>
      <c r="H704">
        <v>49</v>
      </c>
      <c r="I704">
        <v>16</v>
      </c>
      <c r="J704">
        <v>13</v>
      </c>
      <c r="K704">
        <v>281</v>
      </c>
      <c r="L704">
        <v>36</v>
      </c>
      <c r="M704">
        <v>1481.3</v>
      </c>
      <c r="N704">
        <v>177</v>
      </c>
      <c r="O704" s="1">
        <v>0.113</v>
      </c>
      <c r="P704">
        <v>49</v>
      </c>
      <c r="Q704">
        <v>54</v>
      </c>
      <c r="R704">
        <v>280</v>
      </c>
      <c r="S704">
        <v>226</v>
      </c>
      <c r="T704">
        <v>1</v>
      </c>
      <c r="U704">
        <v>595</v>
      </c>
      <c r="V704">
        <v>551</v>
      </c>
      <c r="W704" s="1">
        <v>0.51</v>
      </c>
      <c r="X704">
        <v>9</v>
      </c>
      <c r="Y704">
        <v>22</v>
      </c>
      <c r="Z704">
        <v>-13</v>
      </c>
      <c r="AA704">
        <v>73</v>
      </c>
      <c r="AB704">
        <v>144</v>
      </c>
      <c r="AC704">
        <v>82</v>
      </c>
      <c r="AD704">
        <v>62</v>
      </c>
      <c r="AE704">
        <v>34</v>
      </c>
      <c r="AF704">
        <v>38</v>
      </c>
      <c r="AG704">
        <f>IFERROR(VLOOKUP(B704,Sheet2!$B$2:$H$171,7,0),0)</f>
        <v>2</v>
      </c>
      <c r="AH704">
        <f>X704-AG704</f>
        <v>7</v>
      </c>
      <c r="AI704">
        <f>AH704/(M704/60)</f>
        <v>0.28353473300479309</v>
      </c>
    </row>
    <row r="705" spans="1:35" hidden="1" x14ac:dyDescent="0.25">
      <c r="A705">
        <v>685</v>
      </c>
      <c r="B705" t="s">
        <v>790</v>
      </c>
      <c r="C705" t="s">
        <v>35</v>
      </c>
      <c r="D705" t="s">
        <v>101</v>
      </c>
      <c r="E705">
        <v>60</v>
      </c>
      <c r="F705">
        <v>4</v>
      </c>
      <c r="G705">
        <v>5</v>
      </c>
      <c r="H705">
        <v>9</v>
      </c>
      <c r="I705">
        <v>4</v>
      </c>
      <c r="J705">
        <v>1</v>
      </c>
      <c r="K705">
        <v>80</v>
      </c>
      <c r="L705">
        <v>8</v>
      </c>
      <c r="M705">
        <v>638.20000000000005</v>
      </c>
      <c r="N705">
        <v>52</v>
      </c>
      <c r="O705" s="1">
        <v>7.6999999999999999E-2</v>
      </c>
      <c r="P705">
        <v>19</v>
      </c>
      <c r="Q705">
        <v>21</v>
      </c>
      <c r="R705">
        <v>92</v>
      </c>
      <c r="S705">
        <v>71</v>
      </c>
      <c r="T705">
        <v>0.87</v>
      </c>
      <c r="U705">
        <v>6</v>
      </c>
      <c r="V705">
        <v>6</v>
      </c>
      <c r="W705" s="1">
        <v>0.5</v>
      </c>
      <c r="X705">
        <v>3</v>
      </c>
      <c r="Y705">
        <v>14</v>
      </c>
      <c r="Z705">
        <v>-11</v>
      </c>
      <c r="AA705">
        <v>25</v>
      </c>
      <c r="AB705">
        <v>17</v>
      </c>
      <c r="AC705">
        <v>59</v>
      </c>
      <c r="AD705">
        <v>-42</v>
      </c>
      <c r="AE705">
        <v>26</v>
      </c>
      <c r="AF705">
        <v>21</v>
      </c>
      <c r="AG705">
        <f>IFERROR(VLOOKUP(B705,Sheet2!$B$2:$H$171,7,0),0)</f>
        <v>0</v>
      </c>
      <c r="AH705">
        <f>X705-AG705</f>
        <v>3</v>
      </c>
      <c r="AI705">
        <f>AH705/(M705/60)</f>
        <v>0.2820432466311501</v>
      </c>
    </row>
    <row r="706" spans="1:35" x14ac:dyDescent="0.25">
      <c r="A706">
        <v>425</v>
      </c>
      <c r="B706" t="s">
        <v>516</v>
      </c>
      <c r="C706" t="s">
        <v>77</v>
      </c>
      <c r="D706" t="s">
        <v>158</v>
      </c>
      <c r="E706">
        <v>82</v>
      </c>
      <c r="F706">
        <v>4</v>
      </c>
      <c r="G706">
        <v>9</v>
      </c>
      <c r="H706">
        <v>13</v>
      </c>
      <c r="I706">
        <v>4</v>
      </c>
      <c r="J706">
        <v>5</v>
      </c>
      <c r="K706">
        <v>88</v>
      </c>
      <c r="L706">
        <v>8</v>
      </c>
      <c r="M706">
        <v>1705.5</v>
      </c>
      <c r="N706">
        <v>106</v>
      </c>
      <c r="O706" s="1">
        <v>3.7999999999999999E-2</v>
      </c>
      <c r="P706">
        <v>42</v>
      </c>
      <c r="Q706">
        <v>65</v>
      </c>
      <c r="R706">
        <v>213</v>
      </c>
      <c r="S706">
        <v>148</v>
      </c>
      <c r="T706">
        <v>0.42</v>
      </c>
      <c r="U706">
        <v>0</v>
      </c>
      <c r="V706">
        <v>0</v>
      </c>
      <c r="W706" s="1">
        <v>0</v>
      </c>
      <c r="X706">
        <v>10</v>
      </c>
      <c r="Y706">
        <v>36</v>
      </c>
      <c r="Z706">
        <v>-26</v>
      </c>
      <c r="AA706">
        <v>109</v>
      </c>
      <c r="AB706">
        <v>88</v>
      </c>
      <c r="AC706">
        <v>126</v>
      </c>
      <c r="AD706">
        <v>-38</v>
      </c>
      <c r="AE706">
        <v>31</v>
      </c>
      <c r="AF706">
        <v>39</v>
      </c>
      <c r="AG706">
        <f>IFERROR(VLOOKUP(B706,Sheet2!$B$2:$H$171,7,0),0)</f>
        <v>2</v>
      </c>
      <c r="AH706">
        <f>X706-AG706</f>
        <v>8</v>
      </c>
      <c r="AI706">
        <f>AH706/(M706/60)</f>
        <v>0.28144239226033418</v>
      </c>
    </row>
    <row r="707" spans="1:35" x14ac:dyDescent="0.25">
      <c r="A707">
        <v>457</v>
      </c>
      <c r="B707" t="s">
        <v>551</v>
      </c>
      <c r="C707" t="s">
        <v>77</v>
      </c>
      <c r="D707" t="s">
        <v>50</v>
      </c>
      <c r="E707">
        <v>79</v>
      </c>
      <c r="F707">
        <v>3</v>
      </c>
      <c r="G707">
        <v>11</v>
      </c>
      <c r="H707">
        <v>14</v>
      </c>
      <c r="I707">
        <v>5</v>
      </c>
      <c r="J707">
        <v>6</v>
      </c>
      <c r="K707">
        <v>128</v>
      </c>
      <c r="L707">
        <v>8</v>
      </c>
      <c r="M707">
        <v>1497.3</v>
      </c>
      <c r="N707">
        <v>73</v>
      </c>
      <c r="O707" s="1">
        <v>4.1000000000000002E-2</v>
      </c>
      <c r="P707">
        <v>33</v>
      </c>
      <c r="Q707">
        <v>55</v>
      </c>
      <c r="R707">
        <v>161</v>
      </c>
      <c r="S707">
        <v>106</v>
      </c>
      <c r="T707">
        <v>0.79</v>
      </c>
      <c r="U707">
        <v>0</v>
      </c>
      <c r="V707">
        <v>0</v>
      </c>
      <c r="W707" s="1">
        <v>0</v>
      </c>
      <c r="X707">
        <v>9</v>
      </c>
      <c r="Y707">
        <v>20</v>
      </c>
      <c r="Z707">
        <v>-11</v>
      </c>
      <c r="AA707">
        <v>96</v>
      </c>
      <c r="AB707">
        <v>211</v>
      </c>
      <c r="AC707">
        <v>171</v>
      </c>
      <c r="AD707">
        <v>40</v>
      </c>
      <c r="AE707">
        <v>5</v>
      </c>
      <c r="AF707">
        <v>40</v>
      </c>
      <c r="AG707">
        <f>IFERROR(VLOOKUP(B707,Sheet2!$B$2:$H$171,7,0),0)</f>
        <v>2</v>
      </c>
      <c r="AH707">
        <f>X707-AG707</f>
        <v>7</v>
      </c>
      <c r="AI707">
        <f>AH707/(M707/60)</f>
        <v>0.28050490883590462</v>
      </c>
    </row>
    <row r="708" spans="1:35" x14ac:dyDescent="0.25">
      <c r="A708">
        <v>568</v>
      </c>
      <c r="B708" t="s">
        <v>668</v>
      </c>
      <c r="C708" t="s">
        <v>77</v>
      </c>
      <c r="D708" t="s">
        <v>78</v>
      </c>
      <c r="E708">
        <v>71</v>
      </c>
      <c r="F708">
        <v>4</v>
      </c>
      <c r="G708">
        <v>13</v>
      </c>
      <c r="H708">
        <v>17</v>
      </c>
      <c r="I708">
        <v>6</v>
      </c>
      <c r="J708">
        <v>7</v>
      </c>
      <c r="K708">
        <v>92</v>
      </c>
      <c r="L708">
        <v>10</v>
      </c>
      <c r="M708">
        <v>1291</v>
      </c>
      <c r="N708">
        <v>81</v>
      </c>
      <c r="O708" s="1">
        <v>4.9000000000000002E-2</v>
      </c>
      <c r="P708">
        <v>47</v>
      </c>
      <c r="Q708">
        <v>51</v>
      </c>
      <c r="R708">
        <v>179</v>
      </c>
      <c r="S708">
        <v>128</v>
      </c>
      <c r="T708">
        <v>0.52</v>
      </c>
      <c r="U708">
        <v>0</v>
      </c>
      <c r="V708">
        <v>0</v>
      </c>
      <c r="W708" s="1">
        <v>0</v>
      </c>
      <c r="X708">
        <v>6</v>
      </c>
      <c r="Y708">
        <v>9</v>
      </c>
      <c r="Z708">
        <v>-3</v>
      </c>
      <c r="AA708">
        <v>66</v>
      </c>
      <c r="AB708">
        <v>57</v>
      </c>
      <c r="AC708">
        <v>46</v>
      </c>
      <c r="AD708">
        <v>11</v>
      </c>
      <c r="AE708">
        <v>17</v>
      </c>
      <c r="AF708">
        <v>20</v>
      </c>
      <c r="AG708">
        <f>IFERROR(VLOOKUP(B708,Sheet2!$B$2:$H$171,7,0),0)</f>
        <v>0</v>
      </c>
      <c r="AH708">
        <f>X708-AG708</f>
        <v>6</v>
      </c>
      <c r="AI708">
        <f>AH708/(M708/60)</f>
        <v>0.27885360185902403</v>
      </c>
    </row>
    <row r="709" spans="1:35" x14ac:dyDescent="0.25">
      <c r="A709">
        <v>496</v>
      </c>
      <c r="B709" t="s">
        <v>590</v>
      </c>
      <c r="C709" t="s">
        <v>77</v>
      </c>
      <c r="D709" t="s">
        <v>55</v>
      </c>
      <c r="E709">
        <v>81</v>
      </c>
      <c r="F709">
        <v>10</v>
      </c>
      <c r="G709">
        <v>36</v>
      </c>
      <c r="H709">
        <v>46</v>
      </c>
      <c r="I709">
        <v>10</v>
      </c>
      <c r="J709">
        <v>26</v>
      </c>
      <c r="K709">
        <v>147</v>
      </c>
      <c r="L709">
        <v>20</v>
      </c>
      <c r="M709">
        <v>1724.3</v>
      </c>
      <c r="N709">
        <v>162</v>
      </c>
      <c r="O709" s="1">
        <v>6.2E-2</v>
      </c>
      <c r="P709">
        <v>74</v>
      </c>
      <c r="Q709">
        <v>118</v>
      </c>
      <c r="R709">
        <v>354</v>
      </c>
      <c r="S709">
        <v>236</v>
      </c>
      <c r="T709">
        <v>0.42</v>
      </c>
      <c r="U709">
        <v>0</v>
      </c>
      <c r="V709">
        <v>0</v>
      </c>
      <c r="W709" s="1">
        <v>0</v>
      </c>
      <c r="X709">
        <v>8</v>
      </c>
      <c r="Y709">
        <v>24</v>
      </c>
      <c r="Z709">
        <v>-16</v>
      </c>
      <c r="AA709">
        <v>76</v>
      </c>
      <c r="AB709">
        <v>124</v>
      </c>
      <c r="AC709">
        <v>185</v>
      </c>
      <c r="AD709">
        <v>-61</v>
      </c>
      <c r="AE709">
        <v>19</v>
      </c>
      <c r="AF709">
        <v>49</v>
      </c>
      <c r="AG709">
        <f>IFERROR(VLOOKUP(B709,Sheet2!$B$2:$H$171,7,0),0)</f>
        <v>0</v>
      </c>
      <c r="AH709">
        <f>X709-AG709</f>
        <v>8</v>
      </c>
      <c r="AI709">
        <f>AH709/(M709/60)</f>
        <v>0.27837383285971118</v>
      </c>
    </row>
    <row r="710" spans="1:35" hidden="1" x14ac:dyDescent="0.25">
      <c r="A710">
        <v>636</v>
      </c>
      <c r="B710" t="s">
        <v>739</v>
      </c>
      <c r="C710" t="s">
        <v>77</v>
      </c>
      <c r="D710" t="s">
        <v>52</v>
      </c>
      <c r="E710">
        <v>53</v>
      </c>
      <c r="F710">
        <v>4</v>
      </c>
      <c r="G710">
        <v>19</v>
      </c>
      <c r="H710">
        <v>23</v>
      </c>
      <c r="I710">
        <v>10</v>
      </c>
      <c r="J710">
        <v>9</v>
      </c>
      <c r="K710">
        <v>195</v>
      </c>
      <c r="L710">
        <v>14</v>
      </c>
      <c r="M710">
        <v>867.3</v>
      </c>
      <c r="N710">
        <v>97</v>
      </c>
      <c r="O710" s="1">
        <v>4.1000000000000002E-2</v>
      </c>
      <c r="P710">
        <v>45</v>
      </c>
      <c r="Q710">
        <v>74</v>
      </c>
      <c r="R710">
        <v>216</v>
      </c>
      <c r="S710">
        <v>142</v>
      </c>
      <c r="T710">
        <v>0.9</v>
      </c>
      <c r="U710">
        <v>0</v>
      </c>
      <c r="V710">
        <v>2</v>
      </c>
      <c r="W710" s="1">
        <v>0</v>
      </c>
      <c r="X710">
        <v>4</v>
      </c>
      <c r="Y710">
        <v>10</v>
      </c>
      <c r="Z710">
        <v>-6</v>
      </c>
      <c r="AA710">
        <v>48</v>
      </c>
      <c r="AB710">
        <v>54</v>
      </c>
      <c r="AC710">
        <v>56</v>
      </c>
      <c r="AD710">
        <v>-2</v>
      </c>
      <c r="AE710">
        <v>4</v>
      </c>
      <c r="AF710">
        <v>27</v>
      </c>
      <c r="AG710">
        <f>IFERROR(VLOOKUP(B710,Sheet2!$B$2:$H$171,7,0),0)</f>
        <v>0</v>
      </c>
      <c r="AH710">
        <f>X710-AG710</f>
        <v>4</v>
      </c>
      <c r="AI710">
        <f>AH710/(M710/60)</f>
        <v>0.27672085783465927</v>
      </c>
    </row>
    <row r="711" spans="1:35" x14ac:dyDescent="0.25">
      <c r="A711">
        <v>606</v>
      </c>
      <c r="B711" t="s">
        <v>708</v>
      </c>
      <c r="C711" t="s">
        <v>38</v>
      </c>
      <c r="D711" t="s">
        <v>41</v>
      </c>
      <c r="E711">
        <v>74</v>
      </c>
      <c r="F711">
        <v>8</v>
      </c>
      <c r="G711">
        <v>13</v>
      </c>
      <c r="H711">
        <v>21</v>
      </c>
      <c r="I711">
        <v>7</v>
      </c>
      <c r="J711">
        <v>6</v>
      </c>
      <c r="K711">
        <v>202</v>
      </c>
      <c r="L711">
        <v>15</v>
      </c>
      <c r="M711">
        <v>1091.7</v>
      </c>
      <c r="N711">
        <v>81</v>
      </c>
      <c r="O711" s="1">
        <v>9.9000000000000005E-2</v>
      </c>
      <c r="P711">
        <v>30</v>
      </c>
      <c r="Q711">
        <v>31</v>
      </c>
      <c r="R711">
        <v>142</v>
      </c>
      <c r="S711">
        <v>111</v>
      </c>
      <c r="T711">
        <v>1.42</v>
      </c>
      <c r="U711">
        <v>843</v>
      </c>
      <c r="V711">
        <v>649</v>
      </c>
      <c r="W711" s="1">
        <v>0.56000000000000005</v>
      </c>
      <c r="X711">
        <v>5</v>
      </c>
      <c r="Y711">
        <v>9</v>
      </c>
      <c r="Z711">
        <v>-4</v>
      </c>
      <c r="AA711">
        <v>89</v>
      </c>
      <c r="AB711">
        <v>27</v>
      </c>
      <c r="AC711">
        <v>101</v>
      </c>
      <c r="AD711">
        <v>-74</v>
      </c>
      <c r="AE711">
        <v>21</v>
      </c>
      <c r="AF711">
        <v>19</v>
      </c>
      <c r="AG711">
        <f>IFERROR(VLOOKUP(B711,Sheet2!$B$2:$H$171,7,0),0)</f>
        <v>0</v>
      </c>
      <c r="AH711">
        <f>X711-AG711</f>
        <v>5</v>
      </c>
      <c r="AI711">
        <f>AH711/(M711/60)</f>
        <v>0.27480076944215442</v>
      </c>
    </row>
    <row r="712" spans="1:35" hidden="1" x14ac:dyDescent="0.25">
      <c r="A712">
        <v>726</v>
      </c>
      <c r="B712" t="s">
        <v>831</v>
      </c>
      <c r="C712" t="s">
        <v>77</v>
      </c>
      <c r="D712" t="s">
        <v>52</v>
      </c>
      <c r="E712">
        <v>25</v>
      </c>
      <c r="F712">
        <v>3</v>
      </c>
      <c r="G712">
        <v>7</v>
      </c>
      <c r="H712">
        <v>10</v>
      </c>
      <c r="I712">
        <v>4</v>
      </c>
      <c r="J712">
        <v>3</v>
      </c>
      <c r="K712">
        <v>87</v>
      </c>
      <c r="L712">
        <v>7</v>
      </c>
      <c r="M712">
        <v>438</v>
      </c>
      <c r="N712">
        <v>54</v>
      </c>
      <c r="O712" s="1">
        <v>5.6000000000000001E-2</v>
      </c>
      <c r="P712">
        <v>19</v>
      </c>
      <c r="Q712">
        <v>30</v>
      </c>
      <c r="R712">
        <v>103</v>
      </c>
      <c r="S712">
        <v>73</v>
      </c>
      <c r="T712">
        <v>0.84</v>
      </c>
      <c r="U712">
        <v>0</v>
      </c>
      <c r="V712">
        <v>0</v>
      </c>
      <c r="W712" s="1">
        <v>0</v>
      </c>
      <c r="X712">
        <v>2</v>
      </c>
      <c r="Y712">
        <v>5</v>
      </c>
      <c r="Z712">
        <v>-3</v>
      </c>
      <c r="AA712">
        <v>24</v>
      </c>
      <c r="AB712">
        <v>15</v>
      </c>
      <c r="AC712">
        <v>33</v>
      </c>
      <c r="AD712">
        <v>-18</v>
      </c>
      <c r="AE712">
        <v>5</v>
      </c>
      <c r="AF712">
        <v>12</v>
      </c>
      <c r="AG712">
        <f>IFERROR(VLOOKUP(B712,Sheet2!$B$2:$H$171,7,0),0)</f>
        <v>0</v>
      </c>
      <c r="AH712">
        <f>X712-AG712</f>
        <v>2</v>
      </c>
      <c r="AI712">
        <f>AH712/(M712/60)</f>
        <v>0.27397260273972601</v>
      </c>
    </row>
    <row r="713" spans="1:35" x14ac:dyDescent="0.25">
      <c r="A713">
        <v>460</v>
      </c>
      <c r="B713" t="s">
        <v>554</v>
      </c>
      <c r="C713" t="s">
        <v>77</v>
      </c>
      <c r="D713" t="s">
        <v>43</v>
      </c>
      <c r="E713">
        <v>82</v>
      </c>
      <c r="F713">
        <v>4</v>
      </c>
      <c r="G713">
        <v>33</v>
      </c>
      <c r="H713">
        <v>37</v>
      </c>
      <c r="I713">
        <v>14</v>
      </c>
      <c r="J713">
        <v>19</v>
      </c>
      <c r="K713">
        <v>227</v>
      </c>
      <c r="L713">
        <v>18</v>
      </c>
      <c r="M713">
        <v>1971.6</v>
      </c>
      <c r="N713">
        <v>152</v>
      </c>
      <c r="O713" s="1">
        <v>2.5999999999999999E-2</v>
      </c>
      <c r="P713">
        <v>61</v>
      </c>
      <c r="Q713">
        <v>76</v>
      </c>
      <c r="R713">
        <v>289</v>
      </c>
      <c r="S713">
        <v>213</v>
      </c>
      <c r="T713">
        <v>0.79</v>
      </c>
      <c r="U713">
        <v>3</v>
      </c>
      <c r="V713">
        <v>1</v>
      </c>
      <c r="W713" s="1">
        <v>0.75</v>
      </c>
      <c r="X713">
        <v>9</v>
      </c>
      <c r="Y713">
        <v>10</v>
      </c>
      <c r="Z713">
        <v>-1</v>
      </c>
      <c r="AA713">
        <v>106</v>
      </c>
      <c r="AB713">
        <v>51</v>
      </c>
      <c r="AC713">
        <v>123</v>
      </c>
      <c r="AD713">
        <v>-72</v>
      </c>
      <c r="AE713">
        <v>18</v>
      </c>
      <c r="AF713">
        <v>22</v>
      </c>
      <c r="AG713">
        <f>IFERROR(VLOOKUP(B713,Sheet2!$B$2:$H$171,7,0),0)</f>
        <v>0</v>
      </c>
      <c r="AH713">
        <f>X713-AG713</f>
        <v>9</v>
      </c>
      <c r="AI713">
        <f>AH713/(M713/60)</f>
        <v>0.27388922702373708</v>
      </c>
    </row>
    <row r="714" spans="1:35" x14ac:dyDescent="0.25">
      <c r="A714">
        <v>532</v>
      </c>
      <c r="B714" t="s">
        <v>630</v>
      </c>
      <c r="C714" t="s">
        <v>77</v>
      </c>
      <c r="D714" t="s">
        <v>50</v>
      </c>
      <c r="E714">
        <v>76</v>
      </c>
      <c r="F714">
        <v>1</v>
      </c>
      <c r="G714">
        <v>11</v>
      </c>
      <c r="H714">
        <v>12</v>
      </c>
      <c r="I714">
        <v>2</v>
      </c>
      <c r="J714">
        <v>9</v>
      </c>
      <c r="K714">
        <v>45</v>
      </c>
      <c r="L714">
        <v>3</v>
      </c>
      <c r="M714">
        <v>1544.2</v>
      </c>
      <c r="N714">
        <v>73</v>
      </c>
      <c r="O714" s="1">
        <v>1.4E-2</v>
      </c>
      <c r="P714">
        <v>42</v>
      </c>
      <c r="Q714">
        <v>62</v>
      </c>
      <c r="R714">
        <v>177</v>
      </c>
      <c r="S714">
        <v>115</v>
      </c>
      <c r="T714">
        <v>0.25</v>
      </c>
      <c r="U714">
        <v>0</v>
      </c>
      <c r="V714">
        <v>0</v>
      </c>
      <c r="W714" s="1">
        <v>0</v>
      </c>
      <c r="X714">
        <v>7</v>
      </c>
      <c r="Y714">
        <v>25</v>
      </c>
      <c r="Z714">
        <v>-18</v>
      </c>
      <c r="AA714">
        <v>128</v>
      </c>
      <c r="AB714">
        <v>102</v>
      </c>
      <c r="AC714">
        <v>179</v>
      </c>
      <c r="AD714">
        <v>-77</v>
      </c>
      <c r="AE714">
        <v>10</v>
      </c>
      <c r="AF714">
        <v>56</v>
      </c>
      <c r="AG714">
        <f>IFERROR(VLOOKUP(B714,Sheet2!$B$2:$H$171,7,0),0)</f>
        <v>0</v>
      </c>
      <c r="AH714">
        <f>X714-AG714</f>
        <v>7</v>
      </c>
      <c r="AI714">
        <f>AH714/(M714/60)</f>
        <v>0.27198549410698092</v>
      </c>
    </row>
    <row r="715" spans="1:35" x14ac:dyDescent="0.25">
      <c r="A715">
        <v>426</v>
      </c>
      <c r="B715" t="s">
        <v>517</v>
      </c>
      <c r="C715" t="s">
        <v>77</v>
      </c>
      <c r="D715" t="s">
        <v>46</v>
      </c>
      <c r="E715">
        <v>82</v>
      </c>
      <c r="F715">
        <v>7</v>
      </c>
      <c r="G715">
        <v>30</v>
      </c>
      <c r="H715">
        <v>37</v>
      </c>
      <c r="I715">
        <v>17</v>
      </c>
      <c r="J715">
        <v>13</v>
      </c>
      <c r="K715">
        <v>378</v>
      </c>
      <c r="L715">
        <v>24</v>
      </c>
      <c r="M715">
        <v>2208</v>
      </c>
      <c r="N715">
        <v>116</v>
      </c>
      <c r="O715" s="1">
        <v>0.06</v>
      </c>
      <c r="P715">
        <v>64</v>
      </c>
      <c r="Q715">
        <v>99</v>
      </c>
      <c r="R715">
        <v>279</v>
      </c>
      <c r="S715">
        <v>180</v>
      </c>
      <c r="T715">
        <v>1.35</v>
      </c>
      <c r="U715">
        <v>0</v>
      </c>
      <c r="V715">
        <v>1</v>
      </c>
      <c r="W715" s="1">
        <v>0</v>
      </c>
      <c r="X715">
        <v>10</v>
      </c>
      <c r="Y715">
        <v>10</v>
      </c>
      <c r="Z715">
        <v>0</v>
      </c>
      <c r="AA715">
        <v>108</v>
      </c>
      <c r="AB715">
        <v>50</v>
      </c>
      <c r="AC715">
        <v>130</v>
      </c>
      <c r="AD715">
        <v>-80</v>
      </c>
      <c r="AE715">
        <v>43</v>
      </c>
      <c r="AF715">
        <v>45</v>
      </c>
      <c r="AG715">
        <f>IFERROR(VLOOKUP(B715,Sheet2!$B$2:$H$171,7,0),0)</f>
        <v>0</v>
      </c>
      <c r="AH715">
        <f>X715-AG715</f>
        <v>10</v>
      </c>
      <c r="AI715">
        <f>AH715/(M715/60)</f>
        <v>0.27173913043478265</v>
      </c>
    </row>
    <row r="716" spans="1:35" x14ac:dyDescent="0.25">
      <c r="A716">
        <v>539</v>
      </c>
      <c r="B716" t="s">
        <v>637</v>
      </c>
      <c r="C716" t="s">
        <v>77</v>
      </c>
      <c r="D716" t="s">
        <v>83</v>
      </c>
      <c r="E716">
        <v>82</v>
      </c>
      <c r="F716">
        <v>4</v>
      </c>
      <c r="G716">
        <v>18</v>
      </c>
      <c r="H716">
        <v>22</v>
      </c>
      <c r="I716">
        <v>8</v>
      </c>
      <c r="J716">
        <v>10</v>
      </c>
      <c r="K716">
        <v>167</v>
      </c>
      <c r="L716">
        <v>12</v>
      </c>
      <c r="M716">
        <v>1546.8</v>
      </c>
      <c r="N716">
        <v>96</v>
      </c>
      <c r="O716" s="1">
        <v>4.2000000000000003E-2</v>
      </c>
      <c r="P716">
        <v>55</v>
      </c>
      <c r="Q716">
        <v>75</v>
      </c>
      <c r="R716">
        <v>226</v>
      </c>
      <c r="S716">
        <v>151</v>
      </c>
      <c r="T716">
        <v>0.74</v>
      </c>
      <c r="U716">
        <v>0</v>
      </c>
      <c r="V716">
        <v>0</v>
      </c>
      <c r="W716" s="1">
        <v>0</v>
      </c>
      <c r="X716">
        <v>7</v>
      </c>
      <c r="Y716">
        <v>16</v>
      </c>
      <c r="Z716">
        <v>-9</v>
      </c>
      <c r="AA716">
        <v>132</v>
      </c>
      <c r="AB716">
        <v>72</v>
      </c>
      <c r="AC716">
        <v>155</v>
      </c>
      <c r="AD716">
        <v>-83</v>
      </c>
      <c r="AE716">
        <v>34</v>
      </c>
      <c r="AF716">
        <v>57</v>
      </c>
      <c r="AG716">
        <f>IFERROR(VLOOKUP(B716,Sheet2!$B$2:$H$171,7,0),0)</f>
        <v>0</v>
      </c>
      <c r="AH716">
        <f>X716-AG716</f>
        <v>7</v>
      </c>
      <c r="AI716">
        <f>AH716/(M716/60)</f>
        <v>0.2715283165244376</v>
      </c>
    </row>
    <row r="717" spans="1:35" x14ac:dyDescent="0.25">
      <c r="A717">
        <v>573</v>
      </c>
      <c r="B717" t="s">
        <v>673</v>
      </c>
      <c r="C717" t="s">
        <v>35</v>
      </c>
      <c r="D717" t="s">
        <v>46</v>
      </c>
      <c r="E717">
        <v>78</v>
      </c>
      <c r="F717">
        <v>21</v>
      </c>
      <c r="G717">
        <v>15</v>
      </c>
      <c r="H717">
        <v>36</v>
      </c>
      <c r="I717">
        <v>5</v>
      </c>
      <c r="J717">
        <v>10</v>
      </c>
      <c r="K717">
        <v>120</v>
      </c>
      <c r="L717">
        <v>26</v>
      </c>
      <c r="M717">
        <v>1329.2</v>
      </c>
      <c r="N717">
        <v>176</v>
      </c>
      <c r="O717" s="1">
        <v>0.11899999999999999</v>
      </c>
      <c r="P717">
        <v>75</v>
      </c>
      <c r="Q717">
        <v>55</v>
      </c>
      <c r="R717">
        <v>306</v>
      </c>
      <c r="S717">
        <v>251</v>
      </c>
      <c r="T717">
        <v>0.39</v>
      </c>
      <c r="U717">
        <v>37</v>
      </c>
      <c r="V717">
        <v>32</v>
      </c>
      <c r="W717" s="1">
        <v>0.53</v>
      </c>
      <c r="X717">
        <v>6</v>
      </c>
      <c r="Y717">
        <v>12</v>
      </c>
      <c r="Z717">
        <v>-6</v>
      </c>
      <c r="AA717">
        <v>35</v>
      </c>
      <c r="AB717">
        <v>46</v>
      </c>
      <c r="AC717">
        <v>82</v>
      </c>
      <c r="AD717">
        <v>-36</v>
      </c>
      <c r="AE717">
        <v>38</v>
      </c>
      <c r="AF717">
        <v>29</v>
      </c>
      <c r="AG717">
        <f>IFERROR(VLOOKUP(B717,Sheet2!$B$2:$H$171,7,0),0)</f>
        <v>0</v>
      </c>
      <c r="AH717">
        <f>X717-AG717</f>
        <v>6</v>
      </c>
      <c r="AI717">
        <f>AH717/(M717/60)</f>
        <v>0.2708396027685826</v>
      </c>
    </row>
    <row r="718" spans="1:35" x14ac:dyDescent="0.25">
      <c r="A718">
        <v>536</v>
      </c>
      <c r="B718" t="s">
        <v>634</v>
      </c>
      <c r="C718" t="s">
        <v>77</v>
      </c>
      <c r="D718" t="s">
        <v>39</v>
      </c>
      <c r="E718">
        <v>80</v>
      </c>
      <c r="F718">
        <v>3</v>
      </c>
      <c r="G718">
        <v>14</v>
      </c>
      <c r="H718">
        <v>17</v>
      </c>
      <c r="I718">
        <v>5</v>
      </c>
      <c r="J718">
        <v>9</v>
      </c>
      <c r="K718">
        <v>79</v>
      </c>
      <c r="L718">
        <v>8</v>
      </c>
      <c r="M718">
        <v>1552.5</v>
      </c>
      <c r="N718">
        <v>48</v>
      </c>
      <c r="O718" s="1">
        <v>6.3E-2</v>
      </c>
      <c r="P718">
        <v>20</v>
      </c>
      <c r="Q718">
        <v>34</v>
      </c>
      <c r="R718">
        <v>102</v>
      </c>
      <c r="S718">
        <v>68</v>
      </c>
      <c r="T718">
        <v>0.78</v>
      </c>
      <c r="U718">
        <v>0</v>
      </c>
      <c r="V718">
        <v>0</v>
      </c>
      <c r="W718" s="1">
        <v>0</v>
      </c>
      <c r="X718">
        <v>7</v>
      </c>
      <c r="Y718">
        <v>17</v>
      </c>
      <c r="Z718">
        <v>-10</v>
      </c>
      <c r="AA718">
        <v>176</v>
      </c>
      <c r="AB718">
        <v>166</v>
      </c>
      <c r="AC718">
        <v>191</v>
      </c>
      <c r="AD718">
        <v>-25</v>
      </c>
      <c r="AE718">
        <v>29</v>
      </c>
      <c r="AF718">
        <v>65</v>
      </c>
      <c r="AG718">
        <f>IFERROR(VLOOKUP(B718,Sheet2!$B$2:$H$171,7,0),0)</f>
        <v>0</v>
      </c>
      <c r="AH718">
        <f>X718-AG718</f>
        <v>7</v>
      </c>
      <c r="AI718">
        <f>AH718/(M718/60)</f>
        <v>0.27053140096618356</v>
      </c>
    </row>
    <row r="719" spans="1:35" x14ac:dyDescent="0.25">
      <c r="A719">
        <v>489</v>
      </c>
      <c r="B719" t="s">
        <v>583</v>
      </c>
      <c r="C719" t="s">
        <v>77</v>
      </c>
      <c r="D719" t="s">
        <v>101</v>
      </c>
      <c r="E719">
        <v>76</v>
      </c>
      <c r="F719">
        <v>5</v>
      </c>
      <c r="G719">
        <v>27</v>
      </c>
      <c r="H719">
        <v>32</v>
      </c>
      <c r="I719">
        <v>8</v>
      </c>
      <c r="J719">
        <v>19</v>
      </c>
      <c r="K719">
        <v>138</v>
      </c>
      <c r="L719">
        <v>13</v>
      </c>
      <c r="M719">
        <v>1778.8</v>
      </c>
      <c r="N719">
        <v>152</v>
      </c>
      <c r="O719" s="1">
        <v>3.3000000000000002E-2</v>
      </c>
      <c r="P719">
        <v>65</v>
      </c>
      <c r="Q719">
        <v>120</v>
      </c>
      <c r="R719">
        <v>337</v>
      </c>
      <c r="S719">
        <v>217</v>
      </c>
      <c r="T719">
        <v>0.41</v>
      </c>
      <c r="U719">
        <v>0</v>
      </c>
      <c r="V719">
        <v>0</v>
      </c>
      <c r="W719" s="1">
        <v>0</v>
      </c>
      <c r="X719">
        <v>8</v>
      </c>
      <c r="Y719">
        <v>17</v>
      </c>
      <c r="Z719">
        <v>-9</v>
      </c>
      <c r="AA719">
        <v>102</v>
      </c>
      <c r="AB719">
        <v>94</v>
      </c>
      <c r="AC719">
        <v>103</v>
      </c>
      <c r="AD719">
        <v>-9</v>
      </c>
      <c r="AE719">
        <v>41</v>
      </c>
      <c r="AF719">
        <v>47</v>
      </c>
      <c r="AG719">
        <f>IFERROR(VLOOKUP(B719,Sheet2!$B$2:$H$171,7,0),0)</f>
        <v>0</v>
      </c>
      <c r="AH719">
        <f>X719-AG719</f>
        <v>8</v>
      </c>
      <c r="AI719">
        <f>AH719/(M719/60)</f>
        <v>0.26984483921745001</v>
      </c>
    </row>
    <row r="720" spans="1:35" x14ac:dyDescent="0.25">
      <c r="A720">
        <v>521</v>
      </c>
      <c r="B720" t="s">
        <v>617</v>
      </c>
      <c r="C720" t="s">
        <v>77</v>
      </c>
      <c r="D720" t="s">
        <v>117</v>
      </c>
      <c r="E720">
        <v>68</v>
      </c>
      <c r="F720">
        <v>7</v>
      </c>
      <c r="G720">
        <v>22</v>
      </c>
      <c r="H720">
        <v>29</v>
      </c>
      <c r="I720">
        <v>12</v>
      </c>
      <c r="J720">
        <v>10</v>
      </c>
      <c r="K720">
        <v>210</v>
      </c>
      <c r="L720">
        <v>19</v>
      </c>
      <c r="M720">
        <v>1572.8</v>
      </c>
      <c r="N720">
        <v>109</v>
      </c>
      <c r="O720" s="1">
        <v>6.4000000000000001E-2</v>
      </c>
      <c r="P720">
        <v>52</v>
      </c>
      <c r="Q720">
        <v>64</v>
      </c>
      <c r="R720">
        <v>225</v>
      </c>
      <c r="S720">
        <v>161</v>
      </c>
      <c r="T720">
        <v>0.93</v>
      </c>
      <c r="U720">
        <v>0</v>
      </c>
      <c r="V720">
        <v>0</v>
      </c>
      <c r="W720" s="1">
        <v>0</v>
      </c>
      <c r="X720">
        <v>7</v>
      </c>
      <c r="Y720">
        <v>6</v>
      </c>
      <c r="Z720">
        <v>1</v>
      </c>
      <c r="AA720">
        <v>201</v>
      </c>
      <c r="AB720">
        <v>42</v>
      </c>
      <c r="AC720">
        <v>78</v>
      </c>
      <c r="AD720">
        <v>-36</v>
      </c>
      <c r="AE720">
        <v>25</v>
      </c>
      <c r="AF720">
        <v>39</v>
      </c>
      <c r="AG720">
        <f>IFERROR(VLOOKUP(B720,Sheet2!$B$2:$H$171,7,0),0)</f>
        <v>0</v>
      </c>
      <c r="AH720">
        <f>X720-AG720</f>
        <v>7</v>
      </c>
      <c r="AI720">
        <f>AH720/(M720/60)</f>
        <v>0.2670396744659207</v>
      </c>
    </row>
    <row r="721" spans="1:35" hidden="1" x14ac:dyDescent="0.25">
      <c r="A721">
        <v>681</v>
      </c>
      <c r="B721" t="s">
        <v>786</v>
      </c>
      <c r="C721" t="s">
        <v>77</v>
      </c>
      <c r="D721" t="s">
        <v>46</v>
      </c>
      <c r="E721">
        <v>44</v>
      </c>
      <c r="F721">
        <v>3</v>
      </c>
      <c r="G721">
        <v>9</v>
      </c>
      <c r="H721">
        <v>12</v>
      </c>
      <c r="I721">
        <v>4</v>
      </c>
      <c r="J721">
        <v>5</v>
      </c>
      <c r="K721">
        <v>71</v>
      </c>
      <c r="L721">
        <v>7</v>
      </c>
      <c r="M721">
        <v>678.9</v>
      </c>
      <c r="N721">
        <v>60</v>
      </c>
      <c r="O721" s="1">
        <v>0.05</v>
      </c>
      <c r="P721">
        <v>13</v>
      </c>
      <c r="Q721">
        <v>25</v>
      </c>
      <c r="R721">
        <v>98</v>
      </c>
      <c r="S721">
        <v>73</v>
      </c>
      <c r="T721">
        <v>0.72</v>
      </c>
      <c r="U721">
        <v>0</v>
      </c>
      <c r="V721">
        <v>0</v>
      </c>
      <c r="W721" s="1">
        <v>0</v>
      </c>
      <c r="X721">
        <v>3</v>
      </c>
      <c r="Y721">
        <v>4</v>
      </c>
      <c r="Z721">
        <v>-1</v>
      </c>
      <c r="AA721">
        <v>55</v>
      </c>
      <c r="AB721">
        <v>116</v>
      </c>
      <c r="AC721">
        <v>48</v>
      </c>
      <c r="AD721">
        <v>68</v>
      </c>
      <c r="AE721">
        <v>18</v>
      </c>
      <c r="AF721">
        <v>15</v>
      </c>
      <c r="AG721">
        <f>IFERROR(VLOOKUP(B721,Sheet2!$B$2:$H$171,7,0),0)</f>
        <v>0</v>
      </c>
      <c r="AH721">
        <f>X721-AG721</f>
        <v>3</v>
      </c>
      <c r="AI721">
        <f>AH721/(M721/60)</f>
        <v>0.26513477684489617</v>
      </c>
    </row>
    <row r="722" spans="1:35" x14ac:dyDescent="0.25">
      <c r="A722">
        <v>599</v>
      </c>
      <c r="B722" t="s">
        <v>701</v>
      </c>
      <c r="C722" t="s">
        <v>77</v>
      </c>
      <c r="D722" t="s">
        <v>334</v>
      </c>
      <c r="E722">
        <v>63</v>
      </c>
      <c r="F722">
        <v>2</v>
      </c>
      <c r="G722">
        <v>13</v>
      </c>
      <c r="H722">
        <v>15</v>
      </c>
      <c r="I722">
        <v>10</v>
      </c>
      <c r="J722">
        <v>3</v>
      </c>
      <c r="K722">
        <v>278</v>
      </c>
      <c r="L722">
        <v>12</v>
      </c>
      <c r="M722">
        <v>1132.0999999999999</v>
      </c>
      <c r="N722">
        <v>68</v>
      </c>
      <c r="O722" s="1">
        <v>2.9000000000000001E-2</v>
      </c>
      <c r="P722">
        <v>44</v>
      </c>
      <c r="Q722">
        <v>63</v>
      </c>
      <c r="R722">
        <v>175</v>
      </c>
      <c r="S722">
        <v>112</v>
      </c>
      <c r="T722">
        <v>1.59</v>
      </c>
      <c r="U722">
        <v>0</v>
      </c>
      <c r="V722">
        <v>1</v>
      </c>
      <c r="W722" s="1">
        <v>0</v>
      </c>
      <c r="X722">
        <v>5</v>
      </c>
      <c r="Y722">
        <v>10</v>
      </c>
      <c r="Z722">
        <v>-5</v>
      </c>
      <c r="AA722">
        <v>127</v>
      </c>
      <c r="AB722">
        <v>36</v>
      </c>
      <c r="AC722">
        <v>50</v>
      </c>
      <c r="AD722">
        <v>-14</v>
      </c>
      <c r="AE722">
        <v>8</v>
      </c>
      <c r="AF722">
        <v>22</v>
      </c>
      <c r="AG722">
        <f>IFERROR(VLOOKUP(B722,Sheet2!$B$2:$H$171,7,0),0)</f>
        <v>0</v>
      </c>
      <c r="AH722">
        <f>X722-AG722</f>
        <v>5</v>
      </c>
      <c r="AI722">
        <f>AH722/(M722/60)</f>
        <v>0.26499425845773344</v>
      </c>
    </row>
    <row r="723" spans="1:35" x14ac:dyDescent="0.25">
      <c r="A723">
        <v>499</v>
      </c>
      <c r="B723" t="s">
        <v>593</v>
      </c>
      <c r="C723" t="s">
        <v>77</v>
      </c>
      <c r="D723" t="s">
        <v>80</v>
      </c>
      <c r="E723">
        <v>82</v>
      </c>
      <c r="F723">
        <v>7</v>
      </c>
      <c r="G723">
        <v>34</v>
      </c>
      <c r="H723">
        <v>41</v>
      </c>
      <c r="I723">
        <v>16</v>
      </c>
      <c r="J723">
        <v>18</v>
      </c>
      <c r="K723">
        <v>261</v>
      </c>
      <c r="L723">
        <v>23</v>
      </c>
      <c r="M723">
        <v>1825.2</v>
      </c>
      <c r="N723">
        <v>149</v>
      </c>
      <c r="O723" s="1">
        <v>4.7E-2</v>
      </c>
      <c r="P723">
        <v>72</v>
      </c>
      <c r="Q723">
        <v>96</v>
      </c>
      <c r="R723">
        <v>317</v>
      </c>
      <c r="S723">
        <v>221</v>
      </c>
      <c r="T723">
        <v>0.82</v>
      </c>
      <c r="U723">
        <v>0</v>
      </c>
      <c r="V723">
        <v>0</v>
      </c>
      <c r="W723" s="1">
        <v>0</v>
      </c>
      <c r="X723">
        <v>8</v>
      </c>
      <c r="Y723">
        <v>14</v>
      </c>
      <c r="Z723">
        <v>-6</v>
      </c>
      <c r="AA723">
        <v>142</v>
      </c>
      <c r="AB723">
        <v>171</v>
      </c>
      <c r="AC723">
        <v>156</v>
      </c>
      <c r="AD723">
        <v>15</v>
      </c>
      <c r="AE723">
        <v>35</v>
      </c>
      <c r="AF723">
        <v>68</v>
      </c>
      <c r="AG723">
        <f>IFERROR(VLOOKUP(B723,Sheet2!$B$2:$H$171,7,0),0)</f>
        <v>0</v>
      </c>
      <c r="AH723">
        <f>X723-AG723</f>
        <v>8</v>
      </c>
      <c r="AI723">
        <f>AH723/(M723/60)</f>
        <v>0.26298487836949375</v>
      </c>
    </row>
    <row r="724" spans="1:35" hidden="1" x14ac:dyDescent="0.25">
      <c r="A724">
        <v>782</v>
      </c>
      <c r="B724" t="s">
        <v>888</v>
      </c>
      <c r="C724" t="s">
        <v>32</v>
      </c>
      <c r="D724" t="s">
        <v>43</v>
      </c>
      <c r="E724">
        <v>22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228.2</v>
      </c>
      <c r="N724">
        <v>24</v>
      </c>
      <c r="O724" s="1">
        <v>0</v>
      </c>
      <c r="P724">
        <v>11</v>
      </c>
      <c r="Q724">
        <v>2</v>
      </c>
      <c r="R724">
        <v>37</v>
      </c>
      <c r="S724">
        <v>35</v>
      </c>
      <c r="T724">
        <v>0</v>
      </c>
      <c r="U724">
        <v>3</v>
      </c>
      <c r="V724">
        <v>7</v>
      </c>
      <c r="W724" s="1">
        <v>0.3</v>
      </c>
      <c r="X724">
        <v>1</v>
      </c>
      <c r="Y724">
        <v>0</v>
      </c>
      <c r="Z724">
        <v>1</v>
      </c>
      <c r="AA724">
        <v>3</v>
      </c>
      <c r="AB724">
        <v>68</v>
      </c>
      <c r="AC724">
        <v>27</v>
      </c>
      <c r="AD724">
        <v>41</v>
      </c>
      <c r="AE724">
        <v>3</v>
      </c>
      <c r="AF724">
        <v>1</v>
      </c>
      <c r="AG724">
        <f>IFERROR(VLOOKUP(B724,Sheet2!$B$2:$H$171,7,0),0)</f>
        <v>0</v>
      </c>
      <c r="AH724">
        <f>X724-AG724</f>
        <v>1</v>
      </c>
      <c r="AI724">
        <f>AH724/(M724/60)</f>
        <v>0.26292725679228746</v>
      </c>
    </row>
    <row r="725" spans="1:35" hidden="1" x14ac:dyDescent="0.25">
      <c r="A725">
        <v>557</v>
      </c>
      <c r="B725" t="s">
        <v>657</v>
      </c>
      <c r="C725" t="s">
        <v>77</v>
      </c>
      <c r="D725" t="s">
        <v>68</v>
      </c>
      <c r="E725">
        <v>52</v>
      </c>
      <c r="F725">
        <v>2</v>
      </c>
      <c r="G725">
        <v>4</v>
      </c>
      <c r="H725">
        <v>6</v>
      </c>
      <c r="I725">
        <v>2</v>
      </c>
      <c r="J725">
        <v>2</v>
      </c>
      <c r="K725">
        <v>41</v>
      </c>
      <c r="L725">
        <v>4</v>
      </c>
      <c r="M725">
        <v>919.5</v>
      </c>
      <c r="N725">
        <v>34</v>
      </c>
      <c r="O725" s="1">
        <v>5.8999999999999997E-2</v>
      </c>
      <c r="P725">
        <v>13</v>
      </c>
      <c r="Q725">
        <v>28</v>
      </c>
      <c r="R725">
        <v>75</v>
      </c>
      <c r="S725">
        <v>47</v>
      </c>
      <c r="T725">
        <v>0.55000000000000004</v>
      </c>
      <c r="U725">
        <v>0</v>
      </c>
      <c r="V725">
        <v>0</v>
      </c>
      <c r="W725" s="1">
        <v>0</v>
      </c>
      <c r="X725">
        <v>6</v>
      </c>
      <c r="Y725">
        <v>14</v>
      </c>
      <c r="Z725">
        <v>-8</v>
      </c>
      <c r="AA725">
        <v>70</v>
      </c>
      <c r="AB725">
        <v>80</v>
      </c>
      <c r="AC725">
        <v>62</v>
      </c>
      <c r="AD725">
        <v>18</v>
      </c>
      <c r="AE725">
        <v>7</v>
      </c>
      <c r="AF725">
        <v>27</v>
      </c>
      <c r="AG725">
        <f>IFERROR(VLOOKUP(B725,Sheet2!$B$2:$H$171,7,0),0)</f>
        <v>2</v>
      </c>
      <c r="AH725">
        <f>X725-AG725</f>
        <v>4</v>
      </c>
      <c r="AI725">
        <f>AH725/(M725/60)</f>
        <v>0.2610114192495922</v>
      </c>
    </row>
    <row r="726" spans="1:35" hidden="1" x14ac:dyDescent="0.25">
      <c r="A726">
        <v>470</v>
      </c>
      <c r="B726" t="s">
        <v>564</v>
      </c>
      <c r="C726" t="s">
        <v>32</v>
      </c>
      <c r="D726" t="s">
        <v>131</v>
      </c>
      <c r="E726">
        <v>43</v>
      </c>
      <c r="F726">
        <v>7</v>
      </c>
      <c r="G726">
        <v>19</v>
      </c>
      <c r="H726">
        <v>26</v>
      </c>
      <c r="I726">
        <v>14</v>
      </c>
      <c r="J726">
        <v>5</v>
      </c>
      <c r="K726">
        <v>273</v>
      </c>
      <c r="L726">
        <v>21</v>
      </c>
      <c r="M726">
        <v>693.4</v>
      </c>
      <c r="N726">
        <v>74</v>
      </c>
      <c r="O726" s="1">
        <v>9.5000000000000001E-2</v>
      </c>
      <c r="P726">
        <v>19</v>
      </c>
      <c r="Q726">
        <v>17</v>
      </c>
      <c r="R726">
        <v>110</v>
      </c>
      <c r="S726">
        <v>93</v>
      </c>
      <c r="T726">
        <v>2.48</v>
      </c>
      <c r="U726">
        <v>1</v>
      </c>
      <c r="V726">
        <v>2</v>
      </c>
      <c r="W726" s="1">
        <v>0.33</v>
      </c>
      <c r="X726">
        <v>8</v>
      </c>
      <c r="Y726">
        <v>9</v>
      </c>
      <c r="Z726">
        <v>-1</v>
      </c>
      <c r="AA726">
        <v>19</v>
      </c>
      <c r="AB726">
        <v>82</v>
      </c>
      <c r="AC726">
        <v>39</v>
      </c>
      <c r="AD726">
        <v>43</v>
      </c>
      <c r="AE726">
        <v>8</v>
      </c>
      <c r="AF726">
        <v>21</v>
      </c>
      <c r="AG726">
        <f>IFERROR(VLOOKUP(B726,Sheet2!$B$2:$H$171,7,0),0)</f>
        <v>5</v>
      </c>
      <c r="AH726">
        <f>X726-AG726</f>
        <v>3</v>
      </c>
      <c r="AI726">
        <f>AH726/(M726/60)</f>
        <v>0.25959042399769255</v>
      </c>
    </row>
    <row r="727" spans="1:35" x14ac:dyDescent="0.25">
      <c r="A727">
        <v>566</v>
      </c>
      <c r="B727" t="s">
        <v>666</v>
      </c>
      <c r="C727" t="s">
        <v>77</v>
      </c>
      <c r="D727" t="s">
        <v>68</v>
      </c>
      <c r="E727">
        <v>66</v>
      </c>
      <c r="F727">
        <v>1</v>
      </c>
      <c r="G727">
        <v>13</v>
      </c>
      <c r="H727">
        <v>14</v>
      </c>
      <c r="I727">
        <v>8</v>
      </c>
      <c r="J727">
        <v>5</v>
      </c>
      <c r="K727">
        <v>172</v>
      </c>
      <c r="L727">
        <v>9</v>
      </c>
      <c r="M727">
        <v>1401.6</v>
      </c>
      <c r="N727">
        <v>35</v>
      </c>
      <c r="O727" s="1">
        <v>2.9000000000000001E-2</v>
      </c>
      <c r="P727">
        <v>37</v>
      </c>
      <c r="Q727">
        <v>34</v>
      </c>
      <c r="R727">
        <v>106</v>
      </c>
      <c r="S727">
        <v>72</v>
      </c>
      <c r="T727">
        <v>1.63</v>
      </c>
      <c r="U727">
        <v>0</v>
      </c>
      <c r="V727">
        <v>1</v>
      </c>
      <c r="W727" s="1">
        <v>0</v>
      </c>
      <c r="X727">
        <v>6</v>
      </c>
      <c r="Y727">
        <v>7</v>
      </c>
      <c r="Z727">
        <v>-1</v>
      </c>
      <c r="AA727">
        <v>177</v>
      </c>
      <c r="AB727">
        <v>97</v>
      </c>
      <c r="AC727">
        <v>134</v>
      </c>
      <c r="AD727">
        <v>-37</v>
      </c>
      <c r="AE727">
        <v>11</v>
      </c>
      <c r="AF727">
        <v>29</v>
      </c>
      <c r="AG727">
        <f>IFERROR(VLOOKUP(B727,Sheet2!$B$2:$H$171,7,0),0)</f>
        <v>0</v>
      </c>
      <c r="AH727">
        <f>X727-AG727</f>
        <v>6</v>
      </c>
      <c r="AI727">
        <f>AH727/(M727/60)</f>
        <v>0.25684931506849318</v>
      </c>
    </row>
    <row r="728" spans="1:35" hidden="1" x14ac:dyDescent="0.25">
      <c r="A728">
        <v>778</v>
      </c>
      <c r="B728" t="s">
        <v>883</v>
      </c>
      <c r="C728" t="s">
        <v>77</v>
      </c>
      <c r="D728" t="s">
        <v>884</v>
      </c>
      <c r="E728">
        <v>17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233.8</v>
      </c>
      <c r="N728">
        <v>21</v>
      </c>
      <c r="O728" s="1">
        <v>0</v>
      </c>
      <c r="P728">
        <v>10</v>
      </c>
      <c r="Q728">
        <v>20</v>
      </c>
      <c r="R728">
        <v>51</v>
      </c>
      <c r="S728">
        <v>31</v>
      </c>
      <c r="T728">
        <v>0</v>
      </c>
      <c r="U728">
        <v>0</v>
      </c>
      <c r="V728">
        <v>0</v>
      </c>
      <c r="W728" s="1">
        <v>0</v>
      </c>
      <c r="X728">
        <v>1</v>
      </c>
      <c r="Y728">
        <v>3</v>
      </c>
      <c r="Z728">
        <v>-2</v>
      </c>
      <c r="AA728">
        <v>14</v>
      </c>
      <c r="AB728">
        <v>18</v>
      </c>
      <c r="AC728">
        <v>25</v>
      </c>
      <c r="AD728">
        <v>-7</v>
      </c>
      <c r="AE728">
        <v>3</v>
      </c>
      <c r="AF728">
        <v>5</v>
      </c>
      <c r="AG728">
        <f>IFERROR(VLOOKUP(B728,Sheet2!$B$2:$H$171,7,0),0)</f>
        <v>0</v>
      </c>
      <c r="AH728">
        <f>X728-AG728</f>
        <v>1</v>
      </c>
      <c r="AI728">
        <f>AH728/(M728/60)</f>
        <v>0.25662959794696322</v>
      </c>
    </row>
    <row r="729" spans="1:35" hidden="1" x14ac:dyDescent="0.25">
      <c r="A729">
        <v>634</v>
      </c>
      <c r="B729" t="s">
        <v>737</v>
      </c>
      <c r="C729" t="s">
        <v>77</v>
      </c>
      <c r="D729" t="s">
        <v>83</v>
      </c>
      <c r="E729">
        <v>52</v>
      </c>
      <c r="F729">
        <v>2</v>
      </c>
      <c r="G729">
        <v>14</v>
      </c>
      <c r="H729">
        <v>16</v>
      </c>
      <c r="I729">
        <v>4</v>
      </c>
      <c r="J729">
        <v>10</v>
      </c>
      <c r="K729">
        <v>85</v>
      </c>
      <c r="L729">
        <v>6</v>
      </c>
      <c r="M729">
        <v>939.4</v>
      </c>
      <c r="N729">
        <v>86</v>
      </c>
      <c r="O729" s="1">
        <v>2.3E-2</v>
      </c>
      <c r="P729">
        <v>34</v>
      </c>
      <c r="Q729">
        <v>45</v>
      </c>
      <c r="R729">
        <v>165</v>
      </c>
      <c r="S729">
        <v>120</v>
      </c>
      <c r="T729">
        <v>0.51</v>
      </c>
      <c r="U729">
        <v>0</v>
      </c>
      <c r="V729">
        <v>0</v>
      </c>
      <c r="W729" s="1">
        <v>0</v>
      </c>
      <c r="X729">
        <v>4</v>
      </c>
      <c r="Y729">
        <v>13</v>
      </c>
      <c r="Z729">
        <v>-9</v>
      </c>
      <c r="AA729">
        <v>72</v>
      </c>
      <c r="AB729">
        <v>68</v>
      </c>
      <c r="AC729">
        <v>86</v>
      </c>
      <c r="AD729">
        <v>-18</v>
      </c>
      <c r="AE729">
        <v>18</v>
      </c>
      <c r="AF729">
        <v>37</v>
      </c>
      <c r="AG729">
        <f>IFERROR(VLOOKUP(B729,Sheet2!$B$2:$H$171,7,0),0)</f>
        <v>0</v>
      </c>
      <c r="AH729">
        <f>X729-AG729</f>
        <v>4</v>
      </c>
      <c r="AI729">
        <f>AH729/(M729/60)</f>
        <v>0.25548222269533744</v>
      </c>
    </row>
    <row r="730" spans="1:35" hidden="1" x14ac:dyDescent="0.25">
      <c r="A730">
        <v>769</v>
      </c>
      <c r="B730" t="s">
        <v>874</v>
      </c>
      <c r="C730" t="s">
        <v>77</v>
      </c>
      <c r="D730" t="s">
        <v>64</v>
      </c>
      <c r="E730">
        <v>13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50</v>
      </c>
      <c r="L730">
        <v>1</v>
      </c>
      <c r="M730">
        <v>236.8</v>
      </c>
      <c r="N730">
        <v>12</v>
      </c>
      <c r="O730" s="1">
        <v>0</v>
      </c>
      <c r="P730">
        <v>8</v>
      </c>
      <c r="Q730">
        <v>4</v>
      </c>
      <c r="R730">
        <v>24</v>
      </c>
      <c r="S730">
        <v>20</v>
      </c>
      <c r="T730">
        <v>2.1</v>
      </c>
      <c r="U730">
        <v>0</v>
      </c>
      <c r="V730">
        <v>0</v>
      </c>
      <c r="W730" s="1">
        <v>0</v>
      </c>
      <c r="X730">
        <v>1</v>
      </c>
      <c r="Y730">
        <v>2</v>
      </c>
      <c r="Z730">
        <v>-1</v>
      </c>
      <c r="AA730">
        <v>16</v>
      </c>
      <c r="AB730">
        <v>10</v>
      </c>
      <c r="AC730">
        <v>29</v>
      </c>
      <c r="AD730">
        <v>-19</v>
      </c>
      <c r="AE730">
        <v>0</v>
      </c>
      <c r="AF730">
        <v>11</v>
      </c>
      <c r="AG730">
        <f>IFERROR(VLOOKUP(B730,Sheet2!$B$2:$H$171,7,0),0)</f>
        <v>0</v>
      </c>
      <c r="AH730">
        <f>X730-AG730</f>
        <v>1</v>
      </c>
      <c r="AI730">
        <f>AH730/(M730/60)</f>
        <v>0.2533783783783784</v>
      </c>
    </row>
    <row r="731" spans="1:35" hidden="1" x14ac:dyDescent="0.25">
      <c r="A731">
        <v>629</v>
      </c>
      <c r="B731" t="s">
        <v>732</v>
      </c>
      <c r="C731" t="s">
        <v>77</v>
      </c>
      <c r="D731" t="s">
        <v>55</v>
      </c>
      <c r="E731">
        <v>39</v>
      </c>
      <c r="F731">
        <v>3</v>
      </c>
      <c r="G731">
        <v>12</v>
      </c>
      <c r="H731">
        <v>15</v>
      </c>
      <c r="I731">
        <v>4</v>
      </c>
      <c r="J731">
        <v>8</v>
      </c>
      <c r="K731">
        <v>57</v>
      </c>
      <c r="L731">
        <v>7</v>
      </c>
      <c r="M731">
        <v>958</v>
      </c>
      <c r="N731">
        <v>54</v>
      </c>
      <c r="O731" s="1">
        <v>5.6000000000000001E-2</v>
      </c>
      <c r="P731">
        <v>29</v>
      </c>
      <c r="Q731">
        <v>31</v>
      </c>
      <c r="R731">
        <v>114</v>
      </c>
      <c r="S731">
        <v>83</v>
      </c>
      <c r="T731">
        <v>0.5</v>
      </c>
      <c r="U731">
        <v>0</v>
      </c>
      <c r="V731">
        <v>0</v>
      </c>
      <c r="W731" s="1">
        <v>0</v>
      </c>
      <c r="X731">
        <v>4</v>
      </c>
      <c r="Y731">
        <v>5</v>
      </c>
      <c r="Z731">
        <v>-1</v>
      </c>
      <c r="AA731">
        <v>74</v>
      </c>
      <c r="AB731">
        <v>30</v>
      </c>
      <c r="AC731">
        <v>74</v>
      </c>
      <c r="AD731">
        <v>-44</v>
      </c>
      <c r="AE731">
        <v>12</v>
      </c>
      <c r="AF731">
        <v>17</v>
      </c>
      <c r="AG731">
        <f>IFERROR(VLOOKUP(B731,Sheet2!$B$2:$H$171,7,0),0)</f>
        <v>0</v>
      </c>
      <c r="AH731">
        <f>X731-AG731</f>
        <v>4</v>
      </c>
      <c r="AI731">
        <f>AH731/(M731/60)</f>
        <v>0.25052192066805845</v>
      </c>
    </row>
    <row r="732" spans="1:35" x14ac:dyDescent="0.25">
      <c r="A732">
        <v>494</v>
      </c>
      <c r="B732" t="s">
        <v>588</v>
      </c>
      <c r="C732" t="s">
        <v>77</v>
      </c>
      <c r="D732" t="s">
        <v>158</v>
      </c>
      <c r="E732">
        <v>79</v>
      </c>
      <c r="F732">
        <v>8</v>
      </c>
      <c r="G732">
        <v>41</v>
      </c>
      <c r="H732">
        <v>49</v>
      </c>
      <c r="I732">
        <v>13</v>
      </c>
      <c r="J732">
        <v>28</v>
      </c>
      <c r="K732">
        <v>204</v>
      </c>
      <c r="L732">
        <v>21</v>
      </c>
      <c r="M732">
        <v>1920.2</v>
      </c>
      <c r="N732">
        <v>110</v>
      </c>
      <c r="O732" s="1">
        <v>7.2999999999999995E-2</v>
      </c>
      <c r="P732">
        <v>60</v>
      </c>
      <c r="Q732">
        <v>74</v>
      </c>
      <c r="R732">
        <v>244</v>
      </c>
      <c r="S732">
        <v>170</v>
      </c>
      <c r="T732">
        <v>0.84</v>
      </c>
      <c r="U732">
        <v>0</v>
      </c>
      <c r="V732">
        <v>0</v>
      </c>
      <c r="W732" s="1">
        <v>0</v>
      </c>
      <c r="X732">
        <v>8</v>
      </c>
      <c r="Y732">
        <v>22</v>
      </c>
      <c r="Z732">
        <v>-14</v>
      </c>
      <c r="AA732">
        <v>154</v>
      </c>
      <c r="AB732">
        <v>93</v>
      </c>
      <c r="AC732">
        <v>97</v>
      </c>
      <c r="AD732">
        <v>-4</v>
      </c>
      <c r="AE732">
        <v>25</v>
      </c>
      <c r="AF732">
        <v>50</v>
      </c>
      <c r="AG732">
        <f>IFERROR(VLOOKUP(B732,Sheet2!$B$2:$H$171,7,0),0)</f>
        <v>0</v>
      </c>
      <c r="AH732">
        <f>X732-AG732</f>
        <v>8</v>
      </c>
      <c r="AI732">
        <f>AH732/(M732/60)</f>
        <v>0.24997396104572436</v>
      </c>
    </row>
    <row r="733" spans="1:35" x14ac:dyDescent="0.25">
      <c r="A733">
        <v>608</v>
      </c>
      <c r="B733" t="s">
        <v>710</v>
      </c>
      <c r="C733" t="s">
        <v>38</v>
      </c>
      <c r="D733" t="s">
        <v>74</v>
      </c>
      <c r="E733">
        <v>82</v>
      </c>
      <c r="F733">
        <v>12</v>
      </c>
      <c r="G733">
        <v>22</v>
      </c>
      <c r="H733">
        <v>34</v>
      </c>
      <c r="I733">
        <v>18</v>
      </c>
      <c r="J733">
        <v>4</v>
      </c>
      <c r="K733">
        <v>342</v>
      </c>
      <c r="L733">
        <v>30</v>
      </c>
      <c r="M733">
        <v>1204.3</v>
      </c>
      <c r="N733">
        <v>122</v>
      </c>
      <c r="O733" s="1">
        <v>9.8000000000000004E-2</v>
      </c>
      <c r="P733">
        <v>35</v>
      </c>
      <c r="Q733">
        <v>46</v>
      </c>
      <c r="R733">
        <v>203</v>
      </c>
      <c r="S733">
        <v>157</v>
      </c>
      <c r="T733">
        <v>1.69</v>
      </c>
      <c r="U733">
        <v>374</v>
      </c>
      <c r="V733">
        <v>356</v>
      </c>
      <c r="W733" s="1">
        <v>0.51</v>
      </c>
      <c r="X733">
        <v>5</v>
      </c>
      <c r="Y733">
        <v>10</v>
      </c>
      <c r="Z733">
        <v>-5</v>
      </c>
      <c r="AA733">
        <v>25</v>
      </c>
      <c r="AB733">
        <v>63</v>
      </c>
      <c r="AC733">
        <v>49</v>
      </c>
      <c r="AD733">
        <v>14</v>
      </c>
      <c r="AE733">
        <v>27</v>
      </c>
      <c r="AF733">
        <v>13</v>
      </c>
      <c r="AG733">
        <f>IFERROR(VLOOKUP(B733,Sheet2!$B$2:$H$171,7,0),0)</f>
        <v>0</v>
      </c>
      <c r="AH733">
        <f>X733-AG733</f>
        <v>5</v>
      </c>
      <c r="AI733">
        <f>AH733/(M733/60)</f>
        <v>0.24910736527443331</v>
      </c>
    </row>
    <row r="734" spans="1:35" x14ac:dyDescent="0.25">
      <c r="A734">
        <v>493</v>
      </c>
      <c r="B734" t="s">
        <v>587</v>
      </c>
      <c r="C734" t="s">
        <v>77</v>
      </c>
      <c r="D734" t="s">
        <v>80</v>
      </c>
      <c r="E734">
        <v>79</v>
      </c>
      <c r="F734">
        <v>6</v>
      </c>
      <c r="G734">
        <v>55</v>
      </c>
      <c r="H734">
        <v>61</v>
      </c>
      <c r="I734">
        <v>20</v>
      </c>
      <c r="J734">
        <v>35</v>
      </c>
      <c r="K734">
        <v>284</v>
      </c>
      <c r="L734">
        <v>26</v>
      </c>
      <c r="M734">
        <v>1946.7</v>
      </c>
      <c r="N734">
        <v>198</v>
      </c>
      <c r="O734" s="1">
        <v>0.03</v>
      </c>
      <c r="P734">
        <v>80</v>
      </c>
      <c r="Q734">
        <v>150</v>
      </c>
      <c r="R734">
        <v>428</v>
      </c>
      <c r="S734">
        <v>278</v>
      </c>
      <c r="T734">
        <v>0.66</v>
      </c>
      <c r="U734">
        <v>0</v>
      </c>
      <c r="V734">
        <v>0</v>
      </c>
      <c r="W734" s="1">
        <v>0</v>
      </c>
      <c r="X734">
        <v>8</v>
      </c>
      <c r="Y734">
        <v>14</v>
      </c>
      <c r="Z734">
        <v>-6</v>
      </c>
      <c r="AA734">
        <v>89</v>
      </c>
      <c r="AB734">
        <v>36</v>
      </c>
      <c r="AC734">
        <v>96</v>
      </c>
      <c r="AD734">
        <v>-60</v>
      </c>
      <c r="AE734">
        <v>48</v>
      </c>
      <c r="AF734">
        <v>70</v>
      </c>
      <c r="AG734">
        <f>IFERROR(VLOOKUP(B734,Sheet2!$B$2:$H$171,7,0),0)</f>
        <v>0</v>
      </c>
      <c r="AH734">
        <f>X734-AG734</f>
        <v>8</v>
      </c>
      <c r="AI734">
        <f>AH734/(M734/60)</f>
        <v>0.24657112035752812</v>
      </c>
    </row>
    <row r="735" spans="1:35" x14ac:dyDescent="0.25">
      <c r="A735">
        <v>569</v>
      </c>
      <c r="B735" t="s">
        <v>669</v>
      </c>
      <c r="C735" t="s">
        <v>77</v>
      </c>
      <c r="D735" t="s">
        <v>66</v>
      </c>
      <c r="E735">
        <v>72</v>
      </c>
      <c r="F735">
        <v>3</v>
      </c>
      <c r="G735">
        <v>11</v>
      </c>
      <c r="H735">
        <v>14</v>
      </c>
      <c r="I735">
        <v>5</v>
      </c>
      <c r="J735">
        <v>6</v>
      </c>
      <c r="K735">
        <v>123</v>
      </c>
      <c r="L735">
        <v>8</v>
      </c>
      <c r="M735">
        <v>1476.5</v>
      </c>
      <c r="N735">
        <v>92</v>
      </c>
      <c r="O735" s="1">
        <v>3.3000000000000002E-2</v>
      </c>
      <c r="P735">
        <v>44</v>
      </c>
      <c r="Q735">
        <v>81</v>
      </c>
      <c r="R735">
        <v>217</v>
      </c>
      <c r="S735">
        <v>136</v>
      </c>
      <c r="T735">
        <v>0.56999999999999995</v>
      </c>
      <c r="U735">
        <v>1</v>
      </c>
      <c r="V735">
        <v>0</v>
      </c>
      <c r="W735" s="1">
        <v>1</v>
      </c>
      <c r="X735">
        <v>6</v>
      </c>
      <c r="Y735">
        <v>12</v>
      </c>
      <c r="Z735">
        <v>-6</v>
      </c>
      <c r="AA735">
        <v>84</v>
      </c>
      <c r="AB735">
        <v>83</v>
      </c>
      <c r="AC735">
        <v>105</v>
      </c>
      <c r="AD735">
        <v>-22</v>
      </c>
      <c r="AE735">
        <v>41</v>
      </c>
      <c r="AF735">
        <v>48</v>
      </c>
      <c r="AG735">
        <f>IFERROR(VLOOKUP(B735,Sheet2!$B$2:$H$171,7,0),0)</f>
        <v>0</v>
      </c>
      <c r="AH735">
        <f>X735-AG735</f>
        <v>6</v>
      </c>
      <c r="AI735">
        <f>AH735/(M735/60)</f>
        <v>0.24381984422621061</v>
      </c>
    </row>
    <row r="736" spans="1:35" x14ac:dyDescent="0.25">
      <c r="A736">
        <v>600</v>
      </c>
      <c r="B736" t="s">
        <v>702</v>
      </c>
      <c r="C736" t="s">
        <v>38</v>
      </c>
      <c r="D736" t="s">
        <v>41</v>
      </c>
      <c r="E736">
        <v>67</v>
      </c>
      <c r="F736">
        <v>10</v>
      </c>
      <c r="G736">
        <v>27</v>
      </c>
      <c r="H736">
        <v>37</v>
      </c>
      <c r="I736">
        <v>16</v>
      </c>
      <c r="J736">
        <v>11</v>
      </c>
      <c r="K736">
        <v>306</v>
      </c>
      <c r="L736">
        <v>26</v>
      </c>
      <c r="M736">
        <v>1230.8</v>
      </c>
      <c r="N736">
        <v>143</v>
      </c>
      <c r="O736" s="1">
        <v>7.0000000000000007E-2</v>
      </c>
      <c r="P736">
        <v>59</v>
      </c>
      <c r="Q736">
        <v>50</v>
      </c>
      <c r="R736">
        <v>252</v>
      </c>
      <c r="S736">
        <v>202</v>
      </c>
      <c r="T736">
        <v>1.22</v>
      </c>
      <c r="U736">
        <v>451</v>
      </c>
      <c r="V736">
        <v>512</v>
      </c>
      <c r="W736" s="1">
        <v>0.46</v>
      </c>
      <c r="X736">
        <v>5</v>
      </c>
      <c r="Y736">
        <v>15</v>
      </c>
      <c r="Z736">
        <v>-10</v>
      </c>
      <c r="AA736">
        <v>34</v>
      </c>
      <c r="AB736">
        <v>33</v>
      </c>
      <c r="AC736">
        <v>71</v>
      </c>
      <c r="AD736">
        <v>-38</v>
      </c>
      <c r="AE736">
        <v>28</v>
      </c>
      <c r="AF736">
        <v>47</v>
      </c>
      <c r="AG736">
        <f>IFERROR(VLOOKUP(B736,Sheet2!$B$2:$H$171,7,0),0)</f>
        <v>0</v>
      </c>
      <c r="AH736">
        <f>X736-AG736</f>
        <v>5</v>
      </c>
      <c r="AI736">
        <f>AH736/(M736/60)</f>
        <v>0.24374390640233995</v>
      </c>
    </row>
    <row r="737" spans="1:35" x14ac:dyDescent="0.25">
      <c r="A737">
        <v>603</v>
      </c>
      <c r="B737" t="s">
        <v>705</v>
      </c>
      <c r="C737" t="s">
        <v>77</v>
      </c>
      <c r="D737" t="s">
        <v>74</v>
      </c>
      <c r="E737">
        <v>70</v>
      </c>
      <c r="F737">
        <v>5</v>
      </c>
      <c r="G737">
        <v>10</v>
      </c>
      <c r="H737">
        <v>15</v>
      </c>
      <c r="I737">
        <v>4</v>
      </c>
      <c r="J737">
        <v>6</v>
      </c>
      <c r="K737">
        <v>80</v>
      </c>
      <c r="L737">
        <v>9</v>
      </c>
      <c r="M737">
        <v>1247.7</v>
      </c>
      <c r="N737">
        <v>63</v>
      </c>
      <c r="O737" s="1">
        <v>7.9000000000000001E-2</v>
      </c>
      <c r="P737">
        <v>20</v>
      </c>
      <c r="Q737">
        <v>51</v>
      </c>
      <c r="R737">
        <v>134</v>
      </c>
      <c r="S737">
        <v>83</v>
      </c>
      <c r="T737">
        <v>0.59</v>
      </c>
      <c r="U737">
        <v>1</v>
      </c>
      <c r="V737">
        <v>0</v>
      </c>
      <c r="W737" s="1">
        <v>1</v>
      </c>
      <c r="X737">
        <v>5</v>
      </c>
      <c r="Y737">
        <v>14</v>
      </c>
      <c r="Z737">
        <v>-9</v>
      </c>
      <c r="AA737">
        <v>81</v>
      </c>
      <c r="AB737">
        <v>149</v>
      </c>
      <c r="AC737">
        <v>130</v>
      </c>
      <c r="AD737">
        <v>19</v>
      </c>
      <c r="AE737">
        <v>12</v>
      </c>
      <c r="AF737">
        <v>9</v>
      </c>
      <c r="AG737">
        <f>IFERROR(VLOOKUP(B737,Sheet2!$B$2:$H$171,7,0),0)</f>
        <v>0</v>
      </c>
      <c r="AH737">
        <f>X737-AG737</f>
        <v>5</v>
      </c>
      <c r="AI737">
        <f>AH737/(M737/60)</f>
        <v>0.24044241404183697</v>
      </c>
    </row>
    <row r="738" spans="1:35" hidden="1" x14ac:dyDescent="0.25">
      <c r="A738">
        <v>664</v>
      </c>
      <c r="B738" t="s">
        <v>768</v>
      </c>
      <c r="C738" t="s">
        <v>77</v>
      </c>
      <c r="D738" t="s">
        <v>66</v>
      </c>
      <c r="E738">
        <v>21</v>
      </c>
      <c r="F738">
        <v>0</v>
      </c>
      <c r="G738">
        <v>2</v>
      </c>
      <c r="H738">
        <v>2</v>
      </c>
      <c r="I738">
        <v>0</v>
      </c>
      <c r="J738">
        <v>2</v>
      </c>
      <c r="K738">
        <v>0</v>
      </c>
      <c r="L738">
        <v>0</v>
      </c>
      <c r="M738">
        <v>250.5</v>
      </c>
      <c r="N738">
        <v>10</v>
      </c>
      <c r="O738" s="1">
        <v>0</v>
      </c>
      <c r="P738">
        <v>5</v>
      </c>
      <c r="Q738">
        <v>9</v>
      </c>
      <c r="R738">
        <v>24</v>
      </c>
      <c r="S738">
        <v>15</v>
      </c>
      <c r="T738">
        <v>0</v>
      </c>
      <c r="U738">
        <v>0</v>
      </c>
      <c r="V738">
        <v>0</v>
      </c>
      <c r="W738" s="1">
        <v>0</v>
      </c>
      <c r="X738">
        <v>3</v>
      </c>
      <c r="Y738">
        <v>7</v>
      </c>
      <c r="Z738">
        <v>-4</v>
      </c>
      <c r="AA738">
        <v>28</v>
      </c>
      <c r="AB738">
        <v>39</v>
      </c>
      <c r="AC738">
        <v>34</v>
      </c>
      <c r="AD738">
        <v>5</v>
      </c>
      <c r="AE738">
        <v>0</v>
      </c>
      <c r="AF738">
        <v>9</v>
      </c>
      <c r="AG738">
        <f>IFERROR(VLOOKUP(B738,Sheet2!$B$2:$H$171,7,0),0)</f>
        <v>2</v>
      </c>
      <c r="AH738">
        <f>X738-AG738</f>
        <v>1</v>
      </c>
      <c r="AI738">
        <f>AH738/(M738/60)</f>
        <v>0.23952095808383234</v>
      </c>
    </row>
    <row r="739" spans="1:35" x14ac:dyDescent="0.25">
      <c r="A739">
        <v>635</v>
      </c>
      <c r="B739" t="s">
        <v>738</v>
      </c>
      <c r="C739" t="s">
        <v>77</v>
      </c>
      <c r="D739" t="s">
        <v>55</v>
      </c>
      <c r="E739">
        <v>53</v>
      </c>
      <c r="F739">
        <v>0</v>
      </c>
      <c r="G739">
        <v>4</v>
      </c>
      <c r="H739">
        <v>4</v>
      </c>
      <c r="I739">
        <v>4</v>
      </c>
      <c r="J739">
        <v>0</v>
      </c>
      <c r="K739">
        <v>87</v>
      </c>
      <c r="L739">
        <v>4</v>
      </c>
      <c r="M739">
        <v>1002.6</v>
      </c>
      <c r="N739">
        <v>28</v>
      </c>
      <c r="O739" s="1">
        <v>0</v>
      </c>
      <c r="P739">
        <v>5</v>
      </c>
      <c r="Q739">
        <v>17</v>
      </c>
      <c r="R739">
        <v>50</v>
      </c>
      <c r="S739">
        <v>33</v>
      </c>
      <c r="T739">
        <v>1.74</v>
      </c>
      <c r="U739">
        <v>0</v>
      </c>
      <c r="V739">
        <v>0</v>
      </c>
      <c r="W739" s="1">
        <v>0</v>
      </c>
      <c r="X739">
        <v>4</v>
      </c>
      <c r="Y739">
        <v>1</v>
      </c>
      <c r="Z739">
        <v>3</v>
      </c>
      <c r="AA739">
        <v>90</v>
      </c>
      <c r="AB739">
        <v>18</v>
      </c>
      <c r="AC739">
        <v>45</v>
      </c>
      <c r="AD739">
        <v>-27</v>
      </c>
      <c r="AE739">
        <v>7</v>
      </c>
      <c r="AF739">
        <v>21</v>
      </c>
      <c r="AG739">
        <f>IFERROR(VLOOKUP(B739,Sheet2!$B$2:$H$171,7,0),0)</f>
        <v>0</v>
      </c>
      <c r="AH739">
        <f>X739-AG739</f>
        <v>4</v>
      </c>
      <c r="AI739">
        <f>AH739/(M739/60)</f>
        <v>0.23937761819269898</v>
      </c>
    </row>
    <row r="740" spans="1:35" hidden="1" x14ac:dyDescent="0.25">
      <c r="A740">
        <v>593</v>
      </c>
      <c r="B740" t="s">
        <v>694</v>
      </c>
      <c r="C740" t="s">
        <v>77</v>
      </c>
      <c r="D740" t="s">
        <v>68</v>
      </c>
      <c r="E740">
        <v>53</v>
      </c>
      <c r="F740">
        <v>0</v>
      </c>
      <c r="G740">
        <v>2</v>
      </c>
      <c r="H740">
        <v>2</v>
      </c>
      <c r="I740">
        <v>0</v>
      </c>
      <c r="J740">
        <v>2</v>
      </c>
      <c r="K740">
        <v>0</v>
      </c>
      <c r="L740">
        <v>0</v>
      </c>
      <c r="M740">
        <v>760.5</v>
      </c>
      <c r="N740">
        <v>26</v>
      </c>
      <c r="O740" s="1">
        <v>0</v>
      </c>
      <c r="P740">
        <v>15</v>
      </c>
      <c r="Q740">
        <v>29</v>
      </c>
      <c r="R740">
        <v>70</v>
      </c>
      <c r="S740">
        <v>41</v>
      </c>
      <c r="T740">
        <v>0</v>
      </c>
      <c r="U740">
        <v>0</v>
      </c>
      <c r="V740">
        <v>0</v>
      </c>
      <c r="W740" s="1">
        <v>0</v>
      </c>
      <c r="X740">
        <v>5</v>
      </c>
      <c r="Y740">
        <v>10</v>
      </c>
      <c r="Z740">
        <v>-5</v>
      </c>
      <c r="AA740">
        <v>115</v>
      </c>
      <c r="AB740">
        <v>144</v>
      </c>
      <c r="AC740">
        <v>94</v>
      </c>
      <c r="AD740">
        <v>50</v>
      </c>
      <c r="AE740">
        <v>5</v>
      </c>
      <c r="AF740">
        <v>17</v>
      </c>
      <c r="AG740">
        <f>IFERROR(VLOOKUP(B740,Sheet2!$B$2:$H$171,7,0),0)</f>
        <v>2</v>
      </c>
      <c r="AH740">
        <f>X740-AG740</f>
        <v>3</v>
      </c>
      <c r="AI740">
        <f>AH740/(M740/60)</f>
        <v>0.23668639053254437</v>
      </c>
    </row>
    <row r="741" spans="1:35" hidden="1" x14ac:dyDescent="0.25">
      <c r="A741">
        <v>767</v>
      </c>
      <c r="B741" t="s">
        <v>872</v>
      </c>
      <c r="C741" t="s">
        <v>77</v>
      </c>
      <c r="D741" t="s">
        <v>83</v>
      </c>
      <c r="E741">
        <v>13</v>
      </c>
      <c r="F741">
        <v>0</v>
      </c>
      <c r="G741">
        <v>2</v>
      </c>
      <c r="H741">
        <v>2</v>
      </c>
      <c r="I741">
        <v>2</v>
      </c>
      <c r="J741">
        <v>0</v>
      </c>
      <c r="K741">
        <v>48</v>
      </c>
      <c r="L741">
        <v>2</v>
      </c>
      <c r="M741">
        <v>254</v>
      </c>
      <c r="N741">
        <v>24</v>
      </c>
      <c r="O741" s="1">
        <v>0</v>
      </c>
      <c r="P741">
        <v>13</v>
      </c>
      <c r="Q741">
        <v>7</v>
      </c>
      <c r="R741">
        <v>44</v>
      </c>
      <c r="S741">
        <v>37</v>
      </c>
      <c r="T741">
        <v>1.1000000000000001</v>
      </c>
      <c r="U741">
        <v>1</v>
      </c>
      <c r="V741">
        <v>0</v>
      </c>
      <c r="W741" s="1">
        <v>1</v>
      </c>
      <c r="X741">
        <v>1</v>
      </c>
      <c r="Y741">
        <v>7</v>
      </c>
      <c r="Z741">
        <v>-6</v>
      </c>
      <c r="AA741">
        <v>13</v>
      </c>
      <c r="AB741">
        <v>15</v>
      </c>
      <c r="AC741">
        <v>16</v>
      </c>
      <c r="AD741">
        <v>-1</v>
      </c>
      <c r="AE741">
        <v>6</v>
      </c>
      <c r="AF741">
        <v>6</v>
      </c>
      <c r="AG741">
        <f>IFERROR(VLOOKUP(B741,Sheet2!$B$2:$H$171,7,0),0)</f>
        <v>0</v>
      </c>
      <c r="AH741">
        <f>X741-AG741</f>
        <v>1</v>
      </c>
      <c r="AI741">
        <f>AH741/(M741/60)</f>
        <v>0.23622047244094488</v>
      </c>
    </row>
    <row r="742" spans="1:35" hidden="1" x14ac:dyDescent="0.25">
      <c r="A742">
        <v>731</v>
      </c>
      <c r="B742" t="s">
        <v>836</v>
      </c>
      <c r="C742" t="s">
        <v>77</v>
      </c>
      <c r="D742" t="s">
        <v>41</v>
      </c>
      <c r="E742">
        <v>30</v>
      </c>
      <c r="F742">
        <v>3</v>
      </c>
      <c r="G742">
        <v>9</v>
      </c>
      <c r="H742">
        <v>12</v>
      </c>
      <c r="I742">
        <v>3</v>
      </c>
      <c r="J742">
        <v>6</v>
      </c>
      <c r="K742">
        <v>46</v>
      </c>
      <c r="L742">
        <v>6</v>
      </c>
      <c r="M742">
        <v>513.4</v>
      </c>
      <c r="N742">
        <v>47</v>
      </c>
      <c r="O742" s="1">
        <v>6.4000000000000001E-2</v>
      </c>
      <c r="P742">
        <v>19</v>
      </c>
      <c r="Q742">
        <v>32</v>
      </c>
      <c r="R742">
        <v>98</v>
      </c>
      <c r="S742">
        <v>66</v>
      </c>
      <c r="T742">
        <v>0.47</v>
      </c>
      <c r="U742">
        <v>0</v>
      </c>
      <c r="V742">
        <v>0</v>
      </c>
      <c r="W742" s="1">
        <v>0</v>
      </c>
      <c r="X742">
        <v>2</v>
      </c>
      <c r="Y742">
        <v>4</v>
      </c>
      <c r="Z742">
        <v>-2</v>
      </c>
      <c r="AA742">
        <v>31</v>
      </c>
      <c r="AB742">
        <v>44</v>
      </c>
      <c r="AC742">
        <v>29</v>
      </c>
      <c r="AD742">
        <v>15</v>
      </c>
      <c r="AE742">
        <v>4</v>
      </c>
      <c r="AF742">
        <v>15</v>
      </c>
      <c r="AG742">
        <f>IFERROR(VLOOKUP(B742,Sheet2!$B$2:$H$171,7,0),0)</f>
        <v>0</v>
      </c>
      <c r="AH742">
        <f>X742-AG742</f>
        <v>2</v>
      </c>
      <c r="AI742">
        <f>AH742/(M742/60)</f>
        <v>0.2337358784573432</v>
      </c>
    </row>
    <row r="743" spans="1:35" x14ac:dyDescent="0.25">
      <c r="A743">
        <v>605</v>
      </c>
      <c r="B743" t="s">
        <v>707</v>
      </c>
      <c r="C743" t="s">
        <v>77</v>
      </c>
      <c r="D743" t="s">
        <v>39</v>
      </c>
      <c r="E743">
        <v>73</v>
      </c>
      <c r="F743">
        <v>2</v>
      </c>
      <c r="G743">
        <v>25</v>
      </c>
      <c r="H743">
        <v>27</v>
      </c>
      <c r="I743">
        <v>8</v>
      </c>
      <c r="J743">
        <v>17</v>
      </c>
      <c r="K743">
        <v>124</v>
      </c>
      <c r="L743">
        <v>10</v>
      </c>
      <c r="M743">
        <v>1286.9000000000001</v>
      </c>
      <c r="N743">
        <v>96</v>
      </c>
      <c r="O743" s="1">
        <v>2.1000000000000001E-2</v>
      </c>
      <c r="P743">
        <v>46</v>
      </c>
      <c r="Q743">
        <v>72</v>
      </c>
      <c r="R743">
        <v>214</v>
      </c>
      <c r="S743">
        <v>142</v>
      </c>
      <c r="T743">
        <v>0.57999999999999996</v>
      </c>
      <c r="U743">
        <v>0</v>
      </c>
      <c r="V743">
        <v>0</v>
      </c>
      <c r="W743" s="1">
        <v>0</v>
      </c>
      <c r="X743">
        <v>5</v>
      </c>
      <c r="Y743">
        <v>6</v>
      </c>
      <c r="Z743">
        <v>-1</v>
      </c>
      <c r="AA743">
        <v>92</v>
      </c>
      <c r="AB743">
        <v>96</v>
      </c>
      <c r="AC743">
        <v>96</v>
      </c>
      <c r="AD743">
        <v>0</v>
      </c>
      <c r="AE743">
        <v>38</v>
      </c>
      <c r="AF743">
        <v>71</v>
      </c>
      <c r="AG743">
        <f>IFERROR(VLOOKUP(B743,Sheet2!$B$2:$H$171,7,0),0)</f>
        <v>0</v>
      </c>
      <c r="AH743">
        <f>X743-AG743</f>
        <v>5</v>
      </c>
      <c r="AI743">
        <f>AH743/(M743/60)</f>
        <v>0.23311834641386275</v>
      </c>
    </row>
    <row r="744" spans="1:35" x14ac:dyDescent="0.25">
      <c r="A744">
        <v>538</v>
      </c>
      <c r="B744" t="s">
        <v>636</v>
      </c>
      <c r="C744" t="s">
        <v>77</v>
      </c>
      <c r="D744" t="s">
        <v>78</v>
      </c>
      <c r="E744">
        <v>82</v>
      </c>
      <c r="F744">
        <v>2</v>
      </c>
      <c r="G744">
        <v>29</v>
      </c>
      <c r="H744">
        <v>31</v>
      </c>
      <c r="I744">
        <v>11</v>
      </c>
      <c r="J744">
        <v>18</v>
      </c>
      <c r="K744">
        <v>183</v>
      </c>
      <c r="L744">
        <v>13</v>
      </c>
      <c r="M744">
        <v>1818.8</v>
      </c>
      <c r="N744">
        <v>115</v>
      </c>
      <c r="O744" s="1">
        <v>1.7000000000000001E-2</v>
      </c>
      <c r="P744">
        <v>43</v>
      </c>
      <c r="Q744">
        <v>60</v>
      </c>
      <c r="R744">
        <v>218</v>
      </c>
      <c r="S744">
        <v>158</v>
      </c>
      <c r="T744">
        <v>0.84</v>
      </c>
      <c r="U744">
        <v>0</v>
      </c>
      <c r="V744">
        <v>1</v>
      </c>
      <c r="W744" s="1">
        <v>0</v>
      </c>
      <c r="X744">
        <v>7</v>
      </c>
      <c r="Y744">
        <v>14</v>
      </c>
      <c r="Z744">
        <v>-7</v>
      </c>
      <c r="AA744">
        <v>161</v>
      </c>
      <c r="AB744">
        <v>46</v>
      </c>
      <c r="AC744">
        <v>99</v>
      </c>
      <c r="AD744">
        <v>-53</v>
      </c>
      <c r="AE744">
        <v>21</v>
      </c>
      <c r="AF744">
        <v>43</v>
      </c>
      <c r="AG744">
        <f>IFERROR(VLOOKUP(B744,Sheet2!$B$2:$H$171,7,0),0)</f>
        <v>0</v>
      </c>
      <c r="AH744">
        <f>X744-AG744</f>
        <v>7</v>
      </c>
      <c r="AI744">
        <f>AH744/(M744/60)</f>
        <v>0.23092148669452386</v>
      </c>
    </row>
    <row r="745" spans="1:35" hidden="1" x14ac:dyDescent="0.25">
      <c r="A745">
        <v>775</v>
      </c>
      <c r="B745" t="s">
        <v>880</v>
      </c>
      <c r="C745" t="s">
        <v>77</v>
      </c>
      <c r="D745" t="s">
        <v>46</v>
      </c>
      <c r="E745">
        <v>16</v>
      </c>
      <c r="F745">
        <v>1</v>
      </c>
      <c r="G745">
        <v>1</v>
      </c>
      <c r="H745">
        <v>2</v>
      </c>
      <c r="I745">
        <v>1</v>
      </c>
      <c r="J745">
        <v>0</v>
      </c>
      <c r="K745">
        <v>25</v>
      </c>
      <c r="L745">
        <v>2</v>
      </c>
      <c r="M745">
        <v>260</v>
      </c>
      <c r="N745">
        <v>27</v>
      </c>
      <c r="O745" s="1">
        <v>3.6999999999999998E-2</v>
      </c>
      <c r="P745">
        <v>14</v>
      </c>
      <c r="Q745">
        <v>7</v>
      </c>
      <c r="R745">
        <v>48</v>
      </c>
      <c r="S745">
        <v>41</v>
      </c>
      <c r="T745">
        <v>0.53</v>
      </c>
      <c r="U745">
        <v>0</v>
      </c>
      <c r="V745">
        <v>0</v>
      </c>
      <c r="W745" s="1">
        <v>0</v>
      </c>
      <c r="X745">
        <v>1</v>
      </c>
      <c r="Y745">
        <v>3</v>
      </c>
      <c r="Z745">
        <v>-2</v>
      </c>
      <c r="AA745">
        <v>18</v>
      </c>
      <c r="AB745">
        <v>5</v>
      </c>
      <c r="AC745">
        <v>21</v>
      </c>
      <c r="AD745">
        <v>-16</v>
      </c>
      <c r="AE745">
        <v>1</v>
      </c>
      <c r="AF745">
        <v>10</v>
      </c>
      <c r="AG745">
        <f>IFERROR(VLOOKUP(B745,Sheet2!$B$2:$H$171,7,0),0)</f>
        <v>0</v>
      </c>
      <c r="AH745">
        <f>X745-AG745</f>
        <v>1</v>
      </c>
      <c r="AI745">
        <f>AH745/(M745/60)</f>
        <v>0.23076923076923078</v>
      </c>
    </row>
    <row r="746" spans="1:35" x14ac:dyDescent="0.25">
      <c r="A746">
        <v>572</v>
      </c>
      <c r="B746" t="s">
        <v>672</v>
      </c>
      <c r="C746" t="s">
        <v>77</v>
      </c>
      <c r="D746" t="s">
        <v>48</v>
      </c>
      <c r="E746">
        <v>77</v>
      </c>
      <c r="F746">
        <v>6</v>
      </c>
      <c r="G746">
        <v>29</v>
      </c>
      <c r="H746">
        <v>35</v>
      </c>
      <c r="I746">
        <v>16</v>
      </c>
      <c r="J746">
        <v>13</v>
      </c>
      <c r="K746">
        <v>271</v>
      </c>
      <c r="L746">
        <v>22</v>
      </c>
      <c r="M746">
        <v>1565</v>
      </c>
      <c r="N746">
        <v>152</v>
      </c>
      <c r="O746" s="1">
        <v>3.9E-2</v>
      </c>
      <c r="P746">
        <v>61</v>
      </c>
      <c r="Q746">
        <v>80</v>
      </c>
      <c r="R746">
        <v>293</v>
      </c>
      <c r="S746">
        <v>213</v>
      </c>
      <c r="T746">
        <v>0.92</v>
      </c>
      <c r="U746">
        <v>0</v>
      </c>
      <c r="V746">
        <v>0</v>
      </c>
      <c r="W746" s="1">
        <v>0</v>
      </c>
      <c r="X746">
        <v>6</v>
      </c>
      <c r="Y746">
        <v>17</v>
      </c>
      <c r="Z746">
        <v>-11</v>
      </c>
      <c r="AA746">
        <v>112</v>
      </c>
      <c r="AB746">
        <v>75</v>
      </c>
      <c r="AC746">
        <v>83</v>
      </c>
      <c r="AD746">
        <v>-8</v>
      </c>
      <c r="AE746">
        <v>13</v>
      </c>
      <c r="AF746">
        <v>31</v>
      </c>
      <c r="AG746">
        <f>IFERROR(VLOOKUP(B746,Sheet2!$B$2:$H$171,7,0),0)</f>
        <v>0</v>
      </c>
      <c r="AH746">
        <f>X746-AG746</f>
        <v>6</v>
      </c>
      <c r="AI746">
        <f>AH746/(M746/60)</f>
        <v>0.23003194888178916</v>
      </c>
    </row>
    <row r="747" spans="1:35" x14ac:dyDescent="0.25">
      <c r="A747">
        <v>383</v>
      </c>
      <c r="B747" t="s">
        <v>474</v>
      </c>
      <c r="C747" t="s">
        <v>77</v>
      </c>
      <c r="D747" t="s">
        <v>48</v>
      </c>
      <c r="E747">
        <v>79</v>
      </c>
      <c r="F747">
        <v>4</v>
      </c>
      <c r="G747">
        <v>8</v>
      </c>
      <c r="H747">
        <v>12</v>
      </c>
      <c r="I747">
        <v>6</v>
      </c>
      <c r="J747">
        <v>2</v>
      </c>
      <c r="K747">
        <v>121</v>
      </c>
      <c r="L747">
        <v>10</v>
      </c>
      <c r="M747">
        <v>1306.2</v>
      </c>
      <c r="N747">
        <v>78</v>
      </c>
      <c r="O747" s="1">
        <v>5.0999999999999997E-2</v>
      </c>
      <c r="P747">
        <v>31</v>
      </c>
      <c r="Q747">
        <v>80</v>
      </c>
      <c r="R747">
        <v>189</v>
      </c>
      <c r="S747">
        <v>109</v>
      </c>
      <c r="T747">
        <v>0.64</v>
      </c>
      <c r="U747">
        <v>0</v>
      </c>
      <c r="V747">
        <v>0</v>
      </c>
      <c r="W747" s="1">
        <v>0</v>
      </c>
      <c r="X747">
        <v>11</v>
      </c>
      <c r="Y747">
        <v>16</v>
      </c>
      <c r="Z747">
        <v>-5</v>
      </c>
      <c r="AA747">
        <v>113</v>
      </c>
      <c r="AB747">
        <v>260</v>
      </c>
      <c r="AC747">
        <v>149</v>
      </c>
      <c r="AD747">
        <v>111</v>
      </c>
      <c r="AE747">
        <v>17</v>
      </c>
      <c r="AF747">
        <v>36</v>
      </c>
      <c r="AG747">
        <f>IFERROR(VLOOKUP(B747,Sheet2!$B$2:$H$171,7,0),0)</f>
        <v>6</v>
      </c>
      <c r="AH747">
        <f>X747-AG747</f>
        <v>5</v>
      </c>
      <c r="AI747">
        <f>AH747/(M747/60)</f>
        <v>0.2296738631143776</v>
      </c>
    </row>
    <row r="748" spans="1:35" hidden="1" x14ac:dyDescent="0.25">
      <c r="A748">
        <v>683</v>
      </c>
      <c r="B748" t="s">
        <v>788</v>
      </c>
      <c r="C748" t="s">
        <v>77</v>
      </c>
      <c r="D748" t="s">
        <v>107</v>
      </c>
      <c r="E748">
        <v>48</v>
      </c>
      <c r="F748">
        <v>1</v>
      </c>
      <c r="G748">
        <v>8</v>
      </c>
      <c r="H748">
        <v>9</v>
      </c>
      <c r="I748">
        <v>4</v>
      </c>
      <c r="J748">
        <v>4</v>
      </c>
      <c r="K748">
        <v>81</v>
      </c>
      <c r="L748">
        <v>5</v>
      </c>
      <c r="M748">
        <v>786.9</v>
      </c>
      <c r="N748">
        <v>61</v>
      </c>
      <c r="O748" s="1">
        <v>1.6E-2</v>
      </c>
      <c r="P748">
        <v>19</v>
      </c>
      <c r="Q748">
        <v>43</v>
      </c>
      <c r="R748">
        <v>123</v>
      </c>
      <c r="S748">
        <v>80</v>
      </c>
      <c r="T748">
        <v>0.66</v>
      </c>
      <c r="U748">
        <v>0</v>
      </c>
      <c r="V748">
        <v>0</v>
      </c>
      <c r="W748" s="1">
        <v>0</v>
      </c>
      <c r="X748">
        <v>3</v>
      </c>
      <c r="Y748">
        <v>9</v>
      </c>
      <c r="Z748">
        <v>-6</v>
      </c>
      <c r="AA748">
        <v>79</v>
      </c>
      <c r="AB748">
        <v>61</v>
      </c>
      <c r="AC748">
        <v>52</v>
      </c>
      <c r="AD748">
        <v>9</v>
      </c>
      <c r="AE748">
        <v>8</v>
      </c>
      <c r="AF748">
        <v>12</v>
      </c>
      <c r="AG748">
        <f>IFERROR(VLOOKUP(B748,Sheet2!$B$2:$H$171,7,0),0)</f>
        <v>0</v>
      </c>
      <c r="AH748">
        <f>X748-AG748</f>
        <v>3</v>
      </c>
      <c r="AI748">
        <f>AH748/(M748/60)</f>
        <v>0.22874571101791841</v>
      </c>
    </row>
    <row r="749" spans="1:35" x14ac:dyDescent="0.25">
      <c r="A749">
        <v>534</v>
      </c>
      <c r="B749" t="s">
        <v>632</v>
      </c>
      <c r="C749" t="s">
        <v>77</v>
      </c>
      <c r="D749" t="s">
        <v>70</v>
      </c>
      <c r="E749">
        <v>80</v>
      </c>
      <c r="F749">
        <v>9</v>
      </c>
      <c r="G749">
        <v>30</v>
      </c>
      <c r="H749">
        <v>39</v>
      </c>
      <c r="I749">
        <v>15</v>
      </c>
      <c r="J749">
        <v>15</v>
      </c>
      <c r="K749">
        <v>251</v>
      </c>
      <c r="L749">
        <v>24</v>
      </c>
      <c r="M749">
        <v>1840.1</v>
      </c>
      <c r="N749">
        <v>157</v>
      </c>
      <c r="O749" s="1">
        <v>5.7000000000000002E-2</v>
      </c>
      <c r="P749">
        <v>53</v>
      </c>
      <c r="Q749">
        <v>101</v>
      </c>
      <c r="R749">
        <v>311</v>
      </c>
      <c r="S749">
        <v>210</v>
      </c>
      <c r="T749">
        <v>0.81</v>
      </c>
      <c r="U749">
        <v>0</v>
      </c>
      <c r="V749">
        <v>0</v>
      </c>
      <c r="W749" s="1">
        <v>0</v>
      </c>
      <c r="X749">
        <v>7</v>
      </c>
      <c r="Y749">
        <v>21</v>
      </c>
      <c r="Z749">
        <v>-14</v>
      </c>
      <c r="AA749">
        <v>130</v>
      </c>
      <c r="AB749">
        <v>136</v>
      </c>
      <c r="AC749">
        <v>105</v>
      </c>
      <c r="AD749">
        <v>31</v>
      </c>
      <c r="AE749">
        <v>49</v>
      </c>
      <c r="AF749">
        <v>42</v>
      </c>
      <c r="AG749">
        <f>IFERROR(VLOOKUP(B749,Sheet2!$B$2:$H$171,7,0),0)</f>
        <v>0</v>
      </c>
      <c r="AH749">
        <f>X749-AG749</f>
        <v>7</v>
      </c>
      <c r="AI749">
        <f>AH749/(M749/60)</f>
        <v>0.22824846475735014</v>
      </c>
    </row>
    <row r="750" spans="1:35" x14ac:dyDescent="0.25">
      <c r="A750">
        <v>604</v>
      </c>
      <c r="B750" t="s">
        <v>706</v>
      </c>
      <c r="C750" t="s">
        <v>77</v>
      </c>
      <c r="D750" t="s">
        <v>131</v>
      </c>
      <c r="E750">
        <v>72</v>
      </c>
      <c r="F750">
        <v>4</v>
      </c>
      <c r="G750">
        <v>7</v>
      </c>
      <c r="H750">
        <v>11</v>
      </c>
      <c r="I750">
        <v>3</v>
      </c>
      <c r="J750">
        <v>4</v>
      </c>
      <c r="K750">
        <v>64</v>
      </c>
      <c r="L750">
        <v>7</v>
      </c>
      <c r="M750">
        <v>1318.1</v>
      </c>
      <c r="N750">
        <v>88</v>
      </c>
      <c r="O750" s="1">
        <v>4.4999999999999998E-2</v>
      </c>
      <c r="P750">
        <v>32</v>
      </c>
      <c r="Q750">
        <v>68</v>
      </c>
      <c r="R750">
        <v>188</v>
      </c>
      <c r="S750">
        <v>120</v>
      </c>
      <c r="T750">
        <v>0.34</v>
      </c>
      <c r="U750">
        <v>0</v>
      </c>
      <c r="V750">
        <v>0</v>
      </c>
      <c r="W750" s="1">
        <v>0</v>
      </c>
      <c r="X750">
        <v>5</v>
      </c>
      <c r="Y750">
        <v>15</v>
      </c>
      <c r="Z750">
        <v>-10</v>
      </c>
      <c r="AA750">
        <v>83</v>
      </c>
      <c r="AB750">
        <v>77</v>
      </c>
      <c r="AC750">
        <v>116</v>
      </c>
      <c r="AD750">
        <v>-39</v>
      </c>
      <c r="AE750">
        <v>12</v>
      </c>
      <c r="AF750">
        <v>32</v>
      </c>
      <c r="AG750">
        <f>IFERROR(VLOOKUP(B750,Sheet2!$B$2:$H$171,7,0),0)</f>
        <v>0</v>
      </c>
      <c r="AH750">
        <f>X750-AG750</f>
        <v>5</v>
      </c>
      <c r="AI750">
        <f>AH750/(M750/60)</f>
        <v>0.22760033381382297</v>
      </c>
    </row>
    <row r="751" spans="1:35" x14ac:dyDescent="0.25">
      <c r="A751">
        <v>528</v>
      </c>
      <c r="B751" t="s">
        <v>625</v>
      </c>
      <c r="C751" t="s">
        <v>77</v>
      </c>
      <c r="D751" t="s">
        <v>626</v>
      </c>
      <c r="E751">
        <v>73</v>
      </c>
      <c r="F751">
        <v>2</v>
      </c>
      <c r="G751">
        <v>6</v>
      </c>
      <c r="H751">
        <v>8</v>
      </c>
      <c r="I751">
        <v>2</v>
      </c>
      <c r="J751">
        <v>4</v>
      </c>
      <c r="K751">
        <v>44</v>
      </c>
      <c r="L751">
        <v>4</v>
      </c>
      <c r="M751">
        <v>1323.2</v>
      </c>
      <c r="N751">
        <v>41</v>
      </c>
      <c r="O751" s="1">
        <v>4.9000000000000002E-2</v>
      </c>
      <c r="P751">
        <v>17</v>
      </c>
      <c r="Q751">
        <v>28</v>
      </c>
      <c r="R751">
        <v>86</v>
      </c>
      <c r="S751">
        <v>58</v>
      </c>
      <c r="T751">
        <v>0.51</v>
      </c>
      <c r="U751">
        <v>0</v>
      </c>
      <c r="V751">
        <v>0</v>
      </c>
      <c r="W751" s="1">
        <v>0</v>
      </c>
      <c r="X751">
        <v>7</v>
      </c>
      <c r="Y751">
        <v>29</v>
      </c>
      <c r="Z751">
        <v>-22</v>
      </c>
      <c r="AA751">
        <v>168</v>
      </c>
      <c r="AB751">
        <v>193</v>
      </c>
      <c r="AC751">
        <v>84</v>
      </c>
      <c r="AD751">
        <v>109</v>
      </c>
      <c r="AE751">
        <v>13</v>
      </c>
      <c r="AF751">
        <v>38</v>
      </c>
      <c r="AG751">
        <f>IFERROR(VLOOKUP(B751,Sheet2!$B$2:$H$171,7,0),0)</f>
        <v>2</v>
      </c>
      <c r="AH751">
        <f>X751-AG751</f>
        <v>5</v>
      </c>
      <c r="AI751">
        <f>AH751/(M751/60)</f>
        <v>0.22672309552599756</v>
      </c>
    </row>
    <row r="752" spans="1:35" hidden="1" x14ac:dyDescent="0.25">
      <c r="A752">
        <v>779</v>
      </c>
      <c r="B752" t="s">
        <v>885</v>
      </c>
      <c r="C752" t="s">
        <v>32</v>
      </c>
      <c r="D752" t="s">
        <v>104</v>
      </c>
      <c r="E752">
        <v>17</v>
      </c>
      <c r="F752">
        <v>3</v>
      </c>
      <c r="G752">
        <v>3</v>
      </c>
      <c r="H752">
        <v>6</v>
      </c>
      <c r="I752">
        <v>3</v>
      </c>
      <c r="J752">
        <v>0</v>
      </c>
      <c r="K752">
        <v>74</v>
      </c>
      <c r="L752">
        <v>6</v>
      </c>
      <c r="M752">
        <v>265.8</v>
      </c>
      <c r="N752">
        <v>30</v>
      </c>
      <c r="O752" s="1">
        <v>0.1</v>
      </c>
      <c r="P752">
        <v>19</v>
      </c>
      <c r="Q752">
        <v>13</v>
      </c>
      <c r="R752">
        <v>62</v>
      </c>
      <c r="S752">
        <v>49</v>
      </c>
      <c r="T752">
        <v>1.19</v>
      </c>
      <c r="U752">
        <v>0</v>
      </c>
      <c r="V752">
        <v>1</v>
      </c>
      <c r="W752" s="1">
        <v>0</v>
      </c>
      <c r="X752">
        <v>1</v>
      </c>
      <c r="Y752">
        <v>5</v>
      </c>
      <c r="Z752">
        <v>-4</v>
      </c>
      <c r="AA752">
        <v>6</v>
      </c>
      <c r="AB752">
        <v>7</v>
      </c>
      <c r="AC752">
        <v>4</v>
      </c>
      <c r="AD752">
        <v>3</v>
      </c>
      <c r="AE752">
        <v>8</v>
      </c>
      <c r="AF752">
        <v>7</v>
      </c>
      <c r="AG752">
        <f>IFERROR(VLOOKUP(B752,Sheet2!$B$2:$H$171,7,0),0)</f>
        <v>0</v>
      </c>
      <c r="AH752">
        <f>X752-AG752</f>
        <v>1</v>
      </c>
      <c r="AI752">
        <f>AH752/(M752/60)</f>
        <v>0.22573363431151239</v>
      </c>
    </row>
    <row r="753" spans="1:35" hidden="1" x14ac:dyDescent="0.25">
      <c r="A753">
        <v>780</v>
      </c>
      <c r="B753" t="s">
        <v>886</v>
      </c>
      <c r="C753" t="s">
        <v>77</v>
      </c>
      <c r="D753" t="s">
        <v>107</v>
      </c>
      <c r="E753">
        <v>18</v>
      </c>
      <c r="F753">
        <v>2</v>
      </c>
      <c r="G753">
        <v>1</v>
      </c>
      <c r="H753">
        <v>3</v>
      </c>
      <c r="I753">
        <v>0</v>
      </c>
      <c r="J753">
        <v>1</v>
      </c>
      <c r="K753">
        <v>0</v>
      </c>
      <c r="L753">
        <v>2</v>
      </c>
      <c r="M753">
        <v>268.60000000000002</v>
      </c>
      <c r="N753">
        <v>17</v>
      </c>
      <c r="O753" s="1">
        <v>0.11799999999999999</v>
      </c>
      <c r="P753">
        <v>4</v>
      </c>
      <c r="Q753">
        <v>5</v>
      </c>
      <c r="R753">
        <v>26</v>
      </c>
      <c r="S753">
        <v>21</v>
      </c>
      <c r="T753">
        <v>0</v>
      </c>
      <c r="U753">
        <v>0</v>
      </c>
      <c r="V753">
        <v>0</v>
      </c>
      <c r="W753" s="1">
        <v>0</v>
      </c>
      <c r="X753">
        <v>1</v>
      </c>
      <c r="Y753">
        <v>6</v>
      </c>
      <c r="Z753">
        <v>-5</v>
      </c>
      <c r="AA753">
        <v>25</v>
      </c>
      <c r="AB753">
        <v>33</v>
      </c>
      <c r="AC753">
        <v>46</v>
      </c>
      <c r="AD753">
        <v>-13</v>
      </c>
      <c r="AE753">
        <v>0</v>
      </c>
      <c r="AF753">
        <v>4</v>
      </c>
      <c r="AG753">
        <f>IFERROR(VLOOKUP(B753,Sheet2!$B$2:$H$171,7,0),0)</f>
        <v>0</v>
      </c>
      <c r="AH753">
        <f>X753-AG753</f>
        <v>1</v>
      </c>
      <c r="AI753">
        <f>AH753/(M753/60)</f>
        <v>0.22338049143708114</v>
      </c>
    </row>
    <row r="754" spans="1:35" x14ac:dyDescent="0.25">
      <c r="A754">
        <v>570</v>
      </c>
      <c r="B754" t="s">
        <v>670</v>
      </c>
      <c r="C754" t="s">
        <v>77</v>
      </c>
      <c r="D754" t="s">
        <v>52</v>
      </c>
      <c r="E754">
        <v>75</v>
      </c>
      <c r="F754">
        <v>6</v>
      </c>
      <c r="G754">
        <v>17</v>
      </c>
      <c r="H754">
        <v>23</v>
      </c>
      <c r="I754">
        <v>8</v>
      </c>
      <c r="J754">
        <v>9</v>
      </c>
      <c r="K754">
        <v>176</v>
      </c>
      <c r="L754">
        <v>14</v>
      </c>
      <c r="M754">
        <v>1630.2</v>
      </c>
      <c r="N754">
        <v>117</v>
      </c>
      <c r="O754" s="1">
        <v>5.0999999999999997E-2</v>
      </c>
      <c r="P754">
        <v>37</v>
      </c>
      <c r="Q754">
        <v>56</v>
      </c>
      <c r="R754">
        <v>210</v>
      </c>
      <c r="S754">
        <v>154</v>
      </c>
      <c r="T754">
        <v>0.84</v>
      </c>
      <c r="U754">
        <v>0</v>
      </c>
      <c r="V754">
        <v>0</v>
      </c>
      <c r="W754" s="1">
        <v>0</v>
      </c>
      <c r="X754">
        <v>6</v>
      </c>
      <c r="Y754">
        <v>14</v>
      </c>
      <c r="Z754">
        <v>-8</v>
      </c>
      <c r="AA754">
        <v>110</v>
      </c>
      <c r="AB754">
        <v>181</v>
      </c>
      <c r="AC754">
        <v>119</v>
      </c>
      <c r="AD754">
        <v>62</v>
      </c>
      <c r="AE754">
        <v>21</v>
      </c>
      <c r="AF754">
        <v>43</v>
      </c>
      <c r="AG754">
        <f>IFERROR(VLOOKUP(B754,Sheet2!$B$2:$H$171,7,0),0)</f>
        <v>0</v>
      </c>
      <c r="AH754">
        <f>X754-AG754</f>
        <v>6</v>
      </c>
      <c r="AI754">
        <f>AH754/(M754/60)</f>
        <v>0.2208317997791682</v>
      </c>
    </row>
    <row r="755" spans="1:35" hidden="1" x14ac:dyDescent="0.25">
      <c r="A755">
        <v>781</v>
      </c>
      <c r="B755" t="s">
        <v>887</v>
      </c>
      <c r="C755" t="s">
        <v>35</v>
      </c>
      <c r="D755" t="s">
        <v>52</v>
      </c>
      <c r="E755">
        <v>19</v>
      </c>
      <c r="F755">
        <v>4</v>
      </c>
      <c r="G755">
        <v>4</v>
      </c>
      <c r="H755">
        <v>8</v>
      </c>
      <c r="I755">
        <v>3</v>
      </c>
      <c r="J755">
        <v>1</v>
      </c>
      <c r="K755">
        <v>68</v>
      </c>
      <c r="L755">
        <v>7</v>
      </c>
      <c r="M755">
        <v>274</v>
      </c>
      <c r="N755">
        <v>36</v>
      </c>
      <c r="O755" s="1">
        <v>0.111</v>
      </c>
      <c r="P755">
        <v>25</v>
      </c>
      <c r="Q755">
        <v>11</v>
      </c>
      <c r="R755">
        <v>72</v>
      </c>
      <c r="S755">
        <v>61</v>
      </c>
      <c r="T755">
        <v>0.94</v>
      </c>
      <c r="U755">
        <v>1</v>
      </c>
      <c r="V755">
        <v>0</v>
      </c>
      <c r="W755" s="1">
        <v>1</v>
      </c>
      <c r="X755">
        <v>1</v>
      </c>
      <c r="Y755">
        <v>2</v>
      </c>
      <c r="Z755">
        <v>-1</v>
      </c>
      <c r="AA755">
        <v>7</v>
      </c>
      <c r="AB755">
        <v>10</v>
      </c>
      <c r="AC755">
        <v>22</v>
      </c>
      <c r="AD755">
        <v>-12</v>
      </c>
      <c r="AE755">
        <v>18</v>
      </c>
      <c r="AF755">
        <v>6</v>
      </c>
      <c r="AG755">
        <f>IFERROR(VLOOKUP(B755,Sheet2!$B$2:$H$171,7,0),0)</f>
        <v>0</v>
      </c>
      <c r="AH755">
        <f>X755-AG755</f>
        <v>1</v>
      </c>
      <c r="AI755">
        <f>AH755/(M755/60)</f>
        <v>0.21897810218978103</v>
      </c>
    </row>
    <row r="756" spans="1:35" x14ac:dyDescent="0.25">
      <c r="A756">
        <v>601</v>
      </c>
      <c r="B756" t="s">
        <v>703</v>
      </c>
      <c r="C756" t="s">
        <v>77</v>
      </c>
      <c r="D756" t="s">
        <v>52</v>
      </c>
      <c r="E756">
        <v>68</v>
      </c>
      <c r="F756">
        <v>6</v>
      </c>
      <c r="G756">
        <v>9</v>
      </c>
      <c r="H756">
        <v>15</v>
      </c>
      <c r="I756">
        <v>4</v>
      </c>
      <c r="J756">
        <v>5</v>
      </c>
      <c r="K756">
        <v>92</v>
      </c>
      <c r="L756">
        <v>10</v>
      </c>
      <c r="M756">
        <v>1394.5</v>
      </c>
      <c r="N756">
        <v>68</v>
      </c>
      <c r="O756" s="1">
        <v>8.7999999999999995E-2</v>
      </c>
      <c r="P756">
        <v>26</v>
      </c>
      <c r="Q756">
        <v>31</v>
      </c>
      <c r="R756">
        <v>125</v>
      </c>
      <c r="S756">
        <v>94</v>
      </c>
      <c r="T756">
        <v>0.74</v>
      </c>
      <c r="U756">
        <v>0</v>
      </c>
      <c r="V756">
        <v>0</v>
      </c>
      <c r="W756" s="1">
        <v>0</v>
      </c>
      <c r="X756">
        <v>5</v>
      </c>
      <c r="Y756">
        <v>21</v>
      </c>
      <c r="Z756">
        <v>-16</v>
      </c>
      <c r="AA756">
        <v>99</v>
      </c>
      <c r="AB756">
        <v>214</v>
      </c>
      <c r="AC756">
        <v>144</v>
      </c>
      <c r="AD756">
        <v>70</v>
      </c>
      <c r="AE756">
        <v>11</v>
      </c>
      <c r="AF756">
        <v>45</v>
      </c>
      <c r="AG756">
        <f>IFERROR(VLOOKUP(B756,Sheet2!$B$2:$H$171,7,0),0)</f>
        <v>0</v>
      </c>
      <c r="AH756">
        <f>X756-AG756</f>
        <v>5</v>
      </c>
      <c r="AI756">
        <f>AH756/(M756/60)</f>
        <v>0.21513087128002867</v>
      </c>
    </row>
    <row r="757" spans="1:35" x14ac:dyDescent="0.25">
      <c r="A757">
        <v>640</v>
      </c>
      <c r="B757" t="s">
        <v>743</v>
      </c>
      <c r="C757" t="s">
        <v>77</v>
      </c>
      <c r="D757" t="s">
        <v>74</v>
      </c>
      <c r="E757">
        <v>66</v>
      </c>
      <c r="F757">
        <v>2</v>
      </c>
      <c r="G757">
        <v>13</v>
      </c>
      <c r="H757">
        <v>15</v>
      </c>
      <c r="I757">
        <v>8</v>
      </c>
      <c r="J757">
        <v>5</v>
      </c>
      <c r="K757">
        <v>143</v>
      </c>
      <c r="L757">
        <v>10</v>
      </c>
      <c r="M757">
        <v>1129.2</v>
      </c>
      <c r="N757">
        <v>95</v>
      </c>
      <c r="O757" s="1">
        <v>2.1000000000000001E-2</v>
      </c>
      <c r="P757">
        <v>32</v>
      </c>
      <c r="Q757">
        <v>70</v>
      </c>
      <c r="R757">
        <v>197</v>
      </c>
      <c r="S757">
        <v>127</v>
      </c>
      <c r="T757">
        <v>0.73</v>
      </c>
      <c r="U757">
        <v>0</v>
      </c>
      <c r="V757">
        <v>0</v>
      </c>
      <c r="W757" s="1">
        <v>0</v>
      </c>
      <c r="X757">
        <v>4</v>
      </c>
      <c r="Y757">
        <v>11</v>
      </c>
      <c r="Z757">
        <v>-7</v>
      </c>
      <c r="AA757">
        <v>72</v>
      </c>
      <c r="AB757">
        <v>84</v>
      </c>
      <c r="AC757">
        <v>76</v>
      </c>
      <c r="AD757">
        <v>8</v>
      </c>
      <c r="AE757">
        <v>13</v>
      </c>
      <c r="AF757">
        <v>21</v>
      </c>
      <c r="AG757">
        <f>IFERROR(VLOOKUP(B757,Sheet2!$B$2:$H$171,7,0),0)</f>
        <v>0</v>
      </c>
      <c r="AH757">
        <f>X757-AG757</f>
        <v>4</v>
      </c>
      <c r="AI757">
        <f>AH757/(M757/60)</f>
        <v>0.21253985122210414</v>
      </c>
    </row>
    <row r="758" spans="1:35" hidden="1" x14ac:dyDescent="0.25">
      <c r="A758">
        <v>735</v>
      </c>
      <c r="B758" t="s">
        <v>840</v>
      </c>
      <c r="C758" t="s">
        <v>77</v>
      </c>
      <c r="D758" t="s">
        <v>104</v>
      </c>
      <c r="E758">
        <v>49</v>
      </c>
      <c r="F758">
        <v>6</v>
      </c>
      <c r="G758">
        <v>4</v>
      </c>
      <c r="H758">
        <v>10</v>
      </c>
      <c r="I758">
        <v>3</v>
      </c>
      <c r="J758">
        <v>1</v>
      </c>
      <c r="K758">
        <v>74</v>
      </c>
      <c r="L758">
        <v>9</v>
      </c>
      <c r="M758">
        <v>583.79999999999995</v>
      </c>
      <c r="N758">
        <v>70</v>
      </c>
      <c r="O758" s="1">
        <v>8.5999999999999993E-2</v>
      </c>
      <c r="P758">
        <v>40</v>
      </c>
      <c r="Q758">
        <v>43</v>
      </c>
      <c r="R758">
        <v>153</v>
      </c>
      <c r="S758">
        <v>110</v>
      </c>
      <c r="T758">
        <v>0.48</v>
      </c>
      <c r="U758">
        <v>0</v>
      </c>
      <c r="V758">
        <v>0</v>
      </c>
      <c r="W758" s="1">
        <v>0</v>
      </c>
      <c r="X758">
        <v>2</v>
      </c>
      <c r="Y758">
        <v>8</v>
      </c>
      <c r="Z758">
        <v>-6</v>
      </c>
      <c r="AA758">
        <v>36</v>
      </c>
      <c r="AB758">
        <v>39</v>
      </c>
      <c r="AC758">
        <v>44</v>
      </c>
      <c r="AD758">
        <v>-5</v>
      </c>
      <c r="AE758">
        <v>9</v>
      </c>
      <c r="AF758">
        <v>9</v>
      </c>
      <c r="AG758">
        <f>IFERROR(VLOOKUP(B758,Sheet2!$B$2:$H$171,7,0),0)</f>
        <v>0</v>
      </c>
      <c r="AH758">
        <f>X758-AG758</f>
        <v>2</v>
      </c>
      <c r="AI758">
        <f>AH758/(M758/60)</f>
        <v>0.20554984583761565</v>
      </c>
    </row>
    <row r="759" spans="1:35" x14ac:dyDescent="0.25">
      <c r="A759">
        <v>448</v>
      </c>
      <c r="B759" t="s">
        <v>542</v>
      </c>
      <c r="C759" t="s">
        <v>77</v>
      </c>
      <c r="D759" t="s">
        <v>36</v>
      </c>
      <c r="E759">
        <v>68</v>
      </c>
      <c r="F759">
        <v>0</v>
      </c>
      <c r="G759">
        <v>10</v>
      </c>
      <c r="H759">
        <v>10</v>
      </c>
      <c r="I759">
        <v>0</v>
      </c>
      <c r="J759">
        <v>10</v>
      </c>
      <c r="K759">
        <v>0</v>
      </c>
      <c r="L759">
        <v>0</v>
      </c>
      <c r="M759">
        <v>1193</v>
      </c>
      <c r="N759">
        <v>60</v>
      </c>
      <c r="O759" s="1">
        <v>0</v>
      </c>
      <c r="P759">
        <v>35</v>
      </c>
      <c r="Q759">
        <v>44</v>
      </c>
      <c r="R759">
        <v>139</v>
      </c>
      <c r="S759">
        <v>95</v>
      </c>
      <c r="T759">
        <v>0</v>
      </c>
      <c r="U759">
        <v>0</v>
      </c>
      <c r="V759">
        <v>0</v>
      </c>
      <c r="W759" s="1">
        <v>0</v>
      </c>
      <c r="X759">
        <v>9</v>
      </c>
      <c r="Y759">
        <v>30</v>
      </c>
      <c r="Z759">
        <v>-21</v>
      </c>
      <c r="AA759">
        <v>118</v>
      </c>
      <c r="AB759">
        <v>121</v>
      </c>
      <c r="AC759">
        <v>134</v>
      </c>
      <c r="AD759">
        <v>-13</v>
      </c>
      <c r="AE759">
        <v>8</v>
      </c>
      <c r="AF759">
        <v>26</v>
      </c>
      <c r="AG759">
        <f>IFERROR(VLOOKUP(B759,Sheet2!$B$2:$H$171,7,0),0)</f>
        <v>5</v>
      </c>
      <c r="AH759">
        <f>X759-AG759</f>
        <v>4</v>
      </c>
      <c r="AI759">
        <f>AH759/(M759/60)</f>
        <v>0.20117351215423304</v>
      </c>
    </row>
    <row r="760" spans="1:35" hidden="1" x14ac:dyDescent="0.25">
      <c r="A760">
        <v>553</v>
      </c>
      <c r="B760" t="s">
        <v>652</v>
      </c>
      <c r="C760" t="s">
        <v>32</v>
      </c>
      <c r="D760" t="s">
        <v>64</v>
      </c>
      <c r="E760">
        <v>41</v>
      </c>
      <c r="F760">
        <v>2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2</v>
      </c>
      <c r="M760">
        <v>301.8</v>
      </c>
      <c r="N760">
        <v>18</v>
      </c>
      <c r="O760" s="1">
        <v>0.111</v>
      </c>
      <c r="P760">
        <v>9</v>
      </c>
      <c r="Q760">
        <v>12</v>
      </c>
      <c r="R760">
        <v>39</v>
      </c>
      <c r="S760">
        <v>27</v>
      </c>
      <c r="T760">
        <v>0</v>
      </c>
      <c r="U760">
        <v>4</v>
      </c>
      <c r="V760">
        <v>8</v>
      </c>
      <c r="W760" s="1">
        <v>0.33</v>
      </c>
      <c r="X760">
        <v>6</v>
      </c>
      <c r="Y760">
        <v>13</v>
      </c>
      <c r="Z760">
        <v>-7</v>
      </c>
      <c r="AA760">
        <v>10</v>
      </c>
      <c r="AB760">
        <v>77</v>
      </c>
      <c r="AC760">
        <v>55</v>
      </c>
      <c r="AD760">
        <v>22</v>
      </c>
      <c r="AE760">
        <v>6</v>
      </c>
      <c r="AF760">
        <v>1</v>
      </c>
      <c r="AG760">
        <f>IFERROR(VLOOKUP(B760,Sheet2!$B$2:$H$171,7,0),0)</f>
        <v>5</v>
      </c>
      <c r="AH760">
        <f>X760-AG760</f>
        <v>1</v>
      </c>
      <c r="AI760">
        <f>AH760/(M760/60)</f>
        <v>0.19880715705765406</v>
      </c>
    </row>
    <row r="761" spans="1:35" x14ac:dyDescent="0.25">
      <c r="A761">
        <v>574</v>
      </c>
      <c r="B761" t="s">
        <v>674</v>
      </c>
      <c r="C761" t="s">
        <v>77</v>
      </c>
      <c r="D761" t="s">
        <v>66</v>
      </c>
      <c r="E761">
        <v>81</v>
      </c>
      <c r="F761">
        <v>5</v>
      </c>
      <c r="G761">
        <v>19</v>
      </c>
      <c r="H761">
        <v>24</v>
      </c>
      <c r="I761">
        <v>7</v>
      </c>
      <c r="J761">
        <v>12</v>
      </c>
      <c r="K761">
        <v>135</v>
      </c>
      <c r="L761">
        <v>12</v>
      </c>
      <c r="M761">
        <v>1870.3</v>
      </c>
      <c r="N761">
        <v>100</v>
      </c>
      <c r="O761" s="1">
        <v>0.05</v>
      </c>
      <c r="P761">
        <v>39</v>
      </c>
      <c r="Q761">
        <v>102</v>
      </c>
      <c r="R761">
        <v>241</v>
      </c>
      <c r="S761">
        <v>139</v>
      </c>
      <c r="T761">
        <v>0.56000000000000005</v>
      </c>
      <c r="U761">
        <v>0</v>
      </c>
      <c r="V761">
        <v>0</v>
      </c>
      <c r="W761" s="1">
        <v>0</v>
      </c>
      <c r="X761">
        <v>6</v>
      </c>
      <c r="Y761">
        <v>8</v>
      </c>
      <c r="Z761">
        <v>-2</v>
      </c>
      <c r="AA761">
        <v>174</v>
      </c>
      <c r="AB761">
        <v>191</v>
      </c>
      <c r="AC761">
        <v>151</v>
      </c>
      <c r="AD761">
        <v>40</v>
      </c>
      <c r="AE761">
        <v>28</v>
      </c>
      <c r="AF761">
        <v>55</v>
      </c>
      <c r="AG761">
        <f>IFERROR(VLOOKUP(B761,Sheet2!$B$2:$H$171,7,0),0)</f>
        <v>0</v>
      </c>
      <c r="AH761">
        <f>X761-AG761</f>
        <v>6</v>
      </c>
      <c r="AI761">
        <f>AH761/(M761/60)</f>
        <v>0.19248248944019675</v>
      </c>
    </row>
    <row r="762" spans="1:35" x14ac:dyDescent="0.25">
      <c r="A762">
        <v>639</v>
      </c>
      <c r="B762" t="s">
        <v>742</v>
      </c>
      <c r="C762" t="s">
        <v>77</v>
      </c>
      <c r="D762" t="s">
        <v>113</v>
      </c>
      <c r="E762">
        <v>64</v>
      </c>
      <c r="F762">
        <v>0</v>
      </c>
      <c r="G762">
        <v>18</v>
      </c>
      <c r="H762">
        <v>18</v>
      </c>
      <c r="I762">
        <v>7</v>
      </c>
      <c r="J762">
        <v>11</v>
      </c>
      <c r="K762">
        <v>114</v>
      </c>
      <c r="L762">
        <v>7</v>
      </c>
      <c r="M762">
        <v>1250</v>
      </c>
      <c r="N762">
        <v>91</v>
      </c>
      <c r="O762" s="1">
        <v>0</v>
      </c>
      <c r="P762">
        <v>39</v>
      </c>
      <c r="Q762">
        <v>78</v>
      </c>
      <c r="R762">
        <v>208</v>
      </c>
      <c r="S762">
        <v>130</v>
      </c>
      <c r="T762">
        <v>0.55000000000000004</v>
      </c>
      <c r="U762">
        <v>0</v>
      </c>
      <c r="V762">
        <v>0</v>
      </c>
      <c r="W762" s="1">
        <v>0</v>
      </c>
      <c r="X762">
        <v>4</v>
      </c>
      <c r="Y762">
        <v>15</v>
      </c>
      <c r="Z762">
        <v>-11</v>
      </c>
      <c r="AA762">
        <v>56</v>
      </c>
      <c r="AB762">
        <v>155</v>
      </c>
      <c r="AC762">
        <v>81</v>
      </c>
      <c r="AD762">
        <v>74</v>
      </c>
      <c r="AE762">
        <v>11</v>
      </c>
      <c r="AF762">
        <v>28</v>
      </c>
      <c r="AG762">
        <f>IFERROR(VLOOKUP(B762,Sheet2!$B$2:$H$171,7,0),0)</f>
        <v>0</v>
      </c>
      <c r="AH762">
        <f>X762-AG762</f>
        <v>4</v>
      </c>
      <c r="AI762">
        <f>AH762/(M762/60)</f>
        <v>0.192</v>
      </c>
    </row>
    <row r="763" spans="1:35" x14ac:dyDescent="0.25">
      <c r="A763">
        <v>561</v>
      </c>
      <c r="B763" t="s">
        <v>661</v>
      </c>
      <c r="C763" t="s">
        <v>77</v>
      </c>
      <c r="D763" t="s">
        <v>89</v>
      </c>
      <c r="E763">
        <v>55</v>
      </c>
      <c r="F763">
        <v>3</v>
      </c>
      <c r="G763">
        <v>8</v>
      </c>
      <c r="H763">
        <v>11</v>
      </c>
      <c r="I763">
        <v>5</v>
      </c>
      <c r="J763">
        <v>3</v>
      </c>
      <c r="K763">
        <v>91</v>
      </c>
      <c r="L763">
        <v>8</v>
      </c>
      <c r="M763">
        <v>1259.7</v>
      </c>
      <c r="N763">
        <v>134</v>
      </c>
      <c r="O763" s="1">
        <v>2.1999999999999999E-2</v>
      </c>
      <c r="P763">
        <v>50</v>
      </c>
      <c r="Q763">
        <v>70</v>
      </c>
      <c r="R763">
        <v>254</v>
      </c>
      <c r="S763">
        <v>184</v>
      </c>
      <c r="T763">
        <v>0.36</v>
      </c>
      <c r="U763">
        <v>0</v>
      </c>
      <c r="V763">
        <v>0</v>
      </c>
      <c r="W763" s="1">
        <v>0</v>
      </c>
      <c r="X763">
        <v>6</v>
      </c>
      <c r="Y763">
        <v>17</v>
      </c>
      <c r="Z763">
        <v>-11</v>
      </c>
      <c r="AA763">
        <v>75</v>
      </c>
      <c r="AB763">
        <v>94</v>
      </c>
      <c r="AC763">
        <v>51</v>
      </c>
      <c r="AD763">
        <v>43</v>
      </c>
      <c r="AE763">
        <v>17</v>
      </c>
      <c r="AF763">
        <v>47</v>
      </c>
      <c r="AG763">
        <f>IFERROR(VLOOKUP(B763,Sheet2!$B$2:$H$171,7,0),0)</f>
        <v>2</v>
      </c>
      <c r="AH763">
        <f>X763-AG763</f>
        <v>4</v>
      </c>
      <c r="AI763">
        <f>AH763/(M763/60)</f>
        <v>0.19052155275065491</v>
      </c>
    </row>
    <row r="764" spans="1:35" hidden="1" x14ac:dyDescent="0.25">
      <c r="A764">
        <v>783</v>
      </c>
      <c r="B764" t="s">
        <v>889</v>
      </c>
      <c r="C764" t="s">
        <v>38</v>
      </c>
      <c r="D764" t="s">
        <v>39</v>
      </c>
      <c r="E764">
        <v>23</v>
      </c>
      <c r="F764">
        <v>8</v>
      </c>
      <c r="G764">
        <v>4</v>
      </c>
      <c r="H764">
        <v>12</v>
      </c>
      <c r="I764">
        <v>3</v>
      </c>
      <c r="J764">
        <v>1</v>
      </c>
      <c r="K764">
        <v>83</v>
      </c>
      <c r="L764">
        <v>11</v>
      </c>
      <c r="M764">
        <v>332.6</v>
      </c>
      <c r="N764">
        <v>34</v>
      </c>
      <c r="O764" s="1">
        <v>0.23499999999999999</v>
      </c>
      <c r="P764">
        <v>12</v>
      </c>
      <c r="Q764">
        <v>10</v>
      </c>
      <c r="R764">
        <v>56</v>
      </c>
      <c r="S764">
        <v>46</v>
      </c>
      <c r="T764">
        <v>1.48</v>
      </c>
      <c r="U764">
        <v>152</v>
      </c>
      <c r="V764">
        <v>185</v>
      </c>
      <c r="W764" s="1">
        <v>0.45</v>
      </c>
      <c r="X764">
        <v>1</v>
      </c>
      <c r="Y764">
        <v>12</v>
      </c>
      <c r="Z764">
        <v>-11</v>
      </c>
      <c r="AA764">
        <v>13</v>
      </c>
      <c r="AB764">
        <v>38</v>
      </c>
      <c r="AC764">
        <v>18</v>
      </c>
      <c r="AD764">
        <v>20</v>
      </c>
      <c r="AE764">
        <v>10</v>
      </c>
      <c r="AF764">
        <v>12</v>
      </c>
      <c r="AG764">
        <f>IFERROR(VLOOKUP(B764,Sheet2!$B$2:$H$171,7,0),0)</f>
        <v>0</v>
      </c>
      <c r="AH764">
        <f>X764-AG764</f>
        <v>1</v>
      </c>
      <c r="AI764">
        <f>AH764/(M764/60)</f>
        <v>0.18039687312086589</v>
      </c>
    </row>
    <row r="765" spans="1:35" hidden="1" x14ac:dyDescent="0.25">
      <c r="A765">
        <v>684</v>
      </c>
      <c r="B765" t="s">
        <v>789</v>
      </c>
      <c r="C765" t="s">
        <v>77</v>
      </c>
      <c r="D765" t="s">
        <v>131</v>
      </c>
      <c r="E765">
        <v>52</v>
      </c>
      <c r="F765">
        <v>2</v>
      </c>
      <c r="G765">
        <v>9</v>
      </c>
      <c r="H765">
        <v>11</v>
      </c>
      <c r="I765">
        <v>5</v>
      </c>
      <c r="J765">
        <v>4</v>
      </c>
      <c r="K765">
        <v>109</v>
      </c>
      <c r="L765">
        <v>7</v>
      </c>
      <c r="M765">
        <v>999.5</v>
      </c>
      <c r="N765">
        <v>45</v>
      </c>
      <c r="O765" s="1">
        <v>4.3999999999999997E-2</v>
      </c>
      <c r="P765">
        <v>24</v>
      </c>
      <c r="Q765">
        <v>54</v>
      </c>
      <c r="R765">
        <v>123</v>
      </c>
      <c r="S765">
        <v>69</v>
      </c>
      <c r="T765">
        <v>0.88</v>
      </c>
      <c r="U765">
        <v>0</v>
      </c>
      <c r="V765">
        <v>0</v>
      </c>
      <c r="W765" s="1">
        <v>0</v>
      </c>
      <c r="X765">
        <v>3</v>
      </c>
      <c r="Y765">
        <v>7</v>
      </c>
      <c r="Z765">
        <v>-4</v>
      </c>
      <c r="AA765">
        <v>41</v>
      </c>
      <c r="AB765">
        <v>27</v>
      </c>
      <c r="AC765">
        <v>87</v>
      </c>
      <c r="AD765">
        <v>-60</v>
      </c>
      <c r="AE765">
        <v>9</v>
      </c>
      <c r="AF765">
        <v>11</v>
      </c>
      <c r="AG765">
        <f>IFERROR(VLOOKUP(B765,Sheet2!$B$2:$H$171,7,0),0)</f>
        <v>0</v>
      </c>
      <c r="AH765">
        <f>X765-AG765</f>
        <v>3</v>
      </c>
      <c r="AI765">
        <f>AH765/(M765/60)</f>
        <v>0.18009004502251125</v>
      </c>
    </row>
    <row r="766" spans="1:35" hidden="1" x14ac:dyDescent="0.25">
      <c r="A766">
        <v>734</v>
      </c>
      <c r="B766" t="s">
        <v>839</v>
      </c>
      <c r="C766" t="s">
        <v>77</v>
      </c>
      <c r="D766" t="s">
        <v>78</v>
      </c>
      <c r="E766">
        <v>43</v>
      </c>
      <c r="F766">
        <v>1</v>
      </c>
      <c r="G766">
        <v>7</v>
      </c>
      <c r="H766">
        <v>8</v>
      </c>
      <c r="I766">
        <v>0</v>
      </c>
      <c r="J766">
        <v>7</v>
      </c>
      <c r="K766">
        <v>0</v>
      </c>
      <c r="L766">
        <v>1</v>
      </c>
      <c r="M766">
        <v>678.9</v>
      </c>
      <c r="N766">
        <v>39</v>
      </c>
      <c r="O766" s="1">
        <v>2.5999999999999999E-2</v>
      </c>
      <c r="P766">
        <v>12</v>
      </c>
      <c r="Q766">
        <v>23</v>
      </c>
      <c r="R766">
        <v>74</v>
      </c>
      <c r="S766">
        <v>51</v>
      </c>
      <c r="T766">
        <v>0</v>
      </c>
      <c r="U766">
        <v>0</v>
      </c>
      <c r="V766">
        <v>0</v>
      </c>
      <c r="W766" s="1">
        <v>0</v>
      </c>
      <c r="X766">
        <v>2</v>
      </c>
      <c r="Y766">
        <v>8</v>
      </c>
      <c r="Z766">
        <v>-6</v>
      </c>
      <c r="AA766">
        <v>36</v>
      </c>
      <c r="AB766">
        <v>26</v>
      </c>
      <c r="AC766">
        <v>61</v>
      </c>
      <c r="AD766">
        <v>-35</v>
      </c>
      <c r="AE766">
        <v>4</v>
      </c>
      <c r="AF766">
        <v>22</v>
      </c>
      <c r="AG766">
        <f>IFERROR(VLOOKUP(B766,Sheet2!$B$2:$H$171,7,0),0)</f>
        <v>0</v>
      </c>
      <c r="AH766">
        <f>X766-AG766</f>
        <v>2</v>
      </c>
      <c r="AI766">
        <f>AH766/(M766/60)</f>
        <v>0.17675651789659744</v>
      </c>
    </row>
    <row r="767" spans="1:35" x14ac:dyDescent="0.25">
      <c r="A767">
        <v>537</v>
      </c>
      <c r="B767" t="s">
        <v>635</v>
      </c>
      <c r="C767" t="s">
        <v>77</v>
      </c>
      <c r="D767" t="s">
        <v>150</v>
      </c>
      <c r="E767">
        <v>82</v>
      </c>
      <c r="F767">
        <v>8</v>
      </c>
      <c r="G767">
        <v>35</v>
      </c>
      <c r="H767">
        <v>43</v>
      </c>
      <c r="I767">
        <v>12</v>
      </c>
      <c r="J767">
        <v>23</v>
      </c>
      <c r="K767">
        <v>202</v>
      </c>
      <c r="L767">
        <v>20</v>
      </c>
      <c r="M767">
        <v>2410.6</v>
      </c>
      <c r="N767">
        <v>150</v>
      </c>
      <c r="O767" s="1">
        <v>5.2999999999999999E-2</v>
      </c>
      <c r="P767">
        <v>71</v>
      </c>
      <c r="Q767">
        <v>121</v>
      </c>
      <c r="R767">
        <v>342</v>
      </c>
      <c r="S767">
        <v>221</v>
      </c>
      <c r="T767">
        <v>0.59</v>
      </c>
      <c r="U767">
        <v>1</v>
      </c>
      <c r="V767">
        <v>0</v>
      </c>
      <c r="W767" s="1">
        <v>1</v>
      </c>
      <c r="X767">
        <v>7</v>
      </c>
      <c r="Y767">
        <v>17</v>
      </c>
      <c r="Z767">
        <v>-10</v>
      </c>
      <c r="AA767">
        <v>132</v>
      </c>
      <c r="AB767">
        <v>72</v>
      </c>
      <c r="AC767">
        <v>53</v>
      </c>
      <c r="AD767">
        <v>19</v>
      </c>
      <c r="AE767">
        <v>30</v>
      </c>
      <c r="AF767">
        <v>41</v>
      </c>
      <c r="AG767">
        <f>IFERROR(VLOOKUP(B767,Sheet2!$B$2:$H$171,7,0),0)</f>
        <v>0</v>
      </c>
      <c r="AH767">
        <f>X767-AG767</f>
        <v>7</v>
      </c>
      <c r="AI767">
        <f>AH767/(M767/60)</f>
        <v>0.174230482037667</v>
      </c>
    </row>
    <row r="768" spans="1:35" x14ac:dyDescent="0.25">
      <c r="A768">
        <v>607</v>
      </c>
      <c r="B768" t="s">
        <v>709</v>
      </c>
      <c r="C768" t="s">
        <v>77</v>
      </c>
      <c r="D768" t="s">
        <v>80</v>
      </c>
      <c r="E768">
        <v>81</v>
      </c>
      <c r="F768">
        <v>4</v>
      </c>
      <c r="G768">
        <v>22</v>
      </c>
      <c r="H768">
        <v>26</v>
      </c>
      <c r="I768">
        <v>8</v>
      </c>
      <c r="J768">
        <v>14</v>
      </c>
      <c r="K768">
        <v>156</v>
      </c>
      <c r="L768">
        <v>12</v>
      </c>
      <c r="M768">
        <v>1723.2</v>
      </c>
      <c r="N768">
        <v>98</v>
      </c>
      <c r="O768" s="1">
        <v>4.1000000000000002E-2</v>
      </c>
      <c r="P768">
        <v>44</v>
      </c>
      <c r="Q768">
        <v>69</v>
      </c>
      <c r="R768">
        <v>211</v>
      </c>
      <c r="S768">
        <v>142</v>
      </c>
      <c r="T768">
        <v>0.74</v>
      </c>
      <c r="U768">
        <v>0</v>
      </c>
      <c r="V768">
        <v>0</v>
      </c>
      <c r="W768" s="1">
        <v>0</v>
      </c>
      <c r="X768">
        <v>5</v>
      </c>
      <c r="Y768">
        <v>18</v>
      </c>
      <c r="Z768">
        <v>-13</v>
      </c>
      <c r="AA768">
        <v>157</v>
      </c>
      <c r="AB768">
        <v>39</v>
      </c>
      <c r="AC768">
        <v>177</v>
      </c>
      <c r="AD768">
        <v>-138</v>
      </c>
      <c r="AE768">
        <v>21</v>
      </c>
      <c r="AF768">
        <v>100</v>
      </c>
      <c r="AG768">
        <f>IFERROR(VLOOKUP(B768,Sheet2!$B$2:$H$171,7,0),0)</f>
        <v>0</v>
      </c>
      <c r="AH768">
        <f>X768-AG768</f>
        <v>5</v>
      </c>
      <c r="AI768">
        <f>AH768/(M768/60)</f>
        <v>0.17409470752089135</v>
      </c>
    </row>
    <row r="769" spans="1:35" hidden="1" x14ac:dyDescent="0.25">
      <c r="A769">
        <v>732</v>
      </c>
      <c r="B769" t="s">
        <v>837</v>
      </c>
      <c r="C769" t="s">
        <v>77</v>
      </c>
      <c r="D769" t="s">
        <v>113</v>
      </c>
      <c r="E769">
        <v>34</v>
      </c>
      <c r="F769">
        <v>1</v>
      </c>
      <c r="G769">
        <v>9</v>
      </c>
      <c r="H769">
        <v>10</v>
      </c>
      <c r="I769">
        <v>5</v>
      </c>
      <c r="J769">
        <v>4</v>
      </c>
      <c r="K769">
        <v>81</v>
      </c>
      <c r="L769">
        <v>6</v>
      </c>
      <c r="M769">
        <v>742.3</v>
      </c>
      <c r="N769">
        <v>53</v>
      </c>
      <c r="O769" s="1">
        <v>1.9E-2</v>
      </c>
      <c r="P769">
        <v>20</v>
      </c>
      <c r="Q769">
        <v>42</v>
      </c>
      <c r="R769">
        <v>115</v>
      </c>
      <c r="S769">
        <v>73</v>
      </c>
      <c r="T769">
        <v>0.7</v>
      </c>
      <c r="U769">
        <v>0</v>
      </c>
      <c r="V769">
        <v>0</v>
      </c>
      <c r="W769" s="1">
        <v>0</v>
      </c>
      <c r="X769">
        <v>2</v>
      </c>
      <c r="Y769">
        <v>6</v>
      </c>
      <c r="Z769">
        <v>-4</v>
      </c>
      <c r="AA769">
        <v>66</v>
      </c>
      <c r="AB769">
        <v>61</v>
      </c>
      <c r="AC769">
        <v>105</v>
      </c>
      <c r="AD769">
        <v>-44</v>
      </c>
      <c r="AE769">
        <v>7</v>
      </c>
      <c r="AF769">
        <v>16</v>
      </c>
      <c r="AG769">
        <f>IFERROR(VLOOKUP(B769,Sheet2!$B$2:$H$171,7,0),0)</f>
        <v>0</v>
      </c>
      <c r="AH769">
        <f>X769-AG769</f>
        <v>2</v>
      </c>
      <c r="AI769">
        <f>AH769/(M769/60)</f>
        <v>0.1616597063182002</v>
      </c>
    </row>
    <row r="770" spans="1:35" x14ac:dyDescent="0.25">
      <c r="A770">
        <v>686</v>
      </c>
      <c r="B770" t="s">
        <v>791</v>
      </c>
      <c r="C770" t="s">
        <v>77</v>
      </c>
      <c r="D770" t="s">
        <v>213</v>
      </c>
      <c r="E770">
        <v>64</v>
      </c>
      <c r="F770">
        <v>2</v>
      </c>
      <c r="G770">
        <v>6</v>
      </c>
      <c r="H770">
        <v>8</v>
      </c>
      <c r="I770">
        <v>2</v>
      </c>
      <c r="J770">
        <v>4</v>
      </c>
      <c r="K770">
        <v>61</v>
      </c>
      <c r="L770">
        <v>4</v>
      </c>
      <c r="M770">
        <v>1215.8</v>
      </c>
      <c r="N770">
        <v>40</v>
      </c>
      <c r="O770" s="1">
        <v>0.05</v>
      </c>
      <c r="P770">
        <v>14</v>
      </c>
      <c r="Q770">
        <v>40</v>
      </c>
      <c r="R770">
        <v>94</v>
      </c>
      <c r="S770">
        <v>54</v>
      </c>
      <c r="T770">
        <v>0.65</v>
      </c>
      <c r="U770">
        <v>1</v>
      </c>
      <c r="V770">
        <v>0</v>
      </c>
      <c r="W770" s="1">
        <v>1</v>
      </c>
      <c r="X770">
        <v>3</v>
      </c>
      <c r="Y770">
        <v>17</v>
      </c>
      <c r="Z770">
        <v>-14</v>
      </c>
      <c r="AA770">
        <v>76</v>
      </c>
      <c r="AB770">
        <v>39</v>
      </c>
      <c r="AC770">
        <v>95</v>
      </c>
      <c r="AD770">
        <v>-56</v>
      </c>
      <c r="AE770">
        <v>28</v>
      </c>
      <c r="AF770">
        <v>32</v>
      </c>
      <c r="AG770">
        <f>IFERROR(VLOOKUP(B770,Sheet2!$B$2:$H$171,7,0),0)</f>
        <v>0</v>
      </c>
      <c r="AH770">
        <f>X770-AG770</f>
        <v>3</v>
      </c>
      <c r="AI770">
        <f>AH770/(M770/60)</f>
        <v>0.14805066622799803</v>
      </c>
    </row>
    <row r="771" spans="1:35" x14ac:dyDescent="0.25">
      <c r="A771">
        <v>687</v>
      </c>
      <c r="B771" t="s">
        <v>792</v>
      </c>
      <c r="C771" t="s">
        <v>77</v>
      </c>
      <c r="D771" t="s">
        <v>113</v>
      </c>
      <c r="E771">
        <v>64</v>
      </c>
      <c r="F771">
        <v>7</v>
      </c>
      <c r="G771">
        <v>18</v>
      </c>
      <c r="H771">
        <v>25</v>
      </c>
      <c r="I771">
        <v>6</v>
      </c>
      <c r="J771">
        <v>12</v>
      </c>
      <c r="K771">
        <v>106</v>
      </c>
      <c r="L771">
        <v>13</v>
      </c>
      <c r="M771">
        <v>1222.3</v>
      </c>
      <c r="N771">
        <v>114</v>
      </c>
      <c r="O771" s="1">
        <v>6.0999999999999999E-2</v>
      </c>
      <c r="P771">
        <v>52</v>
      </c>
      <c r="Q771">
        <v>67</v>
      </c>
      <c r="R771">
        <v>233</v>
      </c>
      <c r="S771">
        <v>166</v>
      </c>
      <c r="T771">
        <v>0.46</v>
      </c>
      <c r="U771">
        <v>0</v>
      </c>
      <c r="V771">
        <v>0</v>
      </c>
      <c r="W771" s="1">
        <v>0</v>
      </c>
      <c r="X771">
        <v>3</v>
      </c>
      <c r="Y771">
        <v>20</v>
      </c>
      <c r="Z771">
        <v>-17</v>
      </c>
      <c r="AA771">
        <v>53</v>
      </c>
      <c r="AB771">
        <v>73</v>
      </c>
      <c r="AC771">
        <v>102</v>
      </c>
      <c r="AD771">
        <v>-29</v>
      </c>
      <c r="AE771">
        <v>18</v>
      </c>
      <c r="AF771">
        <v>31</v>
      </c>
      <c r="AG771">
        <f>IFERROR(VLOOKUP(B771,Sheet2!$B$2:$H$171,7,0),0)</f>
        <v>0</v>
      </c>
      <c r="AH771">
        <f>X771-AG771</f>
        <v>3</v>
      </c>
      <c r="AI771">
        <f>AH771/(M771/60)</f>
        <v>0.14726335596825657</v>
      </c>
    </row>
    <row r="772" spans="1:35" x14ac:dyDescent="0.25">
      <c r="A772">
        <v>641</v>
      </c>
      <c r="B772" t="s">
        <v>744</v>
      </c>
      <c r="C772" t="s">
        <v>77</v>
      </c>
      <c r="D772" t="s">
        <v>104</v>
      </c>
      <c r="E772">
        <v>81</v>
      </c>
      <c r="F772">
        <v>7</v>
      </c>
      <c r="G772">
        <v>26</v>
      </c>
      <c r="H772">
        <v>33</v>
      </c>
      <c r="I772">
        <v>19</v>
      </c>
      <c r="J772">
        <v>7</v>
      </c>
      <c r="K772">
        <v>379</v>
      </c>
      <c r="L772">
        <v>26</v>
      </c>
      <c r="M772">
        <v>1692.1</v>
      </c>
      <c r="N772">
        <v>181</v>
      </c>
      <c r="O772" s="1">
        <v>3.9E-2</v>
      </c>
      <c r="P772">
        <v>79</v>
      </c>
      <c r="Q772">
        <v>119</v>
      </c>
      <c r="R772">
        <v>379</v>
      </c>
      <c r="S772">
        <v>260</v>
      </c>
      <c r="T772">
        <v>1</v>
      </c>
      <c r="U772">
        <v>0</v>
      </c>
      <c r="V772">
        <v>0</v>
      </c>
      <c r="W772" s="1">
        <v>0</v>
      </c>
      <c r="X772">
        <v>4</v>
      </c>
      <c r="Y772">
        <v>23</v>
      </c>
      <c r="Z772">
        <v>-19</v>
      </c>
      <c r="AA772">
        <v>128</v>
      </c>
      <c r="AB772">
        <v>58</v>
      </c>
      <c r="AC772">
        <v>117</v>
      </c>
      <c r="AD772">
        <v>-59</v>
      </c>
      <c r="AE772">
        <v>30</v>
      </c>
      <c r="AF772">
        <v>44</v>
      </c>
      <c r="AG772">
        <f>IFERROR(VLOOKUP(B772,Sheet2!$B$2:$H$171,7,0),0)</f>
        <v>0</v>
      </c>
      <c r="AH772">
        <f>X772-AG772</f>
        <v>4</v>
      </c>
      <c r="AI772">
        <f>AH772/(M772/60)</f>
        <v>0.14183558891318482</v>
      </c>
    </row>
    <row r="773" spans="1:35" x14ac:dyDescent="0.25">
      <c r="A773">
        <v>688</v>
      </c>
      <c r="B773" t="s">
        <v>793</v>
      </c>
      <c r="C773" t="s">
        <v>77</v>
      </c>
      <c r="D773" t="s">
        <v>74</v>
      </c>
      <c r="E773">
        <v>66</v>
      </c>
      <c r="F773">
        <v>4</v>
      </c>
      <c r="G773">
        <v>17</v>
      </c>
      <c r="H773">
        <v>21</v>
      </c>
      <c r="I773">
        <v>8</v>
      </c>
      <c r="J773">
        <v>9</v>
      </c>
      <c r="K773">
        <v>151</v>
      </c>
      <c r="L773">
        <v>12</v>
      </c>
      <c r="M773">
        <v>1311.2</v>
      </c>
      <c r="N773">
        <v>62</v>
      </c>
      <c r="O773" s="1">
        <v>6.5000000000000002E-2</v>
      </c>
      <c r="P773">
        <v>29</v>
      </c>
      <c r="Q773">
        <v>47</v>
      </c>
      <c r="R773">
        <v>138</v>
      </c>
      <c r="S773">
        <v>91</v>
      </c>
      <c r="T773">
        <v>1.1000000000000001</v>
      </c>
      <c r="U773">
        <v>0</v>
      </c>
      <c r="V773">
        <v>0</v>
      </c>
      <c r="W773" s="1">
        <v>0</v>
      </c>
      <c r="X773">
        <v>3</v>
      </c>
      <c r="Y773">
        <v>5</v>
      </c>
      <c r="Z773">
        <v>-2</v>
      </c>
      <c r="AA773">
        <v>97</v>
      </c>
      <c r="AB773">
        <v>26</v>
      </c>
      <c r="AC773">
        <v>94</v>
      </c>
      <c r="AD773">
        <v>-68</v>
      </c>
      <c r="AE773">
        <v>12</v>
      </c>
      <c r="AF773">
        <v>26</v>
      </c>
      <c r="AG773">
        <f>IFERROR(VLOOKUP(B773,Sheet2!$B$2:$H$171,7,0),0)</f>
        <v>0</v>
      </c>
      <c r="AH773">
        <f>X773-AG773</f>
        <v>3</v>
      </c>
      <c r="AI773">
        <f>AH773/(M773/60)</f>
        <v>0.13727882855399634</v>
      </c>
    </row>
    <row r="774" spans="1:35" hidden="1" x14ac:dyDescent="0.25">
      <c r="A774">
        <v>785</v>
      </c>
      <c r="B774" t="s">
        <v>891</v>
      </c>
      <c r="C774" t="s">
        <v>77</v>
      </c>
      <c r="D774" t="s">
        <v>213</v>
      </c>
      <c r="E774">
        <v>25</v>
      </c>
      <c r="F774">
        <v>0</v>
      </c>
      <c r="G774">
        <v>2</v>
      </c>
      <c r="H774">
        <v>2</v>
      </c>
      <c r="I774">
        <v>1</v>
      </c>
      <c r="J774">
        <v>1</v>
      </c>
      <c r="K774">
        <v>24</v>
      </c>
      <c r="L774">
        <v>1</v>
      </c>
      <c r="M774">
        <v>453</v>
      </c>
      <c r="N774">
        <v>21</v>
      </c>
      <c r="O774" s="1">
        <v>0</v>
      </c>
      <c r="P774">
        <v>14</v>
      </c>
      <c r="Q774">
        <v>14</v>
      </c>
      <c r="R774">
        <v>49</v>
      </c>
      <c r="S774">
        <v>35</v>
      </c>
      <c r="T774">
        <v>0.49</v>
      </c>
      <c r="U774">
        <v>0</v>
      </c>
      <c r="V774">
        <v>0</v>
      </c>
      <c r="W774" s="1">
        <v>0</v>
      </c>
      <c r="X774">
        <v>1</v>
      </c>
      <c r="Y774">
        <v>4</v>
      </c>
      <c r="Z774">
        <v>-3</v>
      </c>
      <c r="AA774">
        <v>44</v>
      </c>
      <c r="AB774">
        <v>11</v>
      </c>
      <c r="AC774">
        <v>36</v>
      </c>
      <c r="AD774">
        <v>-25</v>
      </c>
      <c r="AE774">
        <v>1</v>
      </c>
      <c r="AF774">
        <v>10</v>
      </c>
      <c r="AG774">
        <f>IFERROR(VLOOKUP(B774,Sheet2!$B$2:$H$171,7,0),0)</f>
        <v>0</v>
      </c>
      <c r="AH774">
        <f>X774-AG774</f>
        <v>1</v>
      </c>
      <c r="AI774">
        <f>AH774/(M774/60)</f>
        <v>0.13245033112582782</v>
      </c>
    </row>
    <row r="775" spans="1:35" hidden="1" x14ac:dyDescent="0.25">
      <c r="A775">
        <v>637</v>
      </c>
      <c r="B775" t="s">
        <v>740</v>
      </c>
      <c r="C775" t="s">
        <v>77</v>
      </c>
      <c r="D775" t="s">
        <v>70</v>
      </c>
      <c r="E775">
        <v>54</v>
      </c>
      <c r="F775">
        <v>1</v>
      </c>
      <c r="G775">
        <v>9</v>
      </c>
      <c r="H775">
        <v>10</v>
      </c>
      <c r="I775">
        <v>1</v>
      </c>
      <c r="J775">
        <v>8</v>
      </c>
      <c r="K775">
        <v>17</v>
      </c>
      <c r="L775">
        <v>2</v>
      </c>
      <c r="M775">
        <v>922.5</v>
      </c>
      <c r="N775">
        <v>48</v>
      </c>
      <c r="O775" s="1">
        <v>2.1000000000000001E-2</v>
      </c>
      <c r="P775">
        <v>23</v>
      </c>
      <c r="Q775">
        <v>40</v>
      </c>
      <c r="R775">
        <v>111</v>
      </c>
      <c r="S775">
        <v>71</v>
      </c>
      <c r="T775">
        <v>0.15</v>
      </c>
      <c r="U775">
        <v>0</v>
      </c>
      <c r="V775">
        <v>1</v>
      </c>
      <c r="W775" s="1">
        <v>0</v>
      </c>
      <c r="X775">
        <v>4</v>
      </c>
      <c r="Y775">
        <v>16</v>
      </c>
      <c r="Z775">
        <v>-12</v>
      </c>
      <c r="AA775">
        <v>66</v>
      </c>
      <c r="AB775">
        <v>107</v>
      </c>
      <c r="AC775">
        <v>121</v>
      </c>
      <c r="AD775">
        <v>-14</v>
      </c>
      <c r="AE775">
        <v>14</v>
      </c>
      <c r="AF775">
        <v>19</v>
      </c>
      <c r="AG775">
        <f>IFERROR(VLOOKUP(B775,Sheet2!$B$2:$H$171,7,0),0)</f>
        <v>2</v>
      </c>
      <c r="AH775">
        <f>X775-AG775</f>
        <v>2</v>
      </c>
      <c r="AI775">
        <f>AH775/(M775/60)</f>
        <v>0.13008130081300814</v>
      </c>
    </row>
    <row r="776" spans="1:35" x14ac:dyDescent="0.25">
      <c r="A776">
        <v>689</v>
      </c>
      <c r="B776" t="s">
        <v>794</v>
      </c>
      <c r="C776" t="s">
        <v>77</v>
      </c>
      <c r="D776" t="s">
        <v>33</v>
      </c>
      <c r="E776">
        <v>67</v>
      </c>
      <c r="F776">
        <v>9</v>
      </c>
      <c r="G776">
        <v>16</v>
      </c>
      <c r="H776">
        <v>25</v>
      </c>
      <c r="I776">
        <v>9</v>
      </c>
      <c r="J776">
        <v>7</v>
      </c>
      <c r="K776">
        <v>188</v>
      </c>
      <c r="L776">
        <v>18</v>
      </c>
      <c r="M776">
        <v>1416.3</v>
      </c>
      <c r="N776">
        <v>107</v>
      </c>
      <c r="O776" s="1">
        <v>8.4000000000000005E-2</v>
      </c>
      <c r="P776">
        <v>56</v>
      </c>
      <c r="Q776">
        <v>69</v>
      </c>
      <c r="R776">
        <v>232</v>
      </c>
      <c r="S776">
        <v>163</v>
      </c>
      <c r="T776">
        <v>0.81</v>
      </c>
      <c r="U776">
        <v>0</v>
      </c>
      <c r="V776">
        <v>0</v>
      </c>
      <c r="W776" s="1">
        <v>0</v>
      </c>
      <c r="X776">
        <v>3</v>
      </c>
      <c r="Y776">
        <v>19</v>
      </c>
      <c r="Z776">
        <v>-16</v>
      </c>
      <c r="AA776">
        <v>98</v>
      </c>
      <c r="AB776">
        <v>42</v>
      </c>
      <c r="AC776">
        <v>63</v>
      </c>
      <c r="AD776">
        <v>-21</v>
      </c>
      <c r="AE776">
        <v>15</v>
      </c>
      <c r="AF776">
        <v>21</v>
      </c>
      <c r="AG776">
        <f>IFERROR(VLOOKUP(B776,Sheet2!$B$2:$H$171,7,0),0)</f>
        <v>0</v>
      </c>
      <c r="AH776">
        <f>X776-AG776</f>
        <v>3</v>
      </c>
      <c r="AI776">
        <f>AH776/(M776/60)</f>
        <v>0.12709171785638634</v>
      </c>
    </row>
    <row r="777" spans="1:35" hidden="1" x14ac:dyDescent="0.25">
      <c r="A777">
        <v>787</v>
      </c>
      <c r="B777" t="s">
        <v>893</v>
      </c>
      <c r="C777" t="s">
        <v>32</v>
      </c>
      <c r="D777" t="s">
        <v>213</v>
      </c>
      <c r="E777">
        <v>50</v>
      </c>
      <c r="F777">
        <v>4</v>
      </c>
      <c r="G777">
        <v>2</v>
      </c>
      <c r="H777">
        <v>6</v>
      </c>
      <c r="I777">
        <v>2</v>
      </c>
      <c r="J777">
        <v>0</v>
      </c>
      <c r="K777">
        <v>82</v>
      </c>
      <c r="L777">
        <v>6</v>
      </c>
      <c r="M777">
        <v>473.5</v>
      </c>
      <c r="N777">
        <v>70</v>
      </c>
      <c r="O777" s="1">
        <v>5.7000000000000002E-2</v>
      </c>
      <c r="P777">
        <v>20</v>
      </c>
      <c r="Q777">
        <v>12</v>
      </c>
      <c r="R777">
        <v>102</v>
      </c>
      <c r="S777">
        <v>90</v>
      </c>
      <c r="T777">
        <v>0.8</v>
      </c>
      <c r="U777">
        <v>69</v>
      </c>
      <c r="V777">
        <v>97</v>
      </c>
      <c r="W777" s="1">
        <v>0.41</v>
      </c>
      <c r="X777">
        <v>1</v>
      </c>
      <c r="Y777">
        <v>2</v>
      </c>
      <c r="Z777">
        <v>-1</v>
      </c>
      <c r="AA777">
        <v>24</v>
      </c>
      <c r="AB777">
        <v>37</v>
      </c>
      <c r="AC777">
        <v>40</v>
      </c>
      <c r="AD777">
        <v>-3</v>
      </c>
      <c r="AE777">
        <v>17</v>
      </c>
      <c r="AF777">
        <v>3</v>
      </c>
      <c r="AG777">
        <f>IFERROR(VLOOKUP(B777,Sheet2!$B$2:$H$171,7,0),0)</f>
        <v>0</v>
      </c>
      <c r="AH777">
        <f>X777-AG777</f>
        <v>1</v>
      </c>
      <c r="AI777">
        <f>AH777/(M777/60)</f>
        <v>0.12671594508975711</v>
      </c>
    </row>
    <row r="778" spans="1:35" hidden="1" x14ac:dyDescent="0.25">
      <c r="A778">
        <v>784</v>
      </c>
      <c r="B778" t="s">
        <v>890</v>
      </c>
      <c r="C778" t="s">
        <v>77</v>
      </c>
      <c r="D778" t="s">
        <v>83</v>
      </c>
      <c r="E778">
        <v>24</v>
      </c>
      <c r="F778">
        <v>3</v>
      </c>
      <c r="G778">
        <v>8</v>
      </c>
      <c r="H778">
        <v>11</v>
      </c>
      <c r="I778">
        <v>2</v>
      </c>
      <c r="J778">
        <v>6</v>
      </c>
      <c r="K778">
        <v>41</v>
      </c>
      <c r="L778">
        <v>5</v>
      </c>
      <c r="M778">
        <v>492.2</v>
      </c>
      <c r="N778">
        <v>34</v>
      </c>
      <c r="O778" s="1">
        <v>8.7999999999999995E-2</v>
      </c>
      <c r="P778">
        <v>12</v>
      </c>
      <c r="Q778">
        <v>38</v>
      </c>
      <c r="R778">
        <v>84</v>
      </c>
      <c r="S778">
        <v>46</v>
      </c>
      <c r="T778">
        <v>0.48</v>
      </c>
      <c r="U778">
        <v>0</v>
      </c>
      <c r="V778">
        <v>0</v>
      </c>
      <c r="W778" s="1">
        <v>0</v>
      </c>
      <c r="X778">
        <v>1</v>
      </c>
      <c r="Y778">
        <v>5</v>
      </c>
      <c r="Z778">
        <v>-4</v>
      </c>
      <c r="AA778">
        <v>26</v>
      </c>
      <c r="AB778">
        <v>14</v>
      </c>
      <c r="AC778">
        <v>19</v>
      </c>
      <c r="AD778">
        <v>-5</v>
      </c>
      <c r="AE778">
        <v>15</v>
      </c>
      <c r="AF778">
        <v>18</v>
      </c>
      <c r="AG778">
        <f>IFERROR(VLOOKUP(B778,Sheet2!$B$2:$H$171,7,0),0)</f>
        <v>0</v>
      </c>
      <c r="AH778">
        <f>X778-AG778</f>
        <v>1</v>
      </c>
      <c r="AI778">
        <f>AH778/(M778/60)</f>
        <v>0.12190166598943519</v>
      </c>
    </row>
    <row r="779" spans="1:35" hidden="1" x14ac:dyDescent="0.25">
      <c r="A779">
        <v>475</v>
      </c>
      <c r="B779" t="s">
        <v>569</v>
      </c>
      <c r="C779" t="s">
        <v>35</v>
      </c>
      <c r="D779" t="s">
        <v>89</v>
      </c>
      <c r="E779">
        <v>55</v>
      </c>
      <c r="F779">
        <v>2</v>
      </c>
      <c r="G779">
        <v>9</v>
      </c>
      <c r="H779">
        <v>11</v>
      </c>
      <c r="I779">
        <v>4</v>
      </c>
      <c r="J779">
        <v>5</v>
      </c>
      <c r="K779">
        <v>77</v>
      </c>
      <c r="L779">
        <v>6</v>
      </c>
      <c r="M779">
        <v>492.3</v>
      </c>
      <c r="N779">
        <v>26</v>
      </c>
      <c r="O779" s="1">
        <v>7.6999999999999999E-2</v>
      </c>
      <c r="P779">
        <v>15</v>
      </c>
      <c r="Q779">
        <v>9</v>
      </c>
      <c r="R779">
        <v>50</v>
      </c>
      <c r="S779">
        <v>41</v>
      </c>
      <c r="T779">
        <v>1.55</v>
      </c>
      <c r="U779">
        <v>20</v>
      </c>
      <c r="V779">
        <v>13</v>
      </c>
      <c r="W779" s="1">
        <v>0.6</v>
      </c>
      <c r="X779">
        <v>8</v>
      </c>
      <c r="Y779">
        <v>18</v>
      </c>
      <c r="Z779">
        <v>-10</v>
      </c>
      <c r="AA779">
        <v>34</v>
      </c>
      <c r="AB779">
        <v>108</v>
      </c>
      <c r="AC779">
        <v>54</v>
      </c>
      <c r="AD779">
        <v>54</v>
      </c>
      <c r="AE779">
        <v>4</v>
      </c>
      <c r="AF779">
        <v>8</v>
      </c>
      <c r="AG779">
        <f>IFERROR(VLOOKUP(B779,Sheet2!$B$2:$H$171,7,0),0)</f>
        <v>7</v>
      </c>
      <c r="AH779">
        <f>X779-AG779</f>
        <v>1</v>
      </c>
      <c r="AI779">
        <f>AH779/(M779/60)</f>
        <v>0.12187690432663011</v>
      </c>
    </row>
    <row r="780" spans="1:35" hidden="1" x14ac:dyDescent="0.25">
      <c r="A780">
        <v>786</v>
      </c>
      <c r="B780" t="s">
        <v>892</v>
      </c>
      <c r="C780" t="s">
        <v>77</v>
      </c>
      <c r="D780" t="s">
        <v>48</v>
      </c>
      <c r="E780">
        <v>31</v>
      </c>
      <c r="F780">
        <v>2</v>
      </c>
      <c r="G780">
        <v>8</v>
      </c>
      <c r="H780">
        <v>10</v>
      </c>
      <c r="I780">
        <v>2</v>
      </c>
      <c r="J780">
        <v>6</v>
      </c>
      <c r="K780">
        <v>34</v>
      </c>
      <c r="L780">
        <v>4</v>
      </c>
      <c r="M780">
        <v>543</v>
      </c>
      <c r="N780">
        <v>30</v>
      </c>
      <c r="O780" s="1">
        <v>6.7000000000000004E-2</v>
      </c>
      <c r="P780">
        <v>18</v>
      </c>
      <c r="Q780">
        <v>21</v>
      </c>
      <c r="R780">
        <v>69</v>
      </c>
      <c r="S780">
        <v>48</v>
      </c>
      <c r="T780">
        <v>0.5</v>
      </c>
      <c r="U780">
        <v>0</v>
      </c>
      <c r="V780">
        <v>0</v>
      </c>
      <c r="W780" s="1">
        <v>0</v>
      </c>
      <c r="X780">
        <v>1</v>
      </c>
      <c r="Y780">
        <v>3</v>
      </c>
      <c r="Z780">
        <v>-2</v>
      </c>
      <c r="AA780">
        <v>50</v>
      </c>
      <c r="AB780">
        <v>11</v>
      </c>
      <c r="AC780">
        <v>69</v>
      </c>
      <c r="AD780">
        <v>-58</v>
      </c>
      <c r="AE780">
        <v>4</v>
      </c>
      <c r="AF780">
        <v>16</v>
      </c>
      <c r="AG780">
        <f>IFERROR(VLOOKUP(B780,Sheet2!$B$2:$H$171,7,0),0)</f>
        <v>0</v>
      </c>
      <c r="AH780">
        <f>X780-AG780</f>
        <v>1</v>
      </c>
      <c r="AI780">
        <f>AH780/(M780/60)</f>
        <v>0.11049723756906077</v>
      </c>
    </row>
    <row r="781" spans="1:35" x14ac:dyDescent="0.25">
      <c r="A781">
        <v>690</v>
      </c>
      <c r="B781" t="s">
        <v>795</v>
      </c>
      <c r="C781" t="s">
        <v>77</v>
      </c>
      <c r="D781" t="s">
        <v>36</v>
      </c>
      <c r="E781">
        <v>70</v>
      </c>
      <c r="F781">
        <v>6</v>
      </c>
      <c r="G781">
        <v>30</v>
      </c>
      <c r="H781">
        <v>36</v>
      </c>
      <c r="I781">
        <v>12</v>
      </c>
      <c r="J781">
        <v>18</v>
      </c>
      <c r="K781">
        <v>206</v>
      </c>
      <c r="L781">
        <v>18</v>
      </c>
      <c r="M781">
        <v>1670</v>
      </c>
      <c r="N781">
        <v>100</v>
      </c>
      <c r="O781" s="1">
        <v>0.06</v>
      </c>
      <c r="P781">
        <v>46</v>
      </c>
      <c r="Q781">
        <v>77</v>
      </c>
      <c r="R781">
        <v>223</v>
      </c>
      <c r="S781">
        <v>146</v>
      </c>
      <c r="T781">
        <v>0.93</v>
      </c>
      <c r="U781">
        <v>0</v>
      </c>
      <c r="V781">
        <v>0</v>
      </c>
      <c r="W781" s="1">
        <v>0</v>
      </c>
      <c r="X781">
        <v>3</v>
      </c>
      <c r="Y781">
        <v>7</v>
      </c>
      <c r="Z781">
        <v>-4</v>
      </c>
      <c r="AA781">
        <v>122</v>
      </c>
      <c r="AB781">
        <v>46</v>
      </c>
      <c r="AC781">
        <v>78</v>
      </c>
      <c r="AD781">
        <v>-32</v>
      </c>
      <c r="AE781">
        <v>24</v>
      </c>
      <c r="AF781">
        <v>36</v>
      </c>
      <c r="AG781">
        <f>IFERROR(VLOOKUP(B781,Sheet2!$B$2:$H$171,7,0),0)</f>
        <v>0</v>
      </c>
      <c r="AH781">
        <f>X781-AG781</f>
        <v>3</v>
      </c>
      <c r="AI781">
        <f>AH781/(M781/60)</f>
        <v>0.10778443113772455</v>
      </c>
    </row>
    <row r="782" spans="1:35" x14ac:dyDescent="0.25">
      <c r="A782">
        <v>691</v>
      </c>
      <c r="B782" t="s">
        <v>796</v>
      </c>
      <c r="C782" t="s">
        <v>77</v>
      </c>
      <c r="D782" t="s">
        <v>70</v>
      </c>
      <c r="E782">
        <v>78</v>
      </c>
      <c r="F782">
        <v>6</v>
      </c>
      <c r="G782">
        <v>11</v>
      </c>
      <c r="H782">
        <v>17</v>
      </c>
      <c r="I782">
        <v>2</v>
      </c>
      <c r="J782">
        <v>9</v>
      </c>
      <c r="K782">
        <v>35</v>
      </c>
      <c r="L782">
        <v>8</v>
      </c>
      <c r="M782">
        <v>1740.5</v>
      </c>
      <c r="N782">
        <v>75</v>
      </c>
      <c r="O782" s="1">
        <v>0.08</v>
      </c>
      <c r="P782">
        <v>31</v>
      </c>
      <c r="Q782">
        <v>48</v>
      </c>
      <c r="R782">
        <v>154</v>
      </c>
      <c r="S782">
        <v>106</v>
      </c>
      <c r="T782">
        <v>0.23</v>
      </c>
      <c r="U782">
        <v>0</v>
      </c>
      <c r="V782">
        <v>0</v>
      </c>
      <c r="W782" s="1">
        <v>0</v>
      </c>
      <c r="X782">
        <v>3</v>
      </c>
      <c r="Y782">
        <v>16</v>
      </c>
      <c r="Z782">
        <v>-13</v>
      </c>
      <c r="AA782">
        <v>144</v>
      </c>
      <c r="AB782">
        <v>170</v>
      </c>
      <c r="AC782">
        <v>109</v>
      </c>
      <c r="AD782">
        <v>61</v>
      </c>
      <c r="AE782">
        <v>22</v>
      </c>
      <c r="AF782">
        <v>31</v>
      </c>
      <c r="AG782">
        <f>IFERROR(VLOOKUP(B782,Sheet2!$B$2:$H$171,7,0),0)</f>
        <v>0</v>
      </c>
      <c r="AH782">
        <f>X782-AG782</f>
        <v>3</v>
      </c>
      <c r="AI782">
        <f>AH782/(M782/60)</f>
        <v>0.10341855788566504</v>
      </c>
    </row>
    <row r="783" spans="1:35" hidden="1" x14ac:dyDescent="0.25">
      <c r="A783">
        <v>697</v>
      </c>
      <c r="B783" t="s">
        <v>802</v>
      </c>
      <c r="C783" t="s">
        <v>35</v>
      </c>
      <c r="D783" t="s">
        <v>128</v>
      </c>
      <c r="E783">
        <v>6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23.6</v>
      </c>
      <c r="N783">
        <v>3</v>
      </c>
      <c r="O783" s="1">
        <v>0.33300000000000002</v>
      </c>
      <c r="P783">
        <v>1</v>
      </c>
      <c r="Q783">
        <v>1</v>
      </c>
      <c r="R783">
        <v>5</v>
      </c>
      <c r="S783">
        <v>4</v>
      </c>
      <c r="T783">
        <v>0</v>
      </c>
      <c r="U783">
        <v>0</v>
      </c>
      <c r="V783">
        <v>0</v>
      </c>
      <c r="W783" s="1">
        <v>0</v>
      </c>
      <c r="X783">
        <v>2</v>
      </c>
      <c r="Y783">
        <v>4</v>
      </c>
      <c r="Z783">
        <v>-2</v>
      </c>
      <c r="AA783">
        <v>1</v>
      </c>
      <c r="AB783">
        <v>7</v>
      </c>
      <c r="AC783">
        <v>12</v>
      </c>
      <c r="AD783">
        <v>-5</v>
      </c>
      <c r="AE783">
        <v>1</v>
      </c>
      <c r="AF783">
        <v>0</v>
      </c>
      <c r="AG783">
        <f>IFERROR(VLOOKUP(B783,Sheet2!$B$2:$H$171,7,0),0)</f>
        <v>2</v>
      </c>
      <c r="AH783">
        <f>X783-AG783</f>
        <v>0</v>
      </c>
      <c r="AI783">
        <f>AH783/(M783/60)</f>
        <v>0</v>
      </c>
    </row>
    <row r="784" spans="1:35" hidden="1" x14ac:dyDescent="0.25">
      <c r="A784">
        <v>698</v>
      </c>
      <c r="B784" t="s">
        <v>803</v>
      </c>
      <c r="C784" t="s">
        <v>32</v>
      </c>
      <c r="D784" t="s">
        <v>66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27.4</v>
      </c>
      <c r="N784">
        <v>3</v>
      </c>
      <c r="O784" s="1">
        <v>0</v>
      </c>
      <c r="P784">
        <v>1</v>
      </c>
      <c r="Q784">
        <v>1</v>
      </c>
      <c r="R784">
        <v>5</v>
      </c>
      <c r="S784">
        <v>4</v>
      </c>
      <c r="T784">
        <v>0</v>
      </c>
      <c r="U784">
        <v>0</v>
      </c>
      <c r="V784">
        <v>0</v>
      </c>
      <c r="W784" s="1">
        <v>0</v>
      </c>
      <c r="X784">
        <v>2</v>
      </c>
      <c r="Y784">
        <v>2</v>
      </c>
      <c r="Z784">
        <v>0</v>
      </c>
      <c r="AA784">
        <v>1</v>
      </c>
      <c r="AB784">
        <v>5</v>
      </c>
      <c r="AC784">
        <v>1</v>
      </c>
      <c r="AD784">
        <v>4</v>
      </c>
      <c r="AE784">
        <v>0</v>
      </c>
      <c r="AF784">
        <v>1</v>
      </c>
      <c r="AG784">
        <f>IFERROR(VLOOKUP(B784,Sheet2!$B$2:$H$171,7,0),0)</f>
        <v>2</v>
      </c>
      <c r="AH784">
        <f>X784-AG784</f>
        <v>0</v>
      </c>
      <c r="AI784">
        <f>AH784/(M784/60)</f>
        <v>0</v>
      </c>
    </row>
    <row r="785" spans="1:35" hidden="1" x14ac:dyDescent="0.25">
      <c r="A785">
        <v>699</v>
      </c>
      <c r="B785" t="s">
        <v>804</v>
      </c>
      <c r="C785" t="s">
        <v>35</v>
      </c>
      <c r="D785" t="s">
        <v>66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44.9</v>
      </c>
      <c r="N785">
        <v>1</v>
      </c>
      <c r="O785" s="1">
        <v>0</v>
      </c>
      <c r="P785">
        <v>0</v>
      </c>
      <c r="Q785">
        <v>1</v>
      </c>
      <c r="R785">
        <v>2</v>
      </c>
      <c r="S785">
        <v>1</v>
      </c>
      <c r="T785">
        <v>0</v>
      </c>
      <c r="U785">
        <v>0</v>
      </c>
      <c r="V785">
        <v>0</v>
      </c>
      <c r="W785" s="1">
        <v>0</v>
      </c>
      <c r="X785">
        <v>2</v>
      </c>
      <c r="Y785">
        <v>4</v>
      </c>
      <c r="Z785">
        <v>-2</v>
      </c>
      <c r="AA785">
        <v>1</v>
      </c>
      <c r="AB785">
        <v>8</v>
      </c>
      <c r="AC785">
        <v>2</v>
      </c>
      <c r="AD785">
        <v>6</v>
      </c>
      <c r="AE785">
        <v>0</v>
      </c>
      <c r="AF785">
        <v>2</v>
      </c>
      <c r="AG785">
        <f>IFERROR(VLOOKUP(B785,Sheet2!$B$2:$H$171,7,0),0)</f>
        <v>2</v>
      </c>
      <c r="AH785">
        <f>X785-AG785</f>
        <v>0</v>
      </c>
      <c r="AI785">
        <f>AH785/(M785/60)</f>
        <v>0</v>
      </c>
    </row>
    <row r="786" spans="1:35" hidden="1" x14ac:dyDescent="0.25">
      <c r="A786">
        <v>714</v>
      </c>
      <c r="B786" t="s">
        <v>819</v>
      </c>
      <c r="C786" t="s">
        <v>32</v>
      </c>
      <c r="D786" t="s">
        <v>78</v>
      </c>
      <c r="E786">
        <v>13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89.4</v>
      </c>
      <c r="N786">
        <v>2</v>
      </c>
      <c r="O786" s="1">
        <v>0</v>
      </c>
      <c r="P786">
        <v>0</v>
      </c>
      <c r="Q786">
        <v>5</v>
      </c>
      <c r="R786">
        <v>7</v>
      </c>
      <c r="S786">
        <v>2</v>
      </c>
      <c r="T786">
        <v>0</v>
      </c>
      <c r="U786">
        <v>2</v>
      </c>
      <c r="V786">
        <v>0</v>
      </c>
      <c r="W786" s="1">
        <v>1</v>
      </c>
      <c r="X786">
        <v>2</v>
      </c>
      <c r="Y786">
        <v>6</v>
      </c>
      <c r="Z786">
        <v>-4</v>
      </c>
      <c r="AA786">
        <v>2</v>
      </c>
      <c r="AB786">
        <v>24</v>
      </c>
      <c r="AC786">
        <v>4</v>
      </c>
      <c r="AD786">
        <v>20</v>
      </c>
      <c r="AE786">
        <v>1</v>
      </c>
      <c r="AF786">
        <v>0</v>
      </c>
      <c r="AG786">
        <f>IFERROR(VLOOKUP(B786,Sheet2!$B$2:$H$171,7,0),0)</f>
        <v>2</v>
      </c>
      <c r="AH786">
        <f>X786-AG786</f>
        <v>0</v>
      </c>
      <c r="AI786">
        <f>AH786/(M786/60)</f>
        <v>0</v>
      </c>
    </row>
    <row r="787" spans="1:35" hidden="1" x14ac:dyDescent="0.25">
      <c r="A787">
        <v>721</v>
      </c>
      <c r="B787" t="s">
        <v>826</v>
      </c>
      <c r="C787" t="s">
        <v>38</v>
      </c>
      <c r="D787" t="s">
        <v>55</v>
      </c>
      <c r="E787">
        <v>20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215.8</v>
      </c>
      <c r="N787">
        <v>14</v>
      </c>
      <c r="O787" s="1">
        <v>0</v>
      </c>
      <c r="P787">
        <v>6</v>
      </c>
      <c r="Q787">
        <v>7</v>
      </c>
      <c r="R787">
        <v>27</v>
      </c>
      <c r="S787">
        <v>20</v>
      </c>
      <c r="T787">
        <v>0</v>
      </c>
      <c r="U787">
        <v>34</v>
      </c>
      <c r="V787">
        <v>56</v>
      </c>
      <c r="W787" s="1">
        <v>0.37</v>
      </c>
      <c r="X787">
        <v>2</v>
      </c>
      <c r="Y787">
        <v>3</v>
      </c>
      <c r="Z787">
        <v>-1</v>
      </c>
      <c r="AA787">
        <v>18</v>
      </c>
      <c r="AB787">
        <v>57</v>
      </c>
      <c r="AC787">
        <v>21</v>
      </c>
      <c r="AD787">
        <v>36</v>
      </c>
      <c r="AE787">
        <v>4</v>
      </c>
      <c r="AF787">
        <v>2</v>
      </c>
      <c r="AG787">
        <f>IFERROR(VLOOKUP(B787,Sheet2!$B$2:$H$171,7,0),0)</f>
        <v>2</v>
      </c>
      <c r="AH787">
        <f>X787-AG787</f>
        <v>0</v>
      </c>
      <c r="AI787">
        <f>AH787/(M787/60)</f>
        <v>0</v>
      </c>
    </row>
    <row r="788" spans="1:35" hidden="1" x14ac:dyDescent="0.25">
      <c r="A788">
        <v>725</v>
      </c>
      <c r="B788" t="s">
        <v>830</v>
      </c>
      <c r="C788" t="s">
        <v>35</v>
      </c>
      <c r="D788" t="s">
        <v>131</v>
      </c>
      <c r="E788">
        <v>24</v>
      </c>
      <c r="F788">
        <v>3</v>
      </c>
      <c r="G788">
        <v>0</v>
      </c>
      <c r="H788">
        <v>3</v>
      </c>
      <c r="I788">
        <v>0</v>
      </c>
      <c r="J788">
        <v>0</v>
      </c>
      <c r="K788">
        <v>0</v>
      </c>
      <c r="L788">
        <v>3</v>
      </c>
      <c r="M788">
        <v>117.8</v>
      </c>
      <c r="N788">
        <v>11</v>
      </c>
      <c r="O788" s="1">
        <v>0.27300000000000002</v>
      </c>
      <c r="P788">
        <v>2</v>
      </c>
      <c r="Q788">
        <v>2</v>
      </c>
      <c r="R788">
        <v>15</v>
      </c>
      <c r="S788">
        <v>13</v>
      </c>
      <c r="T788">
        <v>0</v>
      </c>
      <c r="U788">
        <v>0</v>
      </c>
      <c r="V788">
        <v>0</v>
      </c>
      <c r="W788" s="1">
        <v>0</v>
      </c>
      <c r="X788">
        <v>2</v>
      </c>
      <c r="Y788">
        <v>4</v>
      </c>
      <c r="Z788">
        <v>-2</v>
      </c>
      <c r="AA788">
        <v>3</v>
      </c>
      <c r="AB788">
        <v>32</v>
      </c>
      <c r="AC788">
        <v>10</v>
      </c>
      <c r="AD788">
        <v>22</v>
      </c>
      <c r="AE788">
        <v>0</v>
      </c>
      <c r="AF788">
        <v>1</v>
      </c>
      <c r="AG788">
        <f>IFERROR(VLOOKUP(B788,Sheet2!$B$2:$H$171,7,0),0)</f>
        <v>2</v>
      </c>
      <c r="AH788">
        <f>X788-AG788</f>
        <v>0</v>
      </c>
      <c r="AI788">
        <f>AH788/(M788/60)</f>
        <v>0</v>
      </c>
    </row>
    <row r="789" spans="1:35" hidden="1" x14ac:dyDescent="0.25">
      <c r="A789">
        <v>788</v>
      </c>
      <c r="B789" t="s">
        <v>894</v>
      </c>
      <c r="C789" t="s">
        <v>38</v>
      </c>
      <c r="D789" t="s">
        <v>64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9.4</v>
      </c>
      <c r="N789">
        <v>0</v>
      </c>
      <c r="O789" s="1">
        <v>0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 s="1">
        <v>0</v>
      </c>
      <c r="X789">
        <v>0</v>
      </c>
      <c r="Y789">
        <v>0</v>
      </c>
      <c r="Z789">
        <v>0</v>
      </c>
      <c r="AA789">
        <v>1</v>
      </c>
      <c r="AB789">
        <v>2</v>
      </c>
      <c r="AC789">
        <v>1</v>
      </c>
      <c r="AD789">
        <v>1</v>
      </c>
      <c r="AE789">
        <v>0</v>
      </c>
      <c r="AF789">
        <v>0</v>
      </c>
      <c r="AG789">
        <f>IFERROR(VLOOKUP(B789,Sheet2!$B$2:$H$171,7,0),0)</f>
        <v>0</v>
      </c>
      <c r="AH789">
        <f>X789-AG789</f>
        <v>0</v>
      </c>
      <c r="AI789">
        <f>AH789/(M789/60)</f>
        <v>0</v>
      </c>
    </row>
    <row r="790" spans="1:35" hidden="1" x14ac:dyDescent="0.25">
      <c r="A790">
        <v>789</v>
      </c>
      <c r="B790" t="s">
        <v>895</v>
      </c>
      <c r="C790" t="s">
        <v>35</v>
      </c>
      <c r="D790" t="s">
        <v>48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8</v>
      </c>
      <c r="L790">
        <v>1</v>
      </c>
      <c r="M790">
        <v>13.3</v>
      </c>
      <c r="N790">
        <v>2</v>
      </c>
      <c r="O790" s="1">
        <v>0</v>
      </c>
      <c r="P790">
        <v>0</v>
      </c>
      <c r="Q790">
        <v>2</v>
      </c>
      <c r="R790">
        <v>4</v>
      </c>
      <c r="S790">
        <v>2</v>
      </c>
      <c r="T790">
        <v>1.88</v>
      </c>
      <c r="U790">
        <v>0</v>
      </c>
      <c r="V790">
        <v>0</v>
      </c>
      <c r="W790" s="1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f>IFERROR(VLOOKUP(B790,Sheet2!$B$2:$H$171,7,0),0)</f>
        <v>0</v>
      </c>
      <c r="AH790">
        <f>X790-AG790</f>
        <v>0</v>
      </c>
      <c r="AI790">
        <f>AH790/(M790/60)</f>
        <v>0</v>
      </c>
    </row>
    <row r="791" spans="1:35" hidden="1" x14ac:dyDescent="0.25">
      <c r="A791">
        <v>790</v>
      </c>
      <c r="B791" t="s">
        <v>896</v>
      </c>
      <c r="C791" t="s">
        <v>35</v>
      </c>
      <c r="D791" t="s">
        <v>158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9</v>
      </c>
      <c r="N791">
        <v>0</v>
      </c>
      <c r="O791" s="1">
        <v>0</v>
      </c>
      <c r="P791">
        <v>1</v>
      </c>
      <c r="Q791">
        <v>2</v>
      </c>
      <c r="R791">
        <v>3</v>
      </c>
      <c r="S791">
        <v>1</v>
      </c>
      <c r="T791">
        <v>0</v>
      </c>
      <c r="U791">
        <v>0</v>
      </c>
      <c r="V791">
        <v>0</v>
      </c>
      <c r="W791" s="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2</v>
      </c>
      <c r="AD791">
        <v>0</v>
      </c>
      <c r="AE791">
        <v>1</v>
      </c>
      <c r="AF791">
        <v>0</v>
      </c>
      <c r="AG791">
        <f>IFERROR(VLOOKUP(B791,Sheet2!$B$2:$H$171,7,0),0)</f>
        <v>0</v>
      </c>
      <c r="AH791">
        <f>X791-AG791</f>
        <v>0</v>
      </c>
      <c r="AI791">
        <f>AH791/(M791/60)</f>
        <v>0</v>
      </c>
    </row>
    <row r="792" spans="1:35" hidden="1" x14ac:dyDescent="0.25">
      <c r="A792">
        <v>791</v>
      </c>
      <c r="B792" t="s">
        <v>897</v>
      </c>
      <c r="C792" t="s">
        <v>35</v>
      </c>
      <c r="D792" t="s">
        <v>78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10.199999999999999</v>
      </c>
      <c r="N792">
        <v>2</v>
      </c>
      <c r="O792" s="1">
        <v>0</v>
      </c>
      <c r="P792">
        <v>0</v>
      </c>
      <c r="Q792">
        <v>1</v>
      </c>
      <c r="R792">
        <v>3</v>
      </c>
      <c r="S792">
        <v>2</v>
      </c>
      <c r="T792">
        <v>0</v>
      </c>
      <c r="U792">
        <v>1</v>
      </c>
      <c r="V792">
        <v>4</v>
      </c>
      <c r="W792" s="1">
        <v>0.2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f>IFERROR(VLOOKUP(B792,Sheet2!$B$2:$H$171,7,0),0)</f>
        <v>0</v>
      </c>
      <c r="AH792">
        <f>X792-AG792</f>
        <v>0</v>
      </c>
      <c r="AI792">
        <f>AH792/(M792/60)</f>
        <v>0</v>
      </c>
    </row>
    <row r="793" spans="1:35" hidden="1" x14ac:dyDescent="0.25">
      <c r="A793">
        <v>792</v>
      </c>
      <c r="B793" t="s">
        <v>898</v>
      </c>
      <c r="C793" t="s">
        <v>38</v>
      </c>
      <c r="D793" t="s">
        <v>117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13.6</v>
      </c>
      <c r="N793">
        <v>0</v>
      </c>
      <c r="O793" s="1">
        <v>0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5</v>
      </c>
      <c r="V793">
        <v>4</v>
      </c>
      <c r="W793" s="1">
        <v>0.55000000000000004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2</v>
      </c>
      <c r="AD793">
        <v>-1</v>
      </c>
      <c r="AE793">
        <v>0</v>
      </c>
      <c r="AF793">
        <v>0</v>
      </c>
      <c r="AG793">
        <f>IFERROR(VLOOKUP(B793,Sheet2!$B$2:$H$171,7,0),0)</f>
        <v>0</v>
      </c>
      <c r="AH793">
        <f>X793-AG793</f>
        <v>0</v>
      </c>
      <c r="AI793">
        <f>AH793/(M793/60)</f>
        <v>0</v>
      </c>
    </row>
    <row r="794" spans="1:35" hidden="1" x14ac:dyDescent="0.25">
      <c r="A794">
        <v>793</v>
      </c>
      <c r="B794" t="s">
        <v>899</v>
      </c>
      <c r="C794" t="s">
        <v>38</v>
      </c>
      <c r="D794" t="s">
        <v>68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9.9</v>
      </c>
      <c r="N794">
        <v>0</v>
      </c>
      <c r="O794" s="1">
        <v>0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2</v>
      </c>
      <c r="V794">
        <v>1</v>
      </c>
      <c r="W794" s="1">
        <v>0.66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f>IFERROR(VLOOKUP(B794,Sheet2!$B$2:$H$171,7,0),0)</f>
        <v>0</v>
      </c>
      <c r="AH794">
        <f>X794-AG794</f>
        <v>0</v>
      </c>
      <c r="AI794">
        <f>AH794/(M794/60)</f>
        <v>0</v>
      </c>
    </row>
    <row r="795" spans="1:35" hidden="1" x14ac:dyDescent="0.25">
      <c r="A795">
        <v>794</v>
      </c>
      <c r="B795" t="s">
        <v>900</v>
      </c>
      <c r="C795" t="s">
        <v>77</v>
      </c>
      <c r="D795" t="s">
        <v>158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13.3</v>
      </c>
      <c r="N795">
        <v>0</v>
      </c>
      <c r="O795" s="1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s="1">
        <v>0</v>
      </c>
      <c r="X795">
        <v>0</v>
      </c>
      <c r="Y795">
        <v>1</v>
      </c>
      <c r="Z795">
        <v>-1</v>
      </c>
      <c r="AA795">
        <v>0</v>
      </c>
      <c r="AB795">
        <v>0</v>
      </c>
      <c r="AC795">
        <v>2</v>
      </c>
      <c r="AD795">
        <v>-2</v>
      </c>
      <c r="AE795">
        <v>0</v>
      </c>
      <c r="AF795">
        <v>0</v>
      </c>
      <c r="AG795">
        <f>IFERROR(VLOOKUP(B795,Sheet2!$B$2:$H$171,7,0),0)</f>
        <v>0</v>
      </c>
      <c r="AH795">
        <f>X795-AG795</f>
        <v>0</v>
      </c>
      <c r="AI795">
        <f>AH795/(M795/60)</f>
        <v>0</v>
      </c>
    </row>
    <row r="796" spans="1:35" hidden="1" x14ac:dyDescent="0.25">
      <c r="A796">
        <v>795</v>
      </c>
      <c r="B796" t="s">
        <v>901</v>
      </c>
      <c r="C796" t="s">
        <v>38</v>
      </c>
      <c r="D796" t="s">
        <v>68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1.8</v>
      </c>
      <c r="N796">
        <v>0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  <c r="W796" s="1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f>IFERROR(VLOOKUP(B796,Sheet2!$B$2:$H$171,7,0),0)</f>
        <v>0</v>
      </c>
      <c r="AH796">
        <f>X796-AG796</f>
        <v>0</v>
      </c>
      <c r="AI796">
        <f>AH796/(M796/60)</f>
        <v>0</v>
      </c>
    </row>
    <row r="797" spans="1:35" hidden="1" x14ac:dyDescent="0.25">
      <c r="A797">
        <v>796</v>
      </c>
      <c r="B797" t="s">
        <v>902</v>
      </c>
      <c r="C797" t="s">
        <v>35</v>
      </c>
      <c r="D797" t="s">
        <v>131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0</v>
      </c>
      <c r="O797" s="1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 s="1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0</v>
      </c>
      <c r="AF797">
        <v>0</v>
      </c>
      <c r="AG797">
        <f>IFERROR(VLOOKUP(B797,Sheet2!$B$2:$H$171,7,0),0)</f>
        <v>0</v>
      </c>
      <c r="AH797">
        <f>X797-AG797</f>
        <v>0</v>
      </c>
      <c r="AI797">
        <f>AH797/(M797/60)</f>
        <v>0</v>
      </c>
    </row>
    <row r="798" spans="1:35" hidden="1" x14ac:dyDescent="0.25">
      <c r="A798">
        <v>797</v>
      </c>
      <c r="B798" t="s">
        <v>903</v>
      </c>
      <c r="C798" t="s">
        <v>38</v>
      </c>
      <c r="D798" t="s">
        <v>150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7.2</v>
      </c>
      <c r="N798">
        <v>1</v>
      </c>
      <c r="O798" s="1">
        <v>0</v>
      </c>
      <c r="P798">
        <v>1</v>
      </c>
      <c r="Q798">
        <v>0</v>
      </c>
      <c r="R798">
        <v>2</v>
      </c>
      <c r="S798">
        <v>2</v>
      </c>
      <c r="T798">
        <v>0</v>
      </c>
      <c r="U798">
        <v>2</v>
      </c>
      <c r="V798">
        <v>2</v>
      </c>
      <c r="W798" s="1">
        <v>0.5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2</v>
      </c>
      <c r="AD798">
        <v>1</v>
      </c>
      <c r="AE798">
        <v>0</v>
      </c>
      <c r="AF798">
        <v>0</v>
      </c>
      <c r="AG798">
        <f>IFERROR(VLOOKUP(B798,Sheet2!$B$2:$H$171,7,0),0)</f>
        <v>0</v>
      </c>
      <c r="AH798">
        <f>X798-AG798</f>
        <v>0</v>
      </c>
      <c r="AI798">
        <f>AH798/(M798/60)</f>
        <v>0</v>
      </c>
    </row>
    <row r="799" spans="1:35" hidden="1" x14ac:dyDescent="0.25">
      <c r="A799">
        <v>798</v>
      </c>
      <c r="B799" t="s">
        <v>904</v>
      </c>
      <c r="C799" t="s">
        <v>77</v>
      </c>
      <c r="D799" t="s">
        <v>158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18.399999999999999</v>
      </c>
      <c r="N799">
        <v>3</v>
      </c>
      <c r="O799" s="1">
        <v>0</v>
      </c>
      <c r="P799">
        <v>1</v>
      </c>
      <c r="Q799">
        <v>2</v>
      </c>
      <c r="R799">
        <v>6</v>
      </c>
      <c r="S799">
        <v>4</v>
      </c>
      <c r="T799">
        <v>0</v>
      </c>
      <c r="U799">
        <v>0</v>
      </c>
      <c r="V799">
        <v>0</v>
      </c>
      <c r="W799" s="1">
        <v>0</v>
      </c>
      <c r="X799">
        <v>0</v>
      </c>
      <c r="Y799">
        <v>0</v>
      </c>
      <c r="Z799">
        <v>0</v>
      </c>
      <c r="AA799">
        <v>2</v>
      </c>
      <c r="AB799">
        <v>2</v>
      </c>
      <c r="AC799">
        <v>3</v>
      </c>
      <c r="AD799">
        <v>-1</v>
      </c>
      <c r="AE799">
        <v>0</v>
      </c>
      <c r="AF799">
        <v>0</v>
      </c>
      <c r="AG799">
        <f>IFERROR(VLOOKUP(B799,Sheet2!$B$2:$H$171,7,0),0)</f>
        <v>0</v>
      </c>
      <c r="AH799">
        <f>X799-AG799</f>
        <v>0</v>
      </c>
      <c r="AI799">
        <f>AH799/(M799/60)</f>
        <v>0</v>
      </c>
    </row>
    <row r="800" spans="1:35" hidden="1" x14ac:dyDescent="0.25">
      <c r="A800">
        <v>799</v>
      </c>
      <c r="B800" t="s">
        <v>905</v>
      </c>
      <c r="C800" t="s">
        <v>38</v>
      </c>
      <c r="D800" t="s">
        <v>55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10.3</v>
      </c>
      <c r="N800">
        <v>3</v>
      </c>
      <c r="O800" s="1">
        <v>0</v>
      </c>
      <c r="P800">
        <v>0</v>
      </c>
      <c r="Q800">
        <v>0</v>
      </c>
      <c r="R800">
        <v>3</v>
      </c>
      <c r="S800">
        <v>3</v>
      </c>
      <c r="T800">
        <v>0</v>
      </c>
      <c r="U800">
        <v>3</v>
      </c>
      <c r="V800">
        <v>1</v>
      </c>
      <c r="W800" s="1">
        <v>0.75</v>
      </c>
      <c r="X800">
        <v>0</v>
      </c>
      <c r="Y800">
        <v>1</v>
      </c>
      <c r="Z800">
        <v>-1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f>IFERROR(VLOOKUP(B800,Sheet2!$B$2:$H$171,7,0),0)</f>
        <v>0</v>
      </c>
      <c r="AH800">
        <f>X800-AG800</f>
        <v>0</v>
      </c>
      <c r="AI800">
        <f>AH800/(M800/60)</f>
        <v>0</v>
      </c>
    </row>
    <row r="801" spans="1:35" hidden="1" x14ac:dyDescent="0.25">
      <c r="A801">
        <v>800</v>
      </c>
      <c r="B801" t="s">
        <v>906</v>
      </c>
      <c r="C801" t="s">
        <v>77</v>
      </c>
      <c r="D801" t="s">
        <v>64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17.7</v>
      </c>
      <c r="N801">
        <v>2</v>
      </c>
      <c r="O801" s="1">
        <v>0</v>
      </c>
      <c r="P801">
        <v>0</v>
      </c>
      <c r="Q801">
        <v>1</v>
      </c>
      <c r="R801">
        <v>3</v>
      </c>
      <c r="S801">
        <v>2</v>
      </c>
      <c r="T801">
        <v>0</v>
      </c>
      <c r="U801">
        <v>0</v>
      </c>
      <c r="V801">
        <v>0</v>
      </c>
      <c r="W801" s="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1</v>
      </c>
      <c r="AD801">
        <v>1</v>
      </c>
      <c r="AE801">
        <v>0</v>
      </c>
      <c r="AF801">
        <v>0</v>
      </c>
      <c r="AG801">
        <f>IFERROR(VLOOKUP(B801,Sheet2!$B$2:$H$171,7,0),0)</f>
        <v>0</v>
      </c>
      <c r="AH801">
        <f>X801-AG801</f>
        <v>0</v>
      </c>
      <c r="AI801">
        <f>AH801/(M801/60)</f>
        <v>0</v>
      </c>
    </row>
    <row r="802" spans="1:35" hidden="1" x14ac:dyDescent="0.25">
      <c r="A802">
        <v>801</v>
      </c>
      <c r="B802" t="s">
        <v>907</v>
      </c>
      <c r="C802" t="s">
        <v>77</v>
      </c>
      <c r="D802" t="s">
        <v>150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3</v>
      </c>
      <c r="L802">
        <v>1</v>
      </c>
      <c r="M802">
        <v>19.399999999999999</v>
      </c>
      <c r="N802">
        <v>0</v>
      </c>
      <c r="O802" s="1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1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3</v>
      </c>
      <c r="AD802">
        <v>-2</v>
      </c>
      <c r="AE802">
        <v>0</v>
      </c>
      <c r="AF802">
        <v>0</v>
      </c>
      <c r="AG802">
        <f>IFERROR(VLOOKUP(B802,Sheet2!$B$2:$H$171,7,0),0)</f>
        <v>0</v>
      </c>
      <c r="AH802">
        <f>X802-AG802</f>
        <v>0</v>
      </c>
      <c r="AI802">
        <f>AH802/(M802/60)</f>
        <v>0</v>
      </c>
    </row>
    <row r="803" spans="1:35" hidden="1" x14ac:dyDescent="0.25">
      <c r="A803">
        <v>802</v>
      </c>
      <c r="B803" t="s">
        <v>908</v>
      </c>
      <c r="C803" t="s">
        <v>32</v>
      </c>
      <c r="D803" t="s">
        <v>39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5.3</v>
      </c>
      <c r="N803">
        <v>2</v>
      </c>
      <c r="O803" s="1">
        <v>0</v>
      </c>
      <c r="P803">
        <v>0</v>
      </c>
      <c r="Q803">
        <v>0</v>
      </c>
      <c r="R803">
        <v>2</v>
      </c>
      <c r="S803">
        <v>2</v>
      </c>
      <c r="T803">
        <v>0</v>
      </c>
      <c r="U803">
        <v>0</v>
      </c>
      <c r="V803">
        <v>0</v>
      </c>
      <c r="W803" s="1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2</v>
      </c>
      <c r="AD803">
        <v>-1</v>
      </c>
      <c r="AE803">
        <v>0</v>
      </c>
      <c r="AF803">
        <v>0</v>
      </c>
      <c r="AG803">
        <f>IFERROR(VLOOKUP(B803,Sheet2!$B$2:$H$171,7,0),0)</f>
        <v>0</v>
      </c>
      <c r="AH803">
        <f>X803-AG803</f>
        <v>0</v>
      </c>
      <c r="AI803">
        <f>AH803/(M803/60)</f>
        <v>0</v>
      </c>
    </row>
    <row r="804" spans="1:35" hidden="1" x14ac:dyDescent="0.25">
      <c r="A804">
        <v>803</v>
      </c>
      <c r="B804" t="s">
        <v>909</v>
      </c>
      <c r="C804" t="s">
        <v>38</v>
      </c>
      <c r="D804" t="s">
        <v>59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8.4</v>
      </c>
      <c r="N804">
        <v>0</v>
      </c>
      <c r="O804" s="1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s="1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f>IFERROR(VLOOKUP(B804,Sheet2!$B$2:$H$171,7,0),0)</f>
        <v>0</v>
      </c>
      <c r="AH804">
        <f>X804-AG804</f>
        <v>0</v>
      </c>
      <c r="AI804">
        <f>AH804/(M804/60)</f>
        <v>0</v>
      </c>
    </row>
    <row r="805" spans="1:35" hidden="1" x14ac:dyDescent="0.25">
      <c r="A805">
        <v>804</v>
      </c>
      <c r="B805" t="s">
        <v>910</v>
      </c>
      <c r="C805" t="s">
        <v>77</v>
      </c>
      <c r="D805" t="s">
        <v>89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8.6999999999999993</v>
      </c>
      <c r="N805">
        <v>0</v>
      </c>
      <c r="O805" s="1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s="1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1</v>
      </c>
      <c r="AG805">
        <f>IFERROR(VLOOKUP(B805,Sheet2!$B$2:$H$171,7,0),0)</f>
        <v>0</v>
      </c>
      <c r="AH805">
        <f>X805-AG805</f>
        <v>0</v>
      </c>
      <c r="AI805">
        <f>AH805/(M805/60)</f>
        <v>0</v>
      </c>
    </row>
    <row r="806" spans="1:35" hidden="1" x14ac:dyDescent="0.25">
      <c r="A806">
        <v>805</v>
      </c>
      <c r="B806" t="s">
        <v>911</v>
      </c>
      <c r="C806" t="s">
        <v>77</v>
      </c>
      <c r="D806" t="s">
        <v>70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17.399999999999999</v>
      </c>
      <c r="N806">
        <v>1</v>
      </c>
      <c r="O806" s="1">
        <v>0</v>
      </c>
      <c r="P806">
        <v>0</v>
      </c>
      <c r="Q806">
        <v>2</v>
      </c>
      <c r="R806">
        <v>3</v>
      </c>
      <c r="S806">
        <v>1</v>
      </c>
      <c r="T806">
        <v>0</v>
      </c>
      <c r="U806">
        <v>0</v>
      </c>
      <c r="V806">
        <v>0</v>
      </c>
      <c r="W806" s="1">
        <v>0</v>
      </c>
      <c r="X806">
        <v>0</v>
      </c>
      <c r="Y806">
        <v>0</v>
      </c>
      <c r="Z806">
        <v>0</v>
      </c>
      <c r="AA806">
        <v>2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f>IFERROR(VLOOKUP(B806,Sheet2!$B$2:$H$171,7,0),0)</f>
        <v>0</v>
      </c>
      <c r="AH806">
        <f>X806-AG806</f>
        <v>0</v>
      </c>
      <c r="AI806">
        <f>AH806/(M806/60)</f>
        <v>0</v>
      </c>
    </row>
    <row r="807" spans="1:35" hidden="1" x14ac:dyDescent="0.25">
      <c r="A807">
        <v>806</v>
      </c>
      <c r="B807" t="s">
        <v>912</v>
      </c>
      <c r="C807" t="s">
        <v>77</v>
      </c>
      <c r="D807" t="s">
        <v>89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10.8</v>
      </c>
      <c r="N807">
        <v>0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s="1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0</v>
      </c>
      <c r="AD807">
        <v>3</v>
      </c>
      <c r="AE807">
        <v>1</v>
      </c>
      <c r="AF807">
        <v>0</v>
      </c>
      <c r="AG807">
        <f>IFERROR(VLOOKUP(B807,Sheet2!$B$2:$H$171,7,0),0)</f>
        <v>0</v>
      </c>
      <c r="AH807">
        <f>X807-AG807</f>
        <v>0</v>
      </c>
      <c r="AI807">
        <f>AH807/(M807/60)</f>
        <v>0</v>
      </c>
    </row>
    <row r="808" spans="1:35" hidden="1" x14ac:dyDescent="0.25">
      <c r="A808">
        <v>807</v>
      </c>
      <c r="B808" t="s">
        <v>913</v>
      </c>
      <c r="C808" t="s">
        <v>35</v>
      </c>
      <c r="D808" t="s">
        <v>150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8.1</v>
      </c>
      <c r="N808">
        <v>0</v>
      </c>
      <c r="O808" s="1">
        <v>0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 s="1">
        <v>0</v>
      </c>
      <c r="X808">
        <v>0</v>
      </c>
      <c r="Y808">
        <v>0</v>
      </c>
      <c r="Z808">
        <v>0</v>
      </c>
      <c r="AA808">
        <v>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f>IFERROR(VLOOKUP(B808,Sheet2!$B$2:$H$171,7,0),0)</f>
        <v>0</v>
      </c>
      <c r="AH808">
        <f>X808-AG808</f>
        <v>0</v>
      </c>
      <c r="AI808">
        <f>AH808/(M808/60)</f>
        <v>0</v>
      </c>
    </row>
    <row r="809" spans="1:35" hidden="1" x14ac:dyDescent="0.25">
      <c r="A809">
        <v>808</v>
      </c>
      <c r="B809" t="s">
        <v>914</v>
      </c>
      <c r="C809" t="s">
        <v>77</v>
      </c>
      <c r="D809" t="s">
        <v>46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15.6</v>
      </c>
      <c r="N809">
        <v>0</v>
      </c>
      <c r="O809" s="1">
        <v>0</v>
      </c>
      <c r="P809">
        <v>1</v>
      </c>
      <c r="Q809">
        <v>2</v>
      </c>
      <c r="R809">
        <v>3</v>
      </c>
      <c r="S809">
        <v>1</v>
      </c>
      <c r="T809">
        <v>0</v>
      </c>
      <c r="U809">
        <v>0</v>
      </c>
      <c r="V809">
        <v>0</v>
      </c>
      <c r="W809" s="1">
        <v>0</v>
      </c>
      <c r="X809">
        <v>0</v>
      </c>
      <c r="Y809">
        <v>1</v>
      </c>
      <c r="Z809">
        <v>-1</v>
      </c>
      <c r="AA809">
        <v>4</v>
      </c>
      <c r="AB809">
        <v>1</v>
      </c>
      <c r="AC809">
        <v>4</v>
      </c>
      <c r="AD809">
        <v>-3</v>
      </c>
      <c r="AE809">
        <v>0</v>
      </c>
      <c r="AF809">
        <v>1</v>
      </c>
      <c r="AG809">
        <f>IFERROR(VLOOKUP(B809,Sheet2!$B$2:$H$171,7,0),0)</f>
        <v>0</v>
      </c>
      <c r="AH809">
        <f>X809-AG809</f>
        <v>0</v>
      </c>
      <c r="AI809">
        <f>AH809/(M809/60)</f>
        <v>0</v>
      </c>
    </row>
    <row r="810" spans="1:35" hidden="1" x14ac:dyDescent="0.25">
      <c r="A810">
        <v>809</v>
      </c>
      <c r="B810" t="s">
        <v>915</v>
      </c>
      <c r="C810" t="s">
        <v>38</v>
      </c>
      <c r="D810" t="s">
        <v>39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3.7</v>
      </c>
      <c r="N810">
        <v>1</v>
      </c>
      <c r="O810" s="1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5</v>
      </c>
      <c r="W810" s="1">
        <v>0.16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0</v>
      </c>
      <c r="AD810">
        <v>2</v>
      </c>
      <c r="AE810">
        <v>0</v>
      </c>
      <c r="AF810">
        <v>0</v>
      </c>
      <c r="AG810">
        <f>IFERROR(VLOOKUP(B810,Sheet2!$B$2:$H$171,7,0),0)</f>
        <v>0</v>
      </c>
      <c r="AH810">
        <f>X810-AG810</f>
        <v>0</v>
      </c>
      <c r="AI810">
        <f>AH810/(M810/60)</f>
        <v>0</v>
      </c>
    </row>
    <row r="811" spans="1:35" hidden="1" x14ac:dyDescent="0.25">
      <c r="A811">
        <v>810</v>
      </c>
      <c r="B811" t="s">
        <v>916</v>
      </c>
      <c r="C811" t="s">
        <v>77</v>
      </c>
      <c r="D811" t="s">
        <v>33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16.3</v>
      </c>
      <c r="N811">
        <v>0</v>
      </c>
      <c r="O811" s="1">
        <v>0</v>
      </c>
      <c r="P811">
        <v>1</v>
      </c>
      <c r="Q811">
        <v>1</v>
      </c>
      <c r="R811">
        <v>2</v>
      </c>
      <c r="S811">
        <v>1</v>
      </c>
      <c r="T811">
        <v>0</v>
      </c>
      <c r="U811">
        <v>0</v>
      </c>
      <c r="V811">
        <v>0</v>
      </c>
      <c r="W811" s="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2</v>
      </c>
      <c r="AD811">
        <v>-2</v>
      </c>
      <c r="AE811">
        <v>0</v>
      </c>
      <c r="AF811">
        <v>0</v>
      </c>
      <c r="AG811">
        <f>IFERROR(VLOOKUP(B811,Sheet2!$B$2:$H$171,7,0),0)</f>
        <v>0</v>
      </c>
      <c r="AH811">
        <f>X811-AG811</f>
        <v>0</v>
      </c>
      <c r="AI811">
        <f>AH811/(M811/60)</f>
        <v>0</v>
      </c>
    </row>
    <row r="812" spans="1:35" hidden="1" x14ac:dyDescent="0.25">
      <c r="A812">
        <v>811</v>
      </c>
      <c r="B812" t="s">
        <v>917</v>
      </c>
      <c r="C812" t="s">
        <v>35</v>
      </c>
      <c r="D812" t="s">
        <v>55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4.5999999999999996</v>
      </c>
      <c r="N812">
        <v>1</v>
      </c>
      <c r="O812" s="1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 s="1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1</v>
      </c>
      <c r="AD812">
        <v>-1</v>
      </c>
      <c r="AE812">
        <v>0</v>
      </c>
      <c r="AF812">
        <v>0</v>
      </c>
      <c r="AG812">
        <f>IFERROR(VLOOKUP(B812,Sheet2!$B$2:$H$171,7,0),0)</f>
        <v>0</v>
      </c>
      <c r="AH812">
        <f>X812-AG812</f>
        <v>0</v>
      </c>
      <c r="AI812">
        <f>AH812/(M812/60)</f>
        <v>0</v>
      </c>
    </row>
    <row r="813" spans="1:35" hidden="1" x14ac:dyDescent="0.25">
      <c r="A813">
        <v>812</v>
      </c>
      <c r="B813" t="s">
        <v>918</v>
      </c>
      <c r="C813" t="s">
        <v>38</v>
      </c>
      <c r="D813" t="s">
        <v>66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8.6</v>
      </c>
      <c r="N813">
        <v>0</v>
      </c>
      <c r="O813" s="1">
        <v>0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s="1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f>IFERROR(VLOOKUP(B813,Sheet2!$B$2:$H$171,7,0),0)</f>
        <v>0</v>
      </c>
      <c r="AH813">
        <f>X813-AG813</f>
        <v>0</v>
      </c>
      <c r="AI813">
        <f>AH813/(M813/60)</f>
        <v>0</v>
      </c>
    </row>
    <row r="814" spans="1:35" hidden="1" x14ac:dyDescent="0.25">
      <c r="A814">
        <v>813</v>
      </c>
      <c r="B814" t="s">
        <v>919</v>
      </c>
      <c r="C814" t="s">
        <v>77</v>
      </c>
      <c r="D814" t="s">
        <v>39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11.8</v>
      </c>
      <c r="N814">
        <v>0</v>
      </c>
      <c r="O814" s="1">
        <v>0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 s="1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1</v>
      </c>
      <c r="AD814">
        <v>2</v>
      </c>
      <c r="AE814">
        <v>0</v>
      </c>
      <c r="AF814">
        <v>0</v>
      </c>
      <c r="AG814">
        <f>IFERROR(VLOOKUP(B814,Sheet2!$B$2:$H$171,7,0),0)</f>
        <v>0</v>
      </c>
      <c r="AH814">
        <f>X814-AG814</f>
        <v>0</v>
      </c>
      <c r="AI814">
        <f>AH814/(M814/60)</f>
        <v>0</v>
      </c>
    </row>
    <row r="815" spans="1:35" hidden="1" x14ac:dyDescent="0.25">
      <c r="A815">
        <v>814</v>
      </c>
      <c r="B815" t="s">
        <v>920</v>
      </c>
      <c r="C815" t="s">
        <v>77</v>
      </c>
      <c r="D815" t="s">
        <v>70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16.899999999999999</v>
      </c>
      <c r="N815">
        <v>1</v>
      </c>
      <c r="O815" s="1">
        <v>1</v>
      </c>
      <c r="P815">
        <v>0</v>
      </c>
      <c r="Q815">
        <v>1</v>
      </c>
      <c r="R815">
        <v>2</v>
      </c>
      <c r="S815">
        <v>1</v>
      </c>
      <c r="T815">
        <v>0</v>
      </c>
      <c r="U815">
        <v>0</v>
      </c>
      <c r="V815">
        <v>0</v>
      </c>
      <c r="W815" s="1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1</v>
      </c>
      <c r="AD815">
        <v>1</v>
      </c>
      <c r="AE815">
        <v>0</v>
      </c>
      <c r="AF815">
        <v>0</v>
      </c>
      <c r="AG815">
        <f>IFERROR(VLOOKUP(B815,Sheet2!$B$2:$H$171,7,0),0)</f>
        <v>0</v>
      </c>
      <c r="AH815">
        <f>X815-AG815</f>
        <v>0</v>
      </c>
      <c r="AI815">
        <f>AH815/(M815/60)</f>
        <v>0</v>
      </c>
    </row>
    <row r="816" spans="1:35" hidden="1" x14ac:dyDescent="0.25">
      <c r="A816">
        <v>815</v>
      </c>
      <c r="B816" t="s">
        <v>921</v>
      </c>
      <c r="C816" t="s">
        <v>77</v>
      </c>
      <c r="D816" t="s">
        <v>59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24.4</v>
      </c>
      <c r="N816">
        <v>2</v>
      </c>
      <c r="O816" s="1">
        <v>0</v>
      </c>
      <c r="P816">
        <v>1</v>
      </c>
      <c r="Q816">
        <v>1</v>
      </c>
      <c r="R816">
        <v>4</v>
      </c>
      <c r="S816">
        <v>3</v>
      </c>
      <c r="T816">
        <v>0</v>
      </c>
      <c r="U816">
        <v>0</v>
      </c>
      <c r="V816">
        <v>0</v>
      </c>
      <c r="W816" s="1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1</v>
      </c>
      <c r="AD816">
        <v>1</v>
      </c>
      <c r="AE816">
        <v>0</v>
      </c>
      <c r="AF816">
        <v>2</v>
      </c>
      <c r="AG816">
        <f>IFERROR(VLOOKUP(B816,Sheet2!$B$2:$H$171,7,0),0)</f>
        <v>0</v>
      </c>
      <c r="AH816">
        <f>X816-AG816</f>
        <v>0</v>
      </c>
      <c r="AI816">
        <f>AH816/(M816/60)</f>
        <v>0</v>
      </c>
    </row>
    <row r="817" spans="1:35" hidden="1" x14ac:dyDescent="0.25">
      <c r="A817">
        <v>816</v>
      </c>
      <c r="B817" t="s">
        <v>922</v>
      </c>
      <c r="C817" t="s">
        <v>35</v>
      </c>
      <c r="D817" t="s">
        <v>104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8.6999999999999993</v>
      </c>
      <c r="N817">
        <v>0</v>
      </c>
      <c r="O817" s="1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s="1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f>IFERROR(VLOOKUP(B817,Sheet2!$B$2:$H$171,7,0),0)</f>
        <v>0</v>
      </c>
      <c r="AH817">
        <f>X817-AG817</f>
        <v>0</v>
      </c>
      <c r="AI817">
        <f>AH817/(M817/60)</f>
        <v>0</v>
      </c>
    </row>
    <row r="818" spans="1:35" hidden="1" x14ac:dyDescent="0.25">
      <c r="A818">
        <v>817</v>
      </c>
      <c r="B818" t="s">
        <v>923</v>
      </c>
      <c r="C818" t="s">
        <v>77</v>
      </c>
      <c r="D818" t="s">
        <v>74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28.7</v>
      </c>
      <c r="N818">
        <v>1</v>
      </c>
      <c r="O818" s="1">
        <v>0</v>
      </c>
      <c r="P818">
        <v>1</v>
      </c>
      <c r="Q818">
        <v>2</v>
      </c>
      <c r="R818">
        <v>4</v>
      </c>
      <c r="S818">
        <v>2</v>
      </c>
      <c r="T818">
        <v>0</v>
      </c>
      <c r="U818">
        <v>0</v>
      </c>
      <c r="V818">
        <v>0</v>
      </c>
      <c r="W818" s="1">
        <v>0</v>
      </c>
      <c r="X818">
        <v>0</v>
      </c>
      <c r="Y818">
        <v>1</v>
      </c>
      <c r="Z818">
        <v>-1</v>
      </c>
      <c r="AA818">
        <v>1</v>
      </c>
      <c r="AB818">
        <v>1</v>
      </c>
      <c r="AC818">
        <v>2</v>
      </c>
      <c r="AD818">
        <v>-1</v>
      </c>
      <c r="AE818">
        <v>0</v>
      </c>
      <c r="AF818">
        <v>0</v>
      </c>
      <c r="AG818">
        <f>IFERROR(VLOOKUP(B818,Sheet2!$B$2:$H$171,7,0),0)</f>
        <v>0</v>
      </c>
      <c r="AH818">
        <f>X818-AG818</f>
        <v>0</v>
      </c>
      <c r="AI818">
        <f>AH818/(M818/60)</f>
        <v>0</v>
      </c>
    </row>
    <row r="819" spans="1:35" hidden="1" x14ac:dyDescent="0.25">
      <c r="A819">
        <v>818</v>
      </c>
      <c r="B819" t="s">
        <v>924</v>
      </c>
      <c r="C819" t="s">
        <v>38</v>
      </c>
      <c r="D819" t="s">
        <v>113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23.5</v>
      </c>
      <c r="N819">
        <v>0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>
        <v>0</v>
      </c>
      <c r="W819" s="1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f>IFERROR(VLOOKUP(B819,Sheet2!$B$2:$H$171,7,0),0)</f>
        <v>0</v>
      </c>
      <c r="AH819">
        <f>X819-AG819</f>
        <v>0</v>
      </c>
      <c r="AI819">
        <f>AH819/(M819/60)</f>
        <v>0</v>
      </c>
    </row>
    <row r="820" spans="1:35" hidden="1" x14ac:dyDescent="0.25">
      <c r="A820">
        <v>819</v>
      </c>
      <c r="B820" t="s">
        <v>925</v>
      </c>
      <c r="C820" t="s">
        <v>32</v>
      </c>
      <c r="D820" t="s">
        <v>113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19</v>
      </c>
      <c r="N820">
        <v>4</v>
      </c>
      <c r="O820" s="1">
        <v>0</v>
      </c>
      <c r="P820">
        <v>0</v>
      </c>
      <c r="Q820">
        <v>0</v>
      </c>
      <c r="R820">
        <v>4</v>
      </c>
      <c r="S820">
        <v>4</v>
      </c>
      <c r="T820">
        <v>0</v>
      </c>
      <c r="U820">
        <v>3</v>
      </c>
      <c r="V820">
        <v>4</v>
      </c>
      <c r="W820" s="1">
        <v>0.42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4</v>
      </c>
      <c r="AD820">
        <v>-3</v>
      </c>
      <c r="AE820">
        <v>0</v>
      </c>
      <c r="AF820">
        <v>0</v>
      </c>
      <c r="AG820">
        <f>IFERROR(VLOOKUP(B820,Sheet2!$B$2:$H$171,7,0),0)</f>
        <v>0</v>
      </c>
      <c r="AH820">
        <f>X820-AG820</f>
        <v>0</v>
      </c>
      <c r="AI820">
        <f>AH820/(M820/60)</f>
        <v>0</v>
      </c>
    </row>
    <row r="821" spans="1:35" hidden="1" x14ac:dyDescent="0.25">
      <c r="A821">
        <v>820</v>
      </c>
      <c r="B821" t="s">
        <v>926</v>
      </c>
      <c r="C821" t="s">
        <v>32</v>
      </c>
      <c r="D821" t="s">
        <v>39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11.7</v>
      </c>
      <c r="N821">
        <v>1</v>
      </c>
      <c r="O821" s="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 s="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</v>
      </c>
      <c r="AD821">
        <v>1</v>
      </c>
      <c r="AE821">
        <v>0</v>
      </c>
      <c r="AF821">
        <v>0</v>
      </c>
      <c r="AG821">
        <f>IFERROR(VLOOKUP(B821,Sheet2!$B$2:$H$171,7,0),0)</f>
        <v>0</v>
      </c>
      <c r="AH821">
        <f>X821-AG821</f>
        <v>0</v>
      </c>
      <c r="AI821">
        <f>AH821/(M821/60)</f>
        <v>0</v>
      </c>
    </row>
    <row r="822" spans="1:35" hidden="1" x14ac:dyDescent="0.25">
      <c r="A822">
        <v>821</v>
      </c>
      <c r="B822" t="s">
        <v>927</v>
      </c>
      <c r="C822" t="s">
        <v>32</v>
      </c>
      <c r="D822" t="s">
        <v>70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11.3</v>
      </c>
      <c r="N822">
        <v>3</v>
      </c>
      <c r="O822" s="1">
        <v>0</v>
      </c>
      <c r="P822">
        <v>2</v>
      </c>
      <c r="Q822">
        <v>0</v>
      </c>
      <c r="R822">
        <v>5</v>
      </c>
      <c r="S822">
        <v>5</v>
      </c>
      <c r="T822">
        <v>0</v>
      </c>
      <c r="U822">
        <v>1</v>
      </c>
      <c r="V822">
        <v>1</v>
      </c>
      <c r="W822" s="1">
        <v>0.5</v>
      </c>
      <c r="X822">
        <v>0</v>
      </c>
      <c r="Y822">
        <v>0</v>
      </c>
      <c r="Z822">
        <v>0</v>
      </c>
      <c r="AA822">
        <v>2</v>
      </c>
      <c r="AB822">
        <v>1</v>
      </c>
      <c r="AC822">
        <v>6</v>
      </c>
      <c r="AD822">
        <v>-5</v>
      </c>
      <c r="AE822">
        <v>0</v>
      </c>
      <c r="AF822">
        <v>0</v>
      </c>
      <c r="AG822">
        <f>IFERROR(VLOOKUP(B822,Sheet2!$B$2:$H$171,7,0),0)</f>
        <v>0</v>
      </c>
      <c r="AH822">
        <f>X822-AG822</f>
        <v>0</v>
      </c>
      <c r="AI822">
        <f>AH822/(M822/60)</f>
        <v>0</v>
      </c>
    </row>
    <row r="823" spans="1:35" hidden="1" x14ac:dyDescent="0.25">
      <c r="A823">
        <v>822</v>
      </c>
      <c r="B823" t="s">
        <v>928</v>
      </c>
      <c r="C823" t="s">
        <v>32</v>
      </c>
      <c r="D823" t="s">
        <v>80</v>
      </c>
      <c r="E823">
        <v>2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19.2</v>
      </c>
      <c r="N823">
        <v>1</v>
      </c>
      <c r="O823" s="1">
        <v>1</v>
      </c>
      <c r="P823">
        <v>1</v>
      </c>
      <c r="Q823">
        <v>0</v>
      </c>
      <c r="R823">
        <v>2</v>
      </c>
      <c r="S823">
        <v>2</v>
      </c>
      <c r="T823">
        <v>0</v>
      </c>
      <c r="U823">
        <v>10</v>
      </c>
      <c r="V823">
        <v>11</v>
      </c>
      <c r="W823" s="1">
        <v>0.47</v>
      </c>
      <c r="X823">
        <v>0</v>
      </c>
      <c r="Y823">
        <v>1</v>
      </c>
      <c r="Z823">
        <v>-1</v>
      </c>
      <c r="AA823">
        <v>0</v>
      </c>
      <c r="AB823">
        <v>2</v>
      </c>
      <c r="AC823">
        <v>4</v>
      </c>
      <c r="AD823">
        <v>-2</v>
      </c>
      <c r="AE823">
        <v>0</v>
      </c>
      <c r="AF823">
        <v>0</v>
      </c>
      <c r="AG823">
        <f>IFERROR(VLOOKUP(B823,Sheet2!$B$2:$H$171,7,0),0)</f>
        <v>0</v>
      </c>
      <c r="AH823">
        <f>X823-AG823</f>
        <v>0</v>
      </c>
      <c r="AI823">
        <f>AH823/(M823/60)</f>
        <v>0</v>
      </c>
    </row>
    <row r="824" spans="1:35" hidden="1" x14ac:dyDescent="0.25">
      <c r="A824">
        <v>823</v>
      </c>
      <c r="B824" t="s">
        <v>929</v>
      </c>
      <c r="C824" t="s">
        <v>35</v>
      </c>
      <c r="D824" t="s">
        <v>46</v>
      </c>
      <c r="E824">
        <v>2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27.7</v>
      </c>
      <c r="N824">
        <v>5</v>
      </c>
      <c r="O824" s="1">
        <v>0</v>
      </c>
      <c r="P824">
        <v>0</v>
      </c>
      <c r="Q824">
        <v>4</v>
      </c>
      <c r="R824">
        <v>9</v>
      </c>
      <c r="S824">
        <v>5</v>
      </c>
      <c r="T824">
        <v>0</v>
      </c>
      <c r="U824">
        <v>0</v>
      </c>
      <c r="V824">
        <v>0</v>
      </c>
      <c r="W824" s="1">
        <v>0</v>
      </c>
      <c r="X824">
        <v>0</v>
      </c>
      <c r="Y824">
        <v>1</v>
      </c>
      <c r="Z824">
        <v>-1</v>
      </c>
      <c r="AA824">
        <v>0</v>
      </c>
      <c r="AB824">
        <v>2</v>
      </c>
      <c r="AC824">
        <v>1</v>
      </c>
      <c r="AD824">
        <v>1</v>
      </c>
      <c r="AE824">
        <v>2</v>
      </c>
      <c r="AF824">
        <v>0</v>
      </c>
      <c r="AG824">
        <f>IFERROR(VLOOKUP(B824,Sheet2!$B$2:$H$171,7,0),0)</f>
        <v>0</v>
      </c>
      <c r="AH824">
        <f>X824-AG824</f>
        <v>0</v>
      </c>
      <c r="AI824">
        <f>AH824/(M824/60)</f>
        <v>0</v>
      </c>
    </row>
    <row r="825" spans="1:35" hidden="1" x14ac:dyDescent="0.25">
      <c r="A825">
        <v>824</v>
      </c>
      <c r="B825" t="s">
        <v>930</v>
      </c>
      <c r="C825" t="s">
        <v>77</v>
      </c>
      <c r="D825" t="s">
        <v>158</v>
      </c>
      <c r="E825">
        <v>2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34.4</v>
      </c>
      <c r="N825">
        <v>2</v>
      </c>
      <c r="O825" s="1">
        <v>0.5</v>
      </c>
      <c r="P825">
        <v>0</v>
      </c>
      <c r="Q825">
        <v>1</v>
      </c>
      <c r="R825">
        <v>3</v>
      </c>
      <c r="S825">
        <v>2</v>
      </c>
      <c r="T825">
        <v>0</v>
      </c>
      <c r="U825">
        <v>0</v>
      </c>
      <c r="V825">
        <v>0</v>
      </c>
      <c r="W825" s="1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2</v>
      </c>
      <c r="AD825">
        <v>-1</v>
      </c>
      <c r="AE825">
        <v>0</v>
      </c>
      <c r="AF825">
        <v>0</v>
      </c>
      <c r="AG825">
        <f>IFERROR(VLOOKUP(B825,Sheet2!$B$2:$H$171,7,0),0)</f>
        <v>0</v>
      </c>
      <c r="AH825">
        <f>X825-AG825</f>
        <v>0</v>
      </c>
      <c r="AI825">
        <f>AH825/(M825/60)</f>
        <v>0</v>
      </c>
    </row>
    <row r="826" spans="1:35" hidden="1" x14ac:dyDescent="0.25">
      <c r="A826">
        <v>825</v>
      </c>
      <c r="B826" t="s">
        <v>931</v>
      </c>
      <c r="C826" t="s">
        <v>35</v>
      </c>
      <c r="D826" t="s">
        <v>107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13.8</v>
      </c>
      <c r="N826">
        <v>1</v>
      </c>
      <c r="O826" s="1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 s="1">
        <v>0</v>
      </c>
      <c r="X826">
        <v>0</v>
      </c>
      <c r="Y826">
        <v>0</v>
      </c>
      <c r="Z826">
        <v>0</v>
      </c>
      <c r="AA826">
        <v>1</v>
      </c>
      <c r="AB826">
        <v>6</v>
      </c>
      <c r="AC826">
        <v>2</v>
      </c>
      <c r="AD826">
        <v>4</v>
      </c>
      <c r="AE826">
        <v>1</v>
      </c>
      <c r="AF826">
        <v>0</v>
      </c>
      <c r="AG826">
        <f>IFERROR(VLOOKUP(B826,Sheet2!$B$2:$H$171,7,0),0)</f>
        <v>0</v>
      </c>
      <c r="AH826">
        <f>X826-AG826</f>
        <v>0</v>
      </c>
      <c r="AI826">
        <f>AH826/(M826/60)</f>
        <v>0</v>
      </c>
    </row>
    <row r="827" spans="1:35" hidden="1" x14ac:dyDescent="0.25">
      <c r="A827">
        <v>826</v>
      </c>
      <c r="B827" t="s">
        <v>932</v>
      </c>
      <c r="C827" t="s">
        <v>77</v>
      </c>
      <c r="D827" t="s">
        <v>36</v>
      </c>
      <c r="E827">
        <v>2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29.8</v>
      </c>
      <c r="N827">
        <v>3</v>
      </c>
      <c r="O827" s="1">
        <v>0</v>
      </c>
      <c r="P827">
        <v>2</v>
      </c>
      <c r="Q827">
        <v>1</v>
      </c>
      <c r="R827">
        <v>6</v>
      </c>
      <c r="S827">
        <v>5</v>
      </c>
      <c r="T827">
        <v>0</v>
      </c>
      <c r="U827">
        <v>0</v>
      </c>
      <c r="V827">
        <v>0</v>
      </c>
      <c r="W827" s="1">
        <v>0</v>
      </c>
      <c r="X827">
        <v>0</v>
      </c>
      <c r="Y827">
        <v>0</v>
      </c>
      <c r="Z827">
        <v>0</v>
      </c>
      <c r="AA827">
        <v>2</v>
      </c>
      <c r="AB827">
        <v>7</v>
      </c>
      <c r="AC827">
        <v>3</v>
      </c>
      <c r="AD827">
        <v>4</v>
      </c>
      <c r="AE827">
        <v>1</v>
      </c>
      <c r="AF827">
        <v>0</v>
      </c>
      <c r="AG827">
        <f>IFERROR(VLOOKUP(B827,Sheet2!$B$2:$H$171,7,0),0)</f>
        <v>0</v>
      </c>
      <c r="AH827">
        <f>X827-AG827</f>
        <v>0</v>
      </c>
      <c r="AI827">
        <f>AH827/(M827/60)</f>
        <v>0</v>
      </c>
    </row>
    <row r="828" spans="1:35" hidden="1" x14ac:dyDescent="0.25">
      <c r="A828">
        <v>827</v>
      </c>
      <c r="B828" t="s">
        <v>933</v>
      </c>
      <c r="C828" t="s">
        <v>77</v>
      </c>
      <c r="D828" t="s">
        <v>36</v>
      </c>
      <c r="E828">
        <v>2</v>
      </c>
      <c r="F828">
        <v>2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2</v>
      </c>
      <c r="M828">
        <v>24.4</v>
      </c>
      <c r="N828">
        <v>2</v>
      </c>
      <c r="O828" s="1">
        <v>1</v>
      </c>
      <c r="P828">
        <v>1</v>
      </c>
      <c r="Q828">
        <v>4</v>
      </c>
      <c r="R828">
        <v>7</v>
      </c>
      <c r="S828">
        <v>3</v>
      </c>
      <c r="T828">
        <v>0</v>
      </c>
      <c r="U828">
        <v>0</v>
      </c>
      <c r="V828">
        <v>0</v>
      </c>
      <c r="W828" s="1">
        <v>0</v>
      </c>
      <c r="X828">
        <v>0</v>
      </c>
      <c r="Y828">
        <v>1</v>
      </c>
      <c r="Z828">
        <v>-1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f>IFERROR(VLOOKUP(B828,Sheet2!$B$2:$H$171,7,0),0)</f>
        <v>0</v>
      </c>
      <c r="AH828">
        <f>X828-AG828</f>
        <v>0</v>
      </c>
      <c r="AI828">
        <f>AH828/(M828/60)</f>
        <v>0</v>
      </c>
    </row>
    <row r="829" spans="1:35" hidden="1" x14ac:dyDescent="0.25">
      <c r="A829">
        <v>828</v>
      </c>
      <c r="B829" t="s">
        <v>934</v>
      </c>
      <c r="C829" t="s">
        <v>35</v>
      </c>
      <c r="D829" t="s">
        <v>101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18.600000000000001</v>
      </c>
      <c r="N829">
        <v>2</v>
      </c>
      <c r="O829" s="1">
        <v>0</v>
      </c>
      <c r="P829">
        <v>2</v>
      </c>
      <c r="Q829">
        <v>0</v>
      </c>
      <c r="R829">
        <v>4</v>
      </c>
      <c r="S829">
        <v>4</v>
      </c>
      <c r="T829">
        <v>0</v>
      </c>
      <c r="U829">
        <v>0</v>
      </c>
      <c r="V829">
        <v>1</v>
      </c>
      <c r="W829" s="1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2</v>
      </c>
      <c r="AD829">
        <v>1</v>
      </c>
      <c r="AE829">
        <v>0</v>
      </c>
      <c r="AF829">
        <v>1</v>
      </c>
      <c r="AG829">
        <f>IFERROR(VLOOKUP(B829,Sheet2!$B$2:$H$171,7,0),0)</f>
        <v>0</v>
      </c>
      <c r="AH829">
        <f>X829-AG829</f>
        <v>0</v>
      </c>
      <c r="AI829">
        <f>AH829/(M829/60)</f>
        <v>0</v>
      </c>
    </row>
    <row r="830" spans="1:35" hidden="1" x14ac:dyDescent="0.25">
      <c r="A830">
        <v>829</v>
      </c>
      <c r="B830" t="s">
        <v>935</v>
      </c>
      <c r="C830" t="s">
        <v>32</v>
      </c>
      <c r="D830" t="s">
        <v>104</v>
      </c>
      <c r="E830">
        <v>2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24.2</v>
      </c>
      <c r="N830">
        <v>2</v>
      </c>
      <c r="O830" s="1">
        <v>0</v>
      </c>
      <c r="P830">
        <v>2</v>
      </c>
      <c r="Q830">
        <v>1</v>
      </c>
      <c r="R830">
        <v>5</v>
      </c>
      <c r="S830">
        <v>4</v>
      </c>
      <c r="T830">
        <v>0</v>
      </c>
      <c r="U830">
        <v>0</v>
      </c>
      <c r="V830">
        <v>0</v>
      </c>
      <c r="W830" s="1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-3</v>
      </c>
      <c r="AE830">
        <v>1</v>
      </c>
      <c r="AF830">
        <v>0</v>
      </c>
      <c r="AG830">
        <f>IFERROR(VLOOKUP(B830,Sheet2!$B$2:$H$171,7,0),0)</f>
        <v>0</v>
      </c>
      <c r="AH830">
        <f>X830-AG830</f>
        <v>0</v>
      </c>
      <c r="AI830">
        <f>AH830/(M830/60)</f>
        <v>0</v>
      </c>
    </row>
    <row r="831" spans="1:35" hidden="1" x14ac:dyDescent="0.25">
      <c r="A831">
        <v>830</v>
      </c>
      <c r="B831" t="s">
        <v>936</v>
      </c>
      <c r="C831" t="s">
        <v>38</v>
      </c>
      <c r="D831" t="s">
        <v>55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18.3</v>
      </c>
      <c r="N831">
        <v>4</v>
      </c>
      <c r="O831" s="1">
        <v>0</v>
      </c>
      <c r="P831">
        <v>1</v>
      </c>
      <c r="Q831">
        <v>0</v>
      </c>
      <c r="R831">
        <v>5</v>
      </c>
      <c r="S831">
        <v>5</v>
      </c>
      <c r="T831">
        <v>0</v>
      </c>
      <c r="U831">
        <v>0</v>
      </c>
      <c r="V831">
        <v>0</v>
      </c>
      <c r="W831" s="1">
        <v>0</v>
      </c>
      <c r="X831">
        <v>0</v>
      </c>
      <c r="Y831">
        <v>1</v>
      </c>
      <c r="Z831">
        <v>-1</v>
      </c>
      <c r="AA831">
        <v>2</v>
      </c>
      <c r="AB831">
        <v>6</v>
      </c>
      <c r="AC831">
        <v>8</v>
      </c>
      <c r="AD831">
        <v>-2</v>
      </c>
      <c r="AE831">
        <v>0</v>
      </c>
      <c r="AF831">
        <v>0</v>
      </c>
      <c r="AG831">
        <f>IFERROR(VLOOKUP(B831,Sheet2!$B$2:$H$171,7,0),0)</f>
        <v>0</v>
      </c>
      <c r="AH831">
        <f>X831-AG831</f>
        <v>0</v>
      </c>
      <c r="AI831">
        <f>AH831/(M831/60)</f>
        <v>0</v>
      </c>
    </row>
    <row r="832" spans="1:35" hidden="1" x14ac:dyDescent="0.25">
      <c r="A832">
        <v>831</v>
      </c>
      <c r="B832" t="s">
        <v>937</v>
      </c>
      <c r="C832" t="s">
        <v>32</v>
      </c>
      <c r="D832" t="s">
        <v>68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14.4</v>
      </c>
      <c r="N832">
        <v>1</v>
      </c>
      <c r="O832" s="1">
        <v>0</v>
      </c>
      <c r="P832">
        <v>0</v>
      </c>
      <c r="Q832">
        <v>2</v>
      </c>
      <c r="R832">
        <v>3</v>
      </c>
      <c r="S832">
        <v>1</v>
      </c>
      <c r="T832">
        <v>0</v>
      </c>
      <c r="U832">
        <v>0</v>
      </c>
      <c r="V832">
        <v>0</v>
      </c>
      <c r="W832" s="1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0</v>
      </c>
      <c r="AE832">
        <v>1</v>
      </c>
      <c r="AF832">
        <v>0</v>
      </c>
      <c r="AG832">
        <f>IFERROR(VLOOKUP(B832,Sheet2!$B$2:$H$171,7,0),0)</f>
        <v>0</v>
      </c>
      <c r="AH832">
        <f>X832-AG832</f>
        <v>0</v>
      </c>
      <c r="AI832">
        <f>AH832/(M832/60)</f>
        <v>0</v>
      </c>
    </row>
    <row r="833" spans="1:35" hidden="1" x14ac:dyDescent="0.25">
      <c r="A833">
        <v>832</v>
      </c>
      <c r="B833" t="s">
        <v>938</v>
      </c>
      <c r="C833" t="s">
        <v>38</v>
      </c>
      <c r="D833" t="s">
        <v>78</v>
      </c>
      <c r="E833">
        <v>2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11</v>
      </c>
      <c r="L833">
        <v>1</v>
      </c>
      <c r="M833">
        <v>29.1</v>
      </c>
      <c r="N833">
        <v>1</v>
      </c>
      <c r="O833" s="1">
        <v>0</v>
      </c>
      <c r="P833">
        <v>0</v>
      </c>
      <c r="Q833">
        <v>1</v>
      </c>
      <c r="R833">
        <v>2</v>
      </c>
      <c r="S833">
        <v>1</v>
      </c>
      <c r="T833">
        <v>5.5</v>
      </c>
      <c r="U833">
        <v>16</v>
      </c>
      <c r="V833">
        <v>13</v>
      </c>
      <c r="W833" s="1">
        <v>0.55000000000000004</v>
      </c>
      <c r="X833">
        <v>0</v>
      </c>
      <c r="Y833">
        <v>0</v>
      </c>
      <c r="Z833">
        <v>0</v>
      </c>
      <c r="AA833">
        <v>4</v>
      </c>
      <c r="AB833">
        <v>2</v>
      </c>
      <c r="AC833">
        <v>4</v>
      </c>
      <c r="AD833">
        <v>-2</v>
      </c>
      <c r="AE833">
        <v>0</v>
      </c>
      <c r="AF833">
        <v>0</v>
      </c>
      <c r="AG833">
        <f>IFERROR(VLOOKUP(B833,Sheet2!$B$2:$H$171,7,0),0)</f>
        <v>0</v>
      </c>
      <c r="AH833">
        <f>X833-AG833</f>
        <v>0</v>
      </c>
      <c r="AI833">
        <f>AH833/(M833/60)</f>
        <v>0</v>
      </c>
    </row>
    <row r="834" spans="1:35" hidden="1" x14ac:dyDescent="0.25">
      <c r="A834">
        <v>833</v>
      </c>
      <c r="B834" t="s">
        <v>939</v>
      </c>
      <c r="C834" t="s">
        <v>35</v>
      </c>
      <c r="D834" t="s">
        <v>43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22.1</v>
      </c>
      <c r="N834">
        <v>4</v>
      </c>
      <c r="O834" s="1">
        <v>0</v>
      </c>
      <c r="P834">
        <v>2</v>
      </c>
      <c r="Q834">
        <v>0</v>
      </c>
      <c r="R834">
        <v>6</v>
      </c>
      <c r="S834">
        <v>6</v>
      </c>
      <c r="T834">
        <v>0</v>
      </c>
      <c r="U834">
        <v>0</v>
      </c>
      <c r="V834">
        <v>0</v>
      </c>
      <c r="W834" s="1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2</v>
      </c>
      <c r="AD834">
        <v>-1</v>
      </c>
      <c r="AE834">
        <v>0</v>
      </c>
      <c r="AF834">
        <v>1</v>
      </c>
      <c r="AG834">
        <f>IFERROR(VLOOKUP(B834,Sheet2!$B$2:$H$171,7,0),0)</f>
        <v>0</v>
      </c>
      <c r="AH834">
        <f>X834-AG834</f>
        <v>0</v>
      </c>
      <c r="AI834">
        <f>AH834/(M834/60)</f>
        <v>0</v>
      </c>
    </row>
    <row r="835" spans="1:35" hidden="1" x14ac:dyDescent="0.25">
      <c r="A835">
        <v>834</v>
      </c>
      <c r="B835" t="s">
        <v>940</v>
      </c>
      <c r="C835" t="s">
        <v>77</v>
      </c>
      <c r="D835" t="s">
        <v>70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</v>
      </c>
      <c r="N835">
        <v>1</v>
      </c>
      <c r="O835" s="1">
        <v>0</v>
      </c>
      <c r="P835">
        <v>1</v>
      </c>
      <c r="Q835">
        <v>0</v>
      </c>
      <c r="R835">
        <v>2</v>
      </c>
      <c r="S835">
        <v>2</v>
      </c>
      <c r="T835">
        <v>0</v>
      </c>
      <c r="U835">
        <v>0</v>
      </c>
      <c r="V835">
        <v>0</v>
      </c>
      <c r="W835" s="1">
        <v>0</v>
      </c>
      <c r="X835">
        <v>0</v>
      </c>
      <c r="Y835">
        <v>1</v>
      </c>
      <c r="Z835">
        <v>-1</v>
      </c>
      <c r="AA835">
        <v>0</v>
      </c>
      <c r="AB835">
        <v>3</v>
      </c>
      <c r="AC835">
        <v>0</v>
      </c>
      <c r="AD835">
        <v>3</v>
      </c>
      <c r="AE835">
        <v>0</v>
      </c>
      <c r="AF835">
        <v>0</v>
      </c>
      <c r="AG835">
        <f>IFERROR(VLOOKUP(B835,Sheet2!$B$2:$H$171,7,0),0)</f>
        <v>0</v>
      </c>
      <c r="AH835">
        <f>X835-AG835</f>
        <v>0</v>
      </c>
      <c r="AI835">
        <f>AH835/(M835/60)</f>
        <v>0</v>
      </c>
    </row>
    <row r="836" spans="1:35" hidden="1" x14ac:dyDescent="0.25">
      <c r="A836">
        <v>835</v>
      </c>
      <c r="B836" t="s">
        <v>941</v>
      </c>
      <c r="C836" t="s">
        <v>77</v>
      </c>
      <c r="D836" t="s">
        <v>113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30</v>
      </c>
      <c r="N836">
        <v>4</v>
      </c>
      <c r="O836" s="1">
        <v>0</v>
      </c>
      <c r="P836">
        <v>3</v>
      </c>
      <c r="Q836">
        <v>0</v>
      </c>
      <c r="R836">
        <v>7</v>
      </c>
      <c r="S836">
        <v>7</v>
      </c>
      <c r="T836">
        <v>0</v>
      </c>
      <c r="U836">
        <v>0</v>
      </c>
      <c r="V836">
        <v>0</v>
      </c>
      <c r="W836" s="1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3</v>
      </c>
      <c r="AD836">
        <v>-1</v>
      </c>
      <c r="AE836">
        <v>0</v>
      </c>
      <c r="AF836">
        <v>1</v>
      </c>
      <c r="AG836">
        <f>IFERROR(VLOOKUP(B836,Sheet2!$B$2:$H$171,7,0),0)</f>
        <v>0</v>
      </c>
      <c r="AH836">
        <f>X836-AG836</f>
        <v>0</v>
      </c>
      <c r="AI836">
        <f>AH836/(M836/60)</f>
        <v>0</v>
      </c>
    </row>
    <row r="837" spans="1:35" hidden="1" x14ac:dyDescent="0.25">
      <c r="A837">
        <v>836</v>
      </c>
      <c r="B837" t="s">
        <v>942</v>
      </c>
      <c r="C837" t="s">
        <v>38</v>
      </c>
      <c r="D837" t="s">
        <v>43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26.6</v>
      </c>
      <c r="N837">
        <v>1</v>
      </c>
      <c r="O837" s="1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9</v>
      </c>
      <c r="V837">
        <v>6</v>
      </c>
      <c r="W837" s="1">
        <v>0.6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f>IFERROR(VLOOKUP(B837,Sheet2!$B$2:$H$171,7,0),0)</f>
        <v>0</v>
      </c>
      <c r="AH837">
        <f>X837-AG837</f>
        <v>0</v>
      </c>
      <c r="AI837">
        <f>AH837/(M837/60)</f>
        <v>0</v>
      </c>
    </row>
    <row r="838" spans="1:35" hidden="1" x14ac:dyDescent="0.25">
      <c r="A838">
        <v>837</v>
      </c>
      <c r="B838" t="s">
        <v>943</v>
      </c>
      <c r="C838" t="s">
        <v>38</v>
      </c>
      <c r="D838" t="s">
        <v>107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34.700000000000003</v>
      </c>
      <c r="N838">
        <v>3</v>
      </c>
      <c r="O838" s="1">
        <v>0</v>
      </c>
      <c r="P838">
        <v>2</v>
      </c>
      <c r="Q838">
        <v>1</v>
      </c>
      <c r="R838">
        <v>6</v>
      </c>
      <c r="S838">
        <v>5</v>
      </c>
      <c r="T838">
        <v>0</v>
      </c>
      <c r="U838">
        <v>0</v>
      </c>
      <c r="V838">
        <v>0</v>
      </c>
      <c r="W838" s="1">
        <v>0</v>
      </c>
      <c r="X838">
        <v>0</v>
      </c>
      <c r="Y838">
        <v>1</v>
      </c>
      <c r="Z838">
        <v>-1</v>
      </c>
      <c r="AA838">
        <v>1</v>
      </c>
      <c r="AB838">
        <v>3</v>
      </c>
      <c r="AC838">
        <v>9</v>
      </c>
      <c r="AD838">
        <v>-6</v>
      </c>
      <c r="AE838">
        <v>1</v>
      </c>
      <c r="AF838">
        <v>1</v>
      </c>
      <c r="AG838">
        <f>IFERROR(VLOOKUP(B838,Sheet2!$B$2:$H$171,7,0),0)</f>
        <v>0</v>
      </c>
      <c r="AH838">
        <f>X838-AG838</f>
        <v>0</v>
      </c>
      <c r="AI838">
        <f>AH838/(M838/60)</f>
        <v>0</v>
      </c>
    </row>
    <row r="839" spans="1:35" hidden="1" x14ac:dyDescent="0.25">
      <c r="A839">
        <v>838</v>
      </c>
      <c r="B839" t="s">
        <v>944</v>
      </c>
      <c r="C839" t="s">
        <v>38</v>
      </c>
      <c r="D839" t="s">
        <v>64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27.2</v>
      </c>
      <c r="N839">
        <v>2</v>
      </c>
      <c r="O839" s="1">
        <v>0</v>
      </c>
      <c r="P839">
        <v>1</v>
      </c>
      <c r="Q839">
        <v>1</v>
      </c>
      <c r="R839">
        <v>4</v>
      </c>
      <c r="S839">
        <v>3</v>
      </c>
      <c r="T839">
        <v>0</v>
      </c>
      <c r="U839">
        <v>0</v>
      </c>
      <c r="V839">
        <v>9</v>
      </c>
      <c r="W839" s="1">
        <v>0</v>
      </c>
      <c r="X839">
        <v>0</v>
      </c>
      <c r="Y839">
        <v>0</v>
      </c>
      <c r="Z839">
        <v>0</v>
      </c>
      <c r="AA839">
        <v>1</v>
      </c>
      <c r="AB839">
        <v>4</v>
      </c>
      <c r="AC839">
        <v>5</v>
      </c>
      <c r="AD839">
        <v>-1</v>
      </c>
      <c r="AE839">
        <v>0</v>
      </c>
      <c r="AF839">
        <v>0</v>
      </c>
      <c r="AG839">
        <f>IFERROR(VLOOKUP(B839,Sheet2!$B$2:$H$171,7,0),0)</f>
        <v>0</v>
      </c>
      <c r="AH839">
        <f>X839-AG839</f>
        <v>0</v>
      </c>
      <c r="AI839">
        <f>AH839/(M839/60)</f>
        <v>0</v>
      </c>
    </row>
    <row r="840" spans="1:35" hidden="1" x14ac:dyDescent="0.25">
      <c r="A840">
        <v>839</v>
      </c>
      <c r="B840" t="s">
        <v>945</v>
      </c>
      <c r="C840" t="s">
        <v>77</v>
      </c>
      <c r="D840" t="s">
        <v>78</v>
      </c>
      <c r="E840">
        <v>3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32.1</v>
      </c>
      <c r="N840">
        <v>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s="1">
        <v>0</v>
      </c>
      <c r="X840">
        <v>0</v>
      </c>
      <c r="Y840">
        <v>1</v>
      </c>
      <c r="Z840">
        <v>-1</v>
      </c>
      <c r="AA840">
        <v>0</v>
      </c>
      <c r="AB840">
        <v>5</v>
      </c>
      <c r="AC840">
        <v>5</v>
      </c>
      <c r="AD840">
        <v>0</v>
      </c>
      <c r="AE840">
        <v>0</v>
      </c>
      <c r="AF840">
        <v>2</v>
      </c>
      <c r="AG840">
        <f>IFERROR(VLOOKUP(B840,Sheet2!$B$2:$H$171,7,0),0)</f>
        <v>0</v>
      </c>
      <c r="AH840">
        <f>X840-AG840</f>
        <v>0</v>
      </c>
      <c r="AI840">
        <f>AH840/(M840/60)</f>
        <v>0</v>
      </c>
    </row>
    <row r="841" spans="1:35" hidden="1" x14ac:dyDescent="0.25">
      <c r="A841">
        <v>840</v>
      </c>
      <c r="B841" t="s">
        <v>946</v>
      </c>
      <c r="C841" t="s">
        <v>32</v>
      </c>
      <c r="D841" t="s">
        <v>104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26.8</v>
      </c>
      <c r="N841">
        <v>1</v>
      </c>
      <c r="O841" s="1">
        <v>0</v>
      </c>
      <c r="P841">
        <v>0</v>
      </c>
      <c r="Q841">
        <v>1</v>
      </c>
      <c r="R841">
        <v>2</v>
      </c>
      <c r="S841">
        <v>1</v>
      </c>
      <c r="T841">
        <v>0</v>
      </c>
      <c r="U841">
        <v>1</v>
      </c>
      <c r="V841">
        <v>3</v>
      </c>
      <c r="W841" s="1">
        <v>0.25</v>
      </c>
      <c r="X841">
        <v>0</v>
      </c>
      <c r="Y841">
        <v>0</v>
      </c>
      <c r="Z841">
        <v>0</v>
      </c>
      <c r="AA841">
        <v>1</v>
      </c>
      <c r="AB841">
        <v>3</v>
      </c>
      <c r="AC841">
        <v>5</v>
      </c>
      <c r="AD841">
        <v>-2</v>
      </c>
      <c r="AE841">
        <v>0</v>
      </c>
      <c r="AF841">
        <v>0</v>
      </c>
      <c r="AG841">
        <f>IFERROR(VLOOKUP(B841,Sheet2!$B$2:$H$171,7,0),0)</f>
        <v>0</v>
      </c>
      <c r="AH841">
        <f>X841-AG841</f>
        <v>0</v>
      </c>
      <c r="AI841">
        <f>AH841/(M841/60)</f>
        <v>0</v>
      </c>
    </row>
    <row r="842" spans="1:35" hidden="1" x14ac:dyDescent="0.25">
      <c r="A842">
        <v>841</v>
      </c>
      <c r="B842" t="s">
        <v>947</v>
      </c>
      <c r="C842" t="s">
        <v>77</v>
      </c>
      <c r="D842" t="s">
        <v>41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37.799999999999997</v>
      </c>
      <c r="N842">
        <v>1</v>
      </c>
      <c r="O842" s="1">
        <v>0</v>
      </c>
      <c r="P842">
        <v>0</v>
      </c>
      <c r="Q842">
        <v>1</v>
      </c>
      <c r="R842">
        <v>2</v>
      </c>
      <c r="S842">
        <v>1</v>
      </c>
      <c r="T842">
        <v>0</v>
      </c>
      <c r="U842">
        <v>0</v>
      </c>
      <c r="V842">
        <v>0</v>
      </c>
      <c r="W842" s="1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>
        <v>6</v>
      </c>
      <c r="AD842">
        <v>-6</v>
      </c>
      <c r="AE842">
        <v>1</v>
      </c>
      <c r="AF842">
        <v>1</v>
      </c>
      <c r="AG842">
        <f>IFERROR(VLOOKUP(B842,Sheet2!$B$2:$H$171,7,0),0)</f>
        <v>0</v>
      </c>
      <c r="AH842">
        <f>X842-AG842</f>
        <v>0</v>
      </c>
      <c r="AI842">
        <f>AH842/(M842/60)</f>
        <v>0</v>
      </c>
    </row>
    <row r="843" spans="1:35" hidden="1" x14ac:dyDescent="0.25">
      <c r="A843">
        <v>842</v>
      </c>
      <c r="B843" t="s">
        <v>948</v>
      </c>
      <c r="C843" t="s">
        <v>32</v>
      </c>
      <c r="D843" t="s">
        <v>158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22.4</v>
      </c>
      <c r="N843">
        <v>4</v>
      </c>
      <c r="O843" s="1">
        <v>0</v>
      </c>
      <c r="P843">
        <v>0</v>
      </c>
      <c r="Q843">
        <v>4</v>
      </c>
      <c r="R843">
        <v>8</v>
      </c>
      <c r="S843">
        <v>4</v>
      </c>
      <c r="T843">
        <v>0</v>
      </c>
      <c r="U843">
        <v>0</v>
      </c>
      <c r="V843">
        <v>0</v>
      </c>
      <c r="W843" s="1">
        <v>0</v>
      </c>
      <c r="X843">
        <v>0</v>
      </c>
      <c r="Y843">
        <v>1</v>
      </c>
      <c r="Z843">
        <v>-1</v>
      </c>
      <c r="AA843">
        <v>0</v>
      </c>
      <c r="AB843">
        <v>2</v>
      </c>
      <c r="AC843">
        <v>3</v>
      </c>
      <c r="AD843">
        <v>-1</v>
      </c>
      <c r="AE843">
        <v>0</v>
      </c>
      <c r="AF843">
        <v>0</v>
      </c>
      <c r="AG843">
        <f>IFERROR(VLOOKUP(B843,Sheet2!$B$2:$H$171,7,0),0)</f>
        <v>0</v>
      </c>
      <c r="AH843">
        <f>X843-AG843</f>
        <v>0</v>
      </c>
      <c r="AI843">
        <f>AH843/(M843/60)</f>
        <v>0</v>
      </c>
    </row>
    <row r="844" spans="1:35" hidden="1" x14ac:dyDescent="0.25">
      <c r="A844">
        <v>843</v>
      </c>
      <c r="B844" t="s">
        <v>949</v>
      </c>
      <c r="C844" t="s">
        <v>32</v>
      </c>
      <c r="D844" t="s">
        <v>626</v>
      </c>
      <c r="E844">
        <v>3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28.2</v>
      </c>
      <c r="N844">
        <v>2</v>
      </c>
      <c r="O844" s="1">
        <v>0.5</v>
      </c>
      <c r="P844">
        <v>0</v>
      </c>
      <c r="Q844">
        <v>0</v>
      </c>
      <c r="R844">
        <v>2</v>
      </c>
      <c r="S844">
        <v>2</v>
      </c>
      <c r="T844">
        <v>0</v>
      </c>
      <c r="U844">
        <v>4</v>
      </c>
      <c r="V844">
        <v>2</v>
      </c>
      <c r="W844" s="1">
        <v>0.66</v>
      </c>
      <c r="X844">
        <v>0</v>
      </c>
      <c r="Y844">
        <v>0</v>
      </c>
      <c r="Z844">
        <v>0</v>
      </c>
      <c r="AA844">
        <v>4</v>
      </c>
      <c r="AB844">
        <v>0</v>
      </c>
      <c r="AC844">
        <v>4</v>
      </c>
      <c r="AD844">
        <v>-4</v>
      </c>
      <c r="AE844">
        <v>0</v>
      </c>
      <c r="AF844">
        <v>0</v>
      </c>
      <c r="AG844">
        <f>IFERROR(VLOOKUP(B844,Sheet2!$B$2:$H$171,7,0),0)</f>
        <v>0</v>
      </c>
      <c r="AH844">
        <f>X844-AG844</f>
        <v>0</v>
      </c>
      <c r="AI844">
        <f>AH844/(M844/60)</f>
        <v>0</v>
      </c>
    </row>
    <row r="845" spans="1:35" hidden="1" x14ac:dyDescent="0.25">
      <c r="A845">
        <v>844</v>
      </c>
      <c r="B845" t="s">
        <v>950</v>
      </c>
      <c r="C845" t="s">
        <v>32</v>
      </c>
      <c r="D845" t="s">
        <v>80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42.3</v>
      </c>
      <c r="N845">
        <v>4</v>
      </c>
      <c r="O845" s="1">
        <v>0</v>
      </c>
      <c r="P845">
        <v>1</v>
      </c>
      <c r="Q845">
        <v>2</v>
      </c>
      <c r="R845">
        <v>7</v>
      </c>
      <c r="S845">
        <v>5</v>
      </c>
      <c r="T845">
        <v>0</v>
      </c>
      <c r="U845">
        <v>13</v>
      </c>
      <c r="V845">
        <v>12</v>
      </c>
      <c r="W845" s="1">
        <v>0.52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2</v>
      </c>
      <c r="AD845">
        <v>-1</v>
      </c>
      <c r="AE845">
        <v>4</v>
      </c>
      <c r="AF845">
        <v>1</v>
      </c>
      <c r="AG845">
        <f>IFERROR(VLOOKUP(B845,Sheet2!$B$2:$H$171,7,0),0)</f>
        <v>0</v>
      </c>
      <c r="AH845">
        <f>X845-AG845</f>
        <v>0</v>
      </c>
      <c r="AI845">
        <f>AH845/(M845/60)</f>
        <v>0</v>
      </c>
    </row>
    <row r="846" spans="1:35" hidden="1" x14ac:dyDescent="0.25">
      <c r="A846">
        <v>845</v>
      </c>
      <c r="B846" t="s">
        <v>951</v>
      </c>
      <c r="C846" t="s">
        <v>32</v>
      </c>
      <c r="D846" t="s">
        <v>89</v>
      </c>
      <c r="E846">
        <v>3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26.6</v>
      </c>
      <c r="N846">
        <v>3</v>
      </c>
      <c r="O846" s="1">
        <v>0.33300000000000002</v>
      </c>
      <c r="P846">
        <v>1</v>
      </c>
      <c r="Q846">
        <v>2</v>
      </c>
      <c r="R846">
        <v>6</v>
      </c>
      <c r="S846">
        <v>4</v>
      </c>
      <c r="T846">
        <v>0</v>
      </c>
      <c r="U846">
        <v>0</v>
      </c>
      <c r="V846">
        <v>0</v>
      </c>
      <c r="W846" s="1">
        <v>0</v>
      </c>
      <c r="X846">
        <v>0</v>
      </c>
      <c r="Y846">
        <v>0</v>
      </c>
      <c r="Z846">
        <v>0</v>
      </c>
      <c r="AA846">
        <v>1</v>
      </c>
      <c r="AB846">
        <v>2</v>
      </c>
      <c r="AC846">
        <v>6</v>
      </c>
      <c r="AD846">
        <v>-4</v>
      </c>
      <c r="AE846">
        <v>1</v>
      </c>
      <c r="AF846">
        <v>0</v>
      </c>
      <c r="AG846">
        <f>IFERROR(VLOOKUP(B846,Sheet2!$B$2:$H$171,7,0),0)</f>
        <v>0</v>
      </c>
      <c r="AH846">
        <f>X846-AG846</f>
        <v>0</v>
      </c>
      <c r="AI846">
        <f>AH846/(M846/60)</f>
        <v>0</v>
      </c>
    </row>
    <row r="847" spans="1:35" hidden="1" x14ac:dyDescent="0.25">
      <c r="A847">
        <v>846</v>
      </c>
      <c r="B847" t="s">
        <v>952</v>
      </c>
      <c r="C847" t="s">
        <v>32</v>
      </c>
      <c r="D847" t="s">
        <v>46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31</v>
      </c>
      <c r="N847">
        <v>4</v>
      </c>
      <c r="O847" s="1">
        <v>0</v>
      </c>
      <c r="P847">
        <v>0</v>
      </c>
      <c r="Q847">
        <v>0</v>
      </c>
      <c r="R847">
        <v>4</v>
      </c>
      <c r="S847">
        <v>4</v>
      </c>
      <c r="T847">
        <v>0</v>
      </c>
      <c r="U847">
        <v>0</v>
      </c>
      <c r="V847">
        <v>0</v>
      </c>
      <c r="W847" s="1">
        <v>0</v>
      </c>
      <c r="X847">
        <v>0</v>
      </c>
      <c r="Y847">
        <v>0</v>
      </c>
      <c r="Z847">
        <v>0</v>
      </c>
      <c r="AA847">
        <v>2</v>
      </c>
      <c r="AB847">
        <v>11</v>
      </c>
      <c r="AC847">
        <v>3</v>
      </c>
      <c r="AD847">
        <v>8</v>
      </c>
      <c r="AE847">
        <v>0</v>
      </c>
      <c r="AF847">
        <v>0</v>
      </c>
      <c r="AG847">
        <f>IFERROR(VLOOKUP(B847,Sheet2!$B$2:$H$171,7,0),0)</f>
        <v>0</v>
      </c>
      <c r="AH847">
        <f>X847-AG847</f>
        <v>0</v>
      </c>
      <c r="AI847">
        <f>AH847/(M847/60)</f>
        <v>0</v>
      </c>
    </row>
    <row r="848" spans="1:35" hidden="1" x14ac:dyDescent="0.25">
      <c r="A848">
        <v>847</v>
      </c>
      <c r="B848" t="s">
        <v>953</v>
      </c>
      <c r="C848" t="s">
        <v>38</v>
      </c>
      <c r="D848" t="s">
        <v>80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31</v>
      </c>
      <c r="N848">
        <v>2</v>
      </c>
      <c r="O848" s="1">
        <v>0</v>
      </c>
      <c r="P848">
        <v>2</v>
      </c>
      <c r="Q848">
        <v>2</v>
      </c>
      <c r="R848">
        <v>6</v>
      </c>
      <c r="S848">
        <v>4</v>
      </c>
      <c r="T848">
        <v>0</v>
      </c>
      <c r="U848">
        <v>8</v>
      </c>
      <c r="V848">
        <v>6</v>
      </c>
      <c r="W848" s="1">
        <v>0.56999999999999995</v>
      </c>
      <c r="X848">
        <v>0</v>
      </c>
      <c r="Y848">
        <v>0</v>
      </c>
      <c r="Z848">
        <v>0</v>
      </c>
      <c r="AA848">
        <v>1</v>
      </c>
      <c r="AB848">
        <v>9</v>
      </c>
      <c r="AC848">
        <v>4</v>
      </c>
      <c r="AD848">
        <v>5</v>
      </c>
      <c r="AE848">
        <v>1</v>
      </c>
      <c r="AF848">
        <v>1</v>
      </c>
      <c r="AG848">
        <f>IFERROR(VLOOKUP(B848,Sheet2!$B$2:$H$171,7,0),0)</f>
        <v>0</v>
      </c>
      <c r="AH848">
        <f>X848-AG848</f>
        <v>0</v>
      </c>
      <c r="AI848">
        <f>AH848/(M848/60)</f>
        <v>0</v>
      </c>
    </row>
    <row r="849" spans="1:35" hidden="1" x14ac:dyDescent="0.25">
      <c r="A849">
        <v>848</v>
      </c>
      <c r="B849" t="s">
        <v>954</v>
      </c>
      <c r="C849" t="s">
        <v>38</v>
      </c>
      <c r="D849" t="s">
        <v>64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20.399999999999999</v>
      </c>
      <c r="N849">
        <v>2</v>
      </c>
      <c r="O849" s="1">
        <v>0</v>
      </c>
      <c r="P849">
        <v>0</v>
      </c>
      <c r="Q849">
        <v>1</v>
      </c>
      <c r="R849">
        <v>3</v>
      </c>
      <c r="S849">
        <v>2</v>
      </c>
      <c r="T849">
        <v>0</v>
      </c>
      <c r="U849">
        <v>0</v>
      </c>
      <c r="V849">
        <v>0</v>
      </c>
      <c r="W849" s="1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f>IFERROR(VLOOKUP(B849,Sheet2!$B$2:$H$171,7,0),0)</f>
        <v>0</v>
      </c>
      <c r="AH849">
        <f>X849-AG849</f>
        <v>0</v>
      </c>
      <c r="AI849">
        <f>AH849/(M849/60)</f>
        <v>0</v>
      </c>
    </row>
    <row r="850" spans="1:35" hidden="1" x14ac:dyDescent="0.25">
      <c r="A850">
        <v>849</v>
      </c>
      <c r="B850" t="s">
        <v>955</v>
      </c>
      <c r="C850" t="s">
        <v>77</v>
      </c>
      <c r="D850" t="s">
        <v>104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36.799999999999997</v>
      </c>
      <c r="N850">
        <v>1</v>
      </c>
      <c r="O850" s="1">
        <v>0</v>
      </c>
      <c r="P850">
        <v>0</v>
      </c>
      <c r="Q850">
        <v>1</v>
      </c>
      <c r="R850">
        <v>2</v>
      </c>
      <c r="S850">
        <v>1</v>
      </c>
      <c r="T850">
        <v>0</v>
      </c>
      <c r="U850">
        <v>0</v>
      </c>
      <c r="V850">
        <v>0</v>
      </c>
      <c r="W850" s="1">
        <v>0</v>
      </c>
      <c r="X850">
        <v>0</v>
      </c>
      <c r="Y850">
        <v>0</v>
      </c>
      <c r="Z850">
        <v>0</v>
      </c>
      <c r="AA850">
        <v>2</v>
      </c>
      <c r="AB850">
        <v>5</v>
      </c>
      <c r="AC850">
        <v>1</v>
      </c>
      <c r="AD850">
        <v>4</v>
      </c>
      <c r="AE850">
        <v>1</v>
      </c>
      <c r="AF850">
        <v>0</v>
      </c>
      <c r="AG850">
        <f>IFERROR(VLOOKUP(B850,Sheet2!$B$2:$H$171,7,0),0)</f>
        <v>0</v>
      </c>
      <c r="AH850">
        <f>X850-AG850</f>
        <v>0</v>
      </c>
      <c r="AI850">
        <f>AH850/(M850/60)</f>
        <v>0</v>
      </c>
    </row>
    <row r="851" spans="1:35" hidden="1" x14ac:dyDescent="0.25">
      <c r="A851">
        <v>850</v>
      </c>
      <c r="B851" t="s">
        <v>956</v>
      </c>
      <c r="C851" t="s">
        <v>32</v>
      </c>
      <c r="D851" t="s">
        <v>113</v>
      </c>
      <c r="E851">
        <v>4</v>
      </c>
      <c r="F851">
        <v>1</v>
      </c>
      <c r="G851">
        <v>1</v>
      </c>
      <c r="H851">
        <v>2</v>
      </c>
      <c r="I851">
        <v>1</v>
      </c>
      <c r="J851">
        <v>0</v>
      </c>
      <c r="K851">
        <v>13</v>
      </c>
      <c r="L851">
        <v>2</v>
      </c>
      <c r="M851">
        <v>47.4</v>
      </c>
      <c r="N851">
        <v>5</v>
      </c>
      <c r="O851" s="1">
        <v>0.2</v>
      </c>
      <c r="P851">
        <v>2</v>
      </c>
      <c r="Q851">
        <v>1</v>
      </c>
      <c r="R851">
        <v>8</v>
      </c>
      <c r="S851">
        <v>7</v>
      </c>
      <c r="T851">
        <v>1.56</v>
      </c>
      <c r="U851">
        <v>0</v>
      </c>
      <c r="V851">
        <v>1</v>
      </c>
      <c r="W851" s="1">
        <v>0</v>
      </c>
      <c r="X851">
        <v>0</v>
      </c>
      <c r="Y851">
        <v>0</v>
      </c>
      <c r="Z851">
        <v>0</v>
      </c>
      <c r="AA851">
        <v>0</v>
      </c>
      <c r="AB851">
        <v>4</v>
      </c>
      <c r="AC851">
        <v>6</v>
      </c>
      <c r="AD851">
        <v>-2</v>
      </c>
      <c r="AE851">
        <v>2</v>
      </c>
      <c r="AF851">
        <v>0</v>
      </c>
      <c r="AG851">
        <f>IFERROR(VLOOKUP(B851,Sheet2!$B$2:$H$171,7,0),0)</f>
        <v>0</v>
      </c>
      <c r="AH851">
        <f>X851-AG851</f>
        <v>0</v>
      </c>
      <c r="AI851">
        <f>AH851/(M851/60)</f>
        <v>0</v>
      </c>
    </row>
    <row r="852" spans="1:35" hidden="1" x14ac:dyDescent="0.25">
      <c r="A852">
        <v>851</v>
      </c>
      <c r="B852" t="s">
        <v>957</v>
      </c>
      <c r="C852" t="s">
        <v>77</v>
      </c>
      <c r="D852" t="s">
        <v>158</v>
      </c>
      <c r="E852">
        <v>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58.3</v>
      </c>
      <c r="N852">
        <v>4</v>
      </c>
      <c r="O852" s="1">
        <v>0</v>
      </c>
      <c r="P852">
        <v>1</v>
      </c>
      <c r="Q852">
        <v>5</v>
      </c>
      <c r="R852">
        <v>10</v>
      </c>
      <c r="S852">
        <v>5</v>
      </c>
      <c r="T852">
        <v>0</v>
      </c>
      <c r="U852">
        <v>0</v>
      </c>
      <c r="V852">
        <v>0</v>
      </c>
      <c r="W852" s="1">
        <v>0</v>
      </c>
      <c r="X852">
        <v>0</v>
      </c>
      <c r="Y852">
        <v>1</v>
      </c>
      <c r="Z852">
        <v>-1</v>
      </c>
      <c r="AA852">
        <v>1</v>
      </c>
      <c r="AB852">
        <v>7</v>
      </c>
      <c r="AC852">
        <v>3</v>
      </c>
      <c r="AD852">
        <v>4</v>
      </c>
      <c r="AE852">
        <v>0</v>
      </c>
      <c r="AF852">
        <v>1</v>
      </c>
      <c r="AG852">
        <f>IFERROR(VLOOKUP(B852,Sheet2!$B$2:$H$171,7,0),0)</f>
        <v>0</v>
      </c>
      <c r="AH852">
        <f>X852-AG852</f>
        <v>0</v>
      </c>
      <c r="AI852">
        <f>AH852/(M852/60)</f>
        <v>0</v>
      </c>
    </row>
    <row r="853" spans="1:35" hidden="1" x14ac:dyDescent="0.25">
      <c r="A853">
        <v>852</v>
      </c>
      <c r="B853" t="s">
        <v>958</v>
      </c>
      <c r="C853" t="s">
        <v>38</v>
      </c>
      <c r="D853" t="s">
        <v>33</v>
      </c>
      <c r="E853">
        <v>4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41.3</v>
      </c>
      <c r="N853">
        <v>4</v>
      </c>
      <c r="O853" s="1">
        <v>0</v>
      </c>
      <c r="P853">
        <v>1</v>
      </c>
      <c r="Q853">
        <v>0</v>
      </c>
      <c r="R853">
        <v>5</v>
      </c>
      <c r="S853">
        <v>5</v>
      </c>
      <c r="T853">
        <v>0</v>
      </c>
      <c r="U853">
        <v>19</v>
      </c>
      <c r="V853">
        <v>19</v>
      </c>
      <c r="W853" s="1">
        <v>0.5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2</v>
      </c>
      <c r="AD853">
        <v>-2</v>
      </c>
      <c r="AE853">
        <v>1</v>
      </c>
      <c r="AF853">
        <v>0</v>
      </c>
      <c r="AG853">
        <f>IFERROR(VLOOKUP(B853,Sheet2!$B$2:$H$171,7,0),0)</f>
        <v>0</v>
      </c>
      <c r="AH853">
        <f>X853-AG853</f>
        <v>0</v>
      </c>
      <c r="AI853">
        <f>AH853/(M853/60)</f>
        <v>0</v>
      </c>
    </row>
    <row r="854" spans="1:35" hidden="1" x14ac:dyDescent="0.25">
      <c r="A854">
        <v>853</v>
      </c>
      <c r="B854" t="s">
        <v>959</v>
      </c>
      <c r="C854" t="s">
        <v>77</v>
      </c>
      <c r="D854" t="s">
        <v>41</v>
      </c>
      <c r="E854">
        <v>4</v>
      </c>
      <c r="F854">
        <v>2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2</v>
      </c>
      <c r="M854">
        <v>48.8</v>
      </c>
      <c r="N854">
        <v>6</v>
      </c>
      <c r="O854" s="1">
        <v>0.33300000000000002</v>
      </c>
      <c r="P854">
        <v>2</v>
      </c>
      <c r="Q854">
        <v>2</v>
      </c>
      <c r="R854">
        <v>10</v>
      </c>
      <c r="S854">
        <v>8</v>
      </c>
      <c r="T854">
        <v>0</v>
      </c>
      <c r="U854">
        <v>0</v>
      </c>
      <c r="V854">
        <v>0</v>
      </c>
      <c r="W854" s="1">
        <v>0</v>
      </c>
      <c r="X854">
        <v>0</v>
      </c>
      <c r="Y854">
        <v>0</v>
      </c>
      <c r="Z854">
        <v>0</v>
      </c>
      <c r="AA854">
        <v>3</v>
      </c>
      <c r="AB854">
        <v>1</v>
      </c>
      <c r="AC854">
        <v>2</v>
      </c>
      <c r="AD854">
        <v>-1</v>
      </c>
      <c r="AE854">
        <v>1</v>
      </c>
      <c r="AF854">
        <v>1</v>
      </c>
      <c r="AG854">
        <f>IFERROR(VLOOKUP(B854,Sheet2!$B$2:$H$171,7,0),0)</f>
        <v>0</v>
      </c>
      <c r="AH854">
        <f>X854-AG854</f>
        <v>0</v>
      </c>
      <c r="AI854">
        <f>AH854/(M854/60)</f>
        <v>0</v>
      </c>
    </row>
    <row r="855" spans="1:35" hidden="1" x14ac:dyDescent="0.25">
      <c r="A855">
        <v>854</v>
      </c>
      <c r="B855" t="s">
        <v>960</v>
      </c>
      <c r="C855" t="s">
        <v>38</v>
      </c>
      <c r="D855" t="s">
        <v>78</v>
      </c>
      <c r="E855">
        <v>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37.9</v>
      </c>
      <c r="N855">
        <v>4</v>
      </c>
      <c r="O855" s="1">
        <v>0</v>
      </c>
      <c r="P855">
        <v>0</v>
      </c>
      <c r="Q855">
        <v>2</v>
      </c>
      <c r="R855">
        <v>6</v>
      </c>
      <c r="S855">
        <v>4</v>
      </c>
      <c r="T855">
        <v>0</v>
      </c>
      <c r="U855">
        <v>12</v>
      </c>
      <c r="V855">
        <v>14</v>
      </c>
      <c r="W855" s="1">
        <v>0.46</v>
      </c>
      <c r="X855">
        <v>0</v>
      </c>
      <c r="Y855">
        <v>2</v>
      </c>
      <c r="Z855">
        <v>-2</v>
      </c>
      <c r="AA855">
        <v>1</v>
      </c>
      <c r="AB855">
        <v>3</v>
      </c>
      <c r="AC855">
        <v>6</v>
      </c>
      <c r="AD855">
        <v>-3</v>
      </c>
      <c r="AE855">
        <v>1</v>
      </c>
      <c r="AF855">
        <v>1</v>
      </c>
      <c r="AG855">
        <f>IFERROR(VLOOKUP(B855,Sheet2!$B$2:$H$171,7,0),0)</f>
        <v>0</v>
      </c>
      <c r="AH855">
        <f>X855-AG855</f>
        <v>0</v>
      </c>
      <c r="AI855">
        <f>AH855/(M855/60)</f>
        <v>0</v>
      </c>
    </row>
    <row r="856" spans="1:35" hidden="1" x14ac:dyDescent="0.25">
      <c r="A856">
        <v>855</v>
      </c>
      <c r="B856" t="s">
        <v>961</v>
      </c>
      <c r="C856" t="s">
        <v>38</v>
      </c>
      <c r="D856" t="s">
        <v>158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35.9</v>
      </c>
      <c r="N856">
        <v>2</v>
      </c>
      <c r="O856" s="1">
        <v>0</v>
      </c>
      <c r="P856">
        <v>0</v>
      </c>
      <c r="Q856">
        <v>0</v>
      </c>
      <c r="R856">
        <v>2</v>
      </c>
      <c r="S856">
        <v>2</v>
      </c>
      <c r="T856">
        <v>0</v>
      </c>
      <c r="U856">
        <v>0</v>
      </c>
      <c r="V856">
        <v>0</v>
      </c>
      <c r="W856" s="1">
        <v>0</v>
      </c>
      <c r="X856">
        <v>0</v>
      </c>
      <c r="Y856">
        <v>1</v>
      </c>
      <c r="Z856">
        <v>-1</v>
      </c>
      <c r="AA856">
        <v>2</v>
      </c>
      <c r="AB856">
        <v>7</v>
      </c>
      <c r="AC856">
        <v>2</v>
      </c>
      <c r="AD856">
        <v>5</v>
      </c>
      <c r="AE856">
        <v>0</v>
      </c>
      <c r="AF856">
        <v>2</v>
      </c>
      <c r="AG856">
        <f>IFERROR(VLOOKUP(B856,Sheet2!$B$2:$H$171,7,0),0)</f>
        <v>0</v>
      </c>
      <c r="AH856">
        <f>X856-AG856</f>
        <v>0</v>
      </c>
      <c r="AI856">
        <f>AH856/(M856/60)</f>
        <v>0</v>
      </c>
    </row>
    <row r="857" spans="1:35" hidden="1" x14ac:dyDescent="0.25">
      <c r="A857">
        <v>856</v>
      </c>
      <c r="B857" t="s">
        <v>962</v>
      </c>
      <c r="C857" t="s">
        <v>77</v>
      </c>
      <c r="D857" t="s">
        <v>117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43.1</v>
      </c>
      <c r="N857">
        <v>6</v>
      </c>
      <c r="O857" s="1">
        <v>0</v>
      </c>
      <c r="P857">
        <v>2</v>
      </c>
      <c r="Q857">
        <v>2</v>
      </c>
      <c r="R857">
        <v>10</v>
      </c>
      <c r="S857">
        <v>8</v>
      </c>
      <c r="T857">
        <v>0</v>
      </c>
      <c r="U857">
        <v>0</v>
      </c>
      <c r="V857">
        <v>0</v>
      </c>
      <c r="W857" s="1">
        <v>0</v>
      </c>
      <c r="X857">
        <v>0</v>
      </c>
      <c r="Y857">
        <v>0</v>
      </c>
      <c r="Z857">
        <v>0</v>
      </c>
      <c r="AA857">
        <v>4</v>
      </c>
      <c r="AB857">
        <v>10</v>
      </c>
      <c r="AC857">
        <v>4</v>
      </c>
      <c r="AD857">
        <v>6</v>
      </c>
      <c r="AE857">
        <v>0</v>
      </c>
      <c r="AF857">
        <v>3</v>
      </c>
      <c r="AG857">
        <f>IFERROR(VLOOKUP(B857,Sheet2!$B$2:$H$171,7,0),0)</f>
        <v>0</v>
      </c>
      <c r="AH857">
        <f>X857-AG857</f>
        <v>0</v>
      </c>
      <c r="AI857">
        <f>AH857/(M857/60)</f>
        <v>0</v>
      </c>
    </row>
    <row r="858" spans="1:35" hidden="1" x14ac:dyDescent="0.25">
      <c r="A858">
        <v>857</v>
      </c>
      <c r="B858" t="s">
        <v>963</v>
      </c>
      <c r="C858" t="s">
        <v>77</v>
      </c>
      <c r="D858" t="s">
        <v>74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49.1</v>
      </c>
      <c r="N858">
        <v>4</v>
      </c>
      <c r="O858" s="1">
        <v>0</v>
      </c>
      <c r="P858">
        <v>0</v>
      </c>
      <c r="Q858">
        <v>1</v>
      </c>
      <c r="R858">
        <v>5</v>
      </c>
      <c r="S858">
        <v>4</v>
      </c>
      <c r="T858">
        <v>0</v>
      </c>
      <c r="U858">
        <v>0</v>
      </c>
      <c r="V858">
        <v>0</v>
      </c>
      <c r="W858" s="1">
        <v>0</v>
      </c>
      <c r="X858">
        <v>0</v>
      </c>
      <c r="Y858">
        <v>1</v>
      </c>
      <c r="Z858">
        <v>-1</v>
      </c>
      <c r="AA858">
        <v>7</v>
      </c>
      <c r="AB858">
        <v>3</v>
      </c>
      <c r="AC858">
        <v>5</v>
      </c>
      <c r="AD858">
        <v>-2</v>
      </c>
      <c r="AE858">
        <v>0</v>
      </c>
      <c r="AF858">
        <v>0</v>
      </c>
      <c r="AG858">
        <f>IFERROR(VLOOKUP(B858,Sheet2!$B$2:$H$171,7,0),0)</f>
        <v>0</v>
      </c>
      <c r="AH858">
        <f>X858-AG858</f>
        <v>0</v>
      </c>
      <c r="AI858">
        <f>AH858/(M858/60)</f>
        <v>0</v>
      </c>
    </row>
    <row r="859" spans="1:35" hidden="1" x14ac:dyDescent="0.25">
      <c r="A859">
        <v>858</v>
      </c>
      <c r="B859" t="s">
        <v>964</v>
      </c>
      <c r="C859" t="s">
        <v>77</v>
      </c>
      <c r="D859" t="s">
        <v>55</v>
      </c>
      <c r="E859">
        <v>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77.8</v>
      </c>
      <c r="N859">
        <v>5</v>
      </c>
      <c r="O859" s="1">
        <v>0</v>
      </c>
      <c r="P859">
        <v>1</v>
      </c>
      <c r="Q859">
        <v>4</v>
      </c>
      <c r="R859">
        <v>10</v>
      </c>
      <c r="S859">
        <v>6</v>
      </c>
      <c r="T859">
        <v>0</v>
      </c>
      <c r="U859">
        <v>0</v>
      </c>
      <c r="V859">
        <v>0</v>
      </c>
      <c r="W859" s="1">
        <v>0</v>
      </c>
      <c r="X859">
        <v>0</v>
      </c>
      <c r="Y859">
        <v>0</v>
      </c>
      <c r="Z859">
        <v>0</v>
      </c>
      <c r="AA859">
        <v>7</v>
      </c>
      <c r="AB859">
        <v>5</v>
      </c>
      <c r="AC859">
        <v>9</v>
      </c>
      <c r="AD859">
        <v>-4</v>
      </c>
      <c r="AE859">
        <v>2</v>
      </c>
      <c r="AF859">
        <v>4</v>
      </c>
      <c r="AG859">
        <f>IFERROR(VLOOKUP(B859,Sheet2!$B$2:$H$171,7,0),0)</f>
        <v>0</v>
      </c>
      <c r="AH859">
        <f>X859-AG859</f>
        <v>0</v>
      </c>
      <c r="AI859">
        <f>AH859/(M859/60)</f>
        <v>0</v>
      </c>
    </row>
    <row r="860" spans="1:35" hidden="1" x14ac:dyDescent="0.25">
      <c r="A860">
        <v>859</v>
      </c>
      <c r="B860" t="s">
        <v>965</v>
      </c>
      <c r="C860" t="s">
        <v>77</v>
      </c>
      <c r="D860" t="s">
        <v>107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72.7</v>
      </c>
      <c r="N860">
        <v>4</v>
      </c>
      <c r="O860" s="1">
        <v>0</v>
      </c>
      <c r="P860">
        <v>3</v>
      </c>
      <c r="Q860">
        <v>4</v>
      </c>
      <c r="R860">
        <v>11</v>
      </c>
      <c r="S860">
        <v>7</v>
      </c>
      <c r="T860">
        <v>0</v>
      </c>
      <c r="U860">
        <v>0</v>
      </c>
      <c r="V860">
        <v>0</v>
      </c>
      <c r="W860" s="1">
        <v>0</v>
      </c>
      <c r="X860">
        <v>0</v>
      </c>
      <c r="Y860">
        <v>1</v>
      </c>
      <c r="Z860">
        <v>-1</v>
      </c>
      <c r="AA860">
        <v>8</v>
      </c>
      <c r="AB860">
        <v>5</v>
      </c>
      <c r="AC860">
        <v>2</v>
      </c>
      <c r="AD860">
        <v>3</v>
      </c>
      <c r="AE860">
        <v>1</v>
      </c>
      <c r="AF860">
        <v>1</v>
      </c>
      <c r="AG860">
        <f>IFERROR(VLOOKUP(B860,Sheet2!$B$2:$H$171,7,0),0)</f>
        <v>0</v>
      </c>
      <c r="AH860">
        <f>X860-AG860</f>
        <v>0</v>
      </c>
      <c r="AI860">
        <f>AH860/(M860/60)</f>
        <v>0</v>
      </c>
    </row>
    <row r="861" spans="1:35" hidden="1" x14ac:dyDescent="0.25">
      <c r="A861">
        <v>860</v>
      </c>
      <c r="B861" t="s">
        <v>966</v>
      </c>
      <c r="C861" t="s">
        <v>35</v>
      </c>
      <c r="D861" t="s">
        <v>68</v>
      </c>
      <c r="E861">
        <v>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38.1</v>
      </c>
      <c r="N861">
        <v>2</v>
      </c>
      <c r="O861" s="1">
        <v>0</v>
      </c>
      <c r="P861">
        <v>0</v>
      </c>
      <c r="Q861">
        <v>0</v>
      </c>
      <c r="R861">
        <v>2</v>
      </c>
      <c r="S861">
        <v>2</v>
      </c>
      <c r="T861">
        <v>0</v>
      </c>
      <c r="U861">
        <v>1</v>
      </c>
      <c r="V861">
        <v>1</v>
      </c>
      <c r="W861" s="1">
        <v>0.5</v>
      </c>
      <c r="X861">
        <v>0</v>
      </c>
      <c r="Y861">
        <v>0</v>
      </c>
      <c r="Z861">
        <v>0</v>
      </c>
      <c r="AA861">
        <v>4</v>
      </c>
      <c r="AB861">
        <v>2</v>
      </c>
      <c r="AC861">
        <v>1</v>
      </c>
      <c r="AD861">
        <v>1</v>
      </c>
      <c r="AE861">
        <v>0</v>
      </c>
      <c r="AF861">
        <v>0</v>
      </c>
      <c r="AG861">
        <f>IFERROR(VLOOKUP(B861,Sheet2!$B$2:$H$171,7,0),0)</f>
        <v>0</v>
      </c>
      <c r="AH861">
        <f>X861-AG861</f>
        <v>0</v>
      </c>
      <c r="AI861">
        <f>AH861/(M861/60)</f>
        <v>0</v>
      </c>
    </row>
    <row r="862" spans="1:35" hidden="1" x14ac:dyDescent="0.25">
      <c r="A862">
        <v>861</v>
      </c>
      <c r="B862" t="s">
        <v>967</v>
      </c>
      <c r="C862" t="s">
        <v>77</v>
      </c>
      <c r="D862" t="s">
        <v>48</v>
      </c>
      <c r="E862">
        <v>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89</v>
      </c>
      <c r="N862">
        <v>1</v>
      </c>
      <c r="O862" s="1">
        <v>0</v>
      </c>
      <c r="P862">
        <v>3</v>
      </c>
      <c r="Q862">
        <v>2</v>
      </c>
      <c r="R862">
        <v>6</v>
      </c>
      <c r="S862">
        <v>4</v>
      </c>
      <c r="T862">
        <v>0</v>
      </c>
      <c r="U862">
        <v>0</v>
      </c>
      <c r="V862">
        <v>0</v>
      </c>
      <c r="W862" s="1">
        <v>0</v>
      </c>
      <c r="X862">
        <v>0</v>
      </c>
      <c r="Y862">
        <v>1</v>
      </c>
      <c r="Z862">
        <v>-1</v>
      </c>
      <c r="AA862">
        <v>6</v>
      </c>
      <c r="AB862">
        <v>7</v>
      </c>
      <c r="AC862">
        <v>7</v>
      </c>
      <c r="AD862">
        <v>0</v>
      </c>
      <c r="AE862">
        <v>1</v>
      </c>
      <c r="AF862">
        <v>1</v>
      </c>
      <c r="AG862">
        <f>IFERROR(VLOOKUP(B862,Sheet2!$B$2:$H$171,7,0),0)</f>
        <v>0</v>
      </c>
      <c r="AH862">
        <f>X862-AG862</f>
        <v>0</v>
      </c>
      <c r="AI862">
        <f>AH862/(M862/60)</f>
        <v>0</v>
      </c>
    </row>
    <row r="863" spans="1:35" hidden="1" x14ac:dyDescent="0.25">
      <c r="A863">
        <v>862</v>
      </c>
      <c r="B863" t="s">
        <v>968</v>
      </c>
      <c r="C863" t="s">
        <v>38</v>
      </c>
      <c r="D863" t="s">
        <v>74</v>
      </c>
      <c r="E863">
        <v>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42.1</v>
      </c>
      <c r="N863">
        <v>4</v>
      </c>
      <c r="O863" s="1">
        <v>0</v>
      </c>
      <c r="P863">
        <v>0</v>
      </c>
      <c r="Q863">
        <v>1</v>
      </c>
      <c r="R863">
        <v>5</v>
      </c>
      <c r="S863">
        <v>4</v>
      </c>
      <c r="T863">
        <v>0</v>
      </c>
      <c r="U863">
        <v>0</v>
      </c>
      <c r="V863">
        <v>0</v>
      </c>
      <c r="W863" s="1">
        <v>0</v>
      </c>
      <c r="X863">
        <v>0</v>
      </c>
      <c r="Y863">
        <v>0</v>
      </c>
      <c r="Z863">
        <v>0</v>
      </c>
      <c r="AA863">
        <v>1</v>
      </c>
      <c r="AB863">
        <v>8</v>
      </c>
      <c r="AC863">
        <v>1</v>
      </c>
      <c r="AD863">
        <v>7</v>
      </c>
      <c r="AE863">
        <v>0</v>
      </c>
      <c r="AF863">
        <v>0</v>
      </c>
      <c r="AG863">
        <f>IFERROR(VLOOKUP(B863,Sheet2!$B$2:$H$171,7,0),0)</f>
        <v>0</v>
      </c>
      <c r="AH863">
        <f>X863-AG863</f>
        <v>0</v>
      </c>
      <c r="AI863">
        <f>AH863/(M863/60)</f>
        <v>0</v>
      </c>
    </row>
    <row r="864" spans="1:35" hidden="1" x14ac:dyDescent="0.25">
      <c r="A864">
        <v>863</v>
      </c>
      <c r="B864" t="s">
        <v>969</v>
      </c>
      <c r="C864" t="s">
        <v>77</v>
      </c>
      <c r="D864" t="s">
        <v>113</v>
      </c>
      <c r="E864">
        <v>6</v>
      </c>
      <c r="F864">
        <v>1</v>
      </c>
      <c r="G864">
        <v>1</v>
      </c>
      <c r="H864">
        <v>2</v>
      </c>
      <c r="I864">
        <v>1</v>
      </c>
      <c r="J864">
        <v>0</v>
      </c>
      <c r="K864">
        <v>10</v>
      </c>
      <c r="L864">
        <v>2</v>
      </c>
      <c r="M864">
        <v>97</v>
      </c>
      <c r="N864">
        <v>10</v>
      </c>
      <c r="O864" s="1">
        <v>0.1</v>
      </c>
      <c r="P864">
        <v>3</v>
      </c>
      <c r="Q864">
        <v>5</v>
      </c>
      <c r="R864">
        <v>18</v>
      </c>
      <c r="S864">
        <v>13</v>
      </c>
      <c r="T864">
        <v>0.56000000000000005</v>
      </c>
      <c r="U864">
        <v>0</v>
      </c>
      <c r="V864">
        <v>0</v>
      </c>
      <c r="W864" s="1">
        <v>0</v>
      </c>
      <c r="X864">
        <v>0</v>
      </c>
      <c r="Y864">
        <v>0</v>
      </c>
      <c r="Z864">
        <v>0</v>
      </c>
      <c r="AA864">
        <v>4</v>
      </c>
      <c r="AB864">
        <v>0</v>
      </c>
      <c r="AC864">
        <v>5</v>
      </c>
      <c r="AD864">
        <v>-5</v>
      </c>
      <c r="AE864">
        <v>1</v>
      </c>
      <c r="AF864">
        <v>1</v>
      </c>
      <c r="AG864">
        <f>IFERROR(VLOOKUP(B864,Sheet2!$B$2:$H$171,7,0),0)</f>
        <v>0</v>
      </c>
      <c r="AH864">
        <f>X864-AG864</f>
        <v>0</v>
      </c>
      <c r="AI864">
        <f>AH864/(M864/60)</f>
        <v>0</v>
      </c>
    </row>
    <row r="865" spans="1:35" hidden="1" x14ac:dyDescent="0.25">
      <c r="A865">
        <v>864</v>
      </c>
      <c r="B865" t="s">
        <v>970</v>
      </c>
      <c r="C865" t="s">
        <v>38</v>
      </c>
      <c r="D865" t="s">
        <v>59</v>
      </c>
      <c r="E865">
        <v>6</v>
      </c>
      <c r="F865">
        <v>1</v>
      </c>
      <c r="G865">
        <v>1</v>
      </c>
      <c r="H865">
        <v>2</v>
      </c>
      <c r="I865">
        <v>1</v>
      </c>
      <c r="J865">
        <v>0</v>
      </c>
      <c r="K865">
        <v>42</v>
      </c>
      <c r="L865">
        <v>2</v>
      </c>
      <c r="M865">
        <v>60.8</v>
      </c>
      <c r="N865">
        <v>7</v>
      </c>
      <c r="O865" s="1">
        <v>0.14299999999999999</v>
      </c>
      <c r="P865">
        <v>2</v>
      </c>
      <c r="Q865">
        <v>2</v>
      </c>
      <c r="R865">
        <v>11</v>
      </c>
      <c r="S865">
        <v>9</v>
      </c>
      <c r="T865">
        <v>3.82</v>
      </c>
      <c r="U865">
        <v>0</v>
      </c>
      <c r="V865">
        <v>0</v>
      </c>
      <c r="W865" s="1">
        <v>0</v>
      </c>
      <c r="X865">
        <v>0</v>
      </c>
      <c r="Y865">
        <v>1</v>
      </c>
      <c r="Z865">
        <v>-1</v>
      </c>
      <c r="AA865">
        <v>1</v>
      </c>
      <c r="AB865">
        <v>5</v>
      </c>
      <c r="AC865">
        <v>8</v>
      </c>
      <c r="AD865">
        <v>-3</v>
      </c>
      <c r="AE865">
        <v>1</v>
      </c>
      <c r="AF865">
        <v>0</v>
      </c>
      <c r="AG865">
        <f>IFERROR(VLOOKUP(B865,Sheet2!$B$2:$H$171,7,0),0)</f>
        <v>0</v>
      </c>
      <c r="AH865">
        <f>X865-AG865</f>
        <v>0</v>
      </c>
      <c r="AI865">
        <f>AH865/(M865/60)</f>
        <v>0</v>
      </c>
    </row>
    <row r="866" spans="1:35" hidden="1" x14ac:dyDescent="0.25">
      <c r="A866">
        <v>865</v>
      </c>
      <c r="B866" t="s">
        <v>971</v>
      </c>
      <c r="C866" t="s">
        <v>38</v>
      </c>
      <c r="D866" t="s">
        <v>36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65</v>
      </c>
      <c r="N866">
        <v>8</v>
      </c>
      <c r="O866" s="1">
        <v>0</v>
      </c>
      <c r="P866">
        <v>1</v>
      </c>
      <c r="Q866">
        <v>2</v>
      </c>
      <c r="R866">
        <v>11</v>
      </c>
      <c r="S866">
        <v>9</v>
      </c>
      <c r="T866">
        <v>0</v>
      </c>
      <c r="U866">
        <v>44</v>
      </c>
      <c r="V866">
        <v>24</v>
      </c>
      <c r="W866" s="1">
        <v>0.64</v>
      </c>
      <c r="X866">
        <v>0</v>
      </c>
      <c r="Y866">
        <v>0</v>
      </c>
      <c r="Z866">
        <v>0</v>
      </c>
      <c r="AA866">
        <v>3</v>
      </c>
      <c r="AB866">
        <v>15</v>
      </c>
      <c r="AC866">
        <v>6</v>
      </c>
      <c r="AD866">
        <v>9</v>
      </c>
      <c r="AE866">
        <v>1</v>
      </c>
      <c r="AF866">
        <v>3</v>
      </c>
      <c r="AG866">
        <f>IFERROR(VLOOKUP(B866,Sheet2!$B$2:$H$171,7,0),0)</f>
        <v>0</v>
      </c>
      <c r="AH866">
        <f>X866-AG866</f>
        <v>0</v>
      </c>
      <c r="AI866">
        <f>AH866/(M866/60)</f>
        <v>0</v>
      </c>
    </row>
    <row r="867" spans="1:35" hidden="1" x14ac:dyDescent="0.25">
      <c r="A867">
        <v>866</v>
      </c>
      <c r="B867" t="s">
        <v>972</v>
      </c>
      <c r="C867" t="s">
        <v>32</v>
      </c>
      <c r="D867" t="s">
        <v>59</v>
      </c>
      <c r="E867">
        <v>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89.9</v>
      </c>
      <c r="N867">
        <v>9</v>
      </c>
      <c r="O867" s="1">
        <v>0</v>
      </c>
      <c r="P867">
        <v>4</v>
      </c>
      <c r="Q867">
        <v>2</v>
      </c>
      <c r="R867">
        <v>15</v>
      </c>
      <c r="S867">
        <v>13</v>
      </c>
      <c r="T867">
        <v>0</v>
      </c>
      <c r="U867">
        <v>0</v>
      </c>
      <c r="V867">
        <v>0</v>
      </c>
      <c r="W867" s="1">
        <v>0</v>
      </c>
      <c r="X867">
        <v>0</v>
      </c>
      <c r="Y867">
        <v>3</v>
      </c>
      <c r="Z867">
        <v>-3</v>
      </c>
      <c r="AA867">
        <v>5</v>
      </c>
      <c r="AB867">
        <v>4</v>
      </c>
      <c r="AC867">
        <v>10</v>
      </c>
      <c r="AD867">
        <v>-6</v>
      </c>
      <c r="AE867">
        <v>0</v>
      </c>
      <c r="AF867">
        <v>2</v>
      </c>
      <c r="AG867">
        <f>IFERROR(VLOOKUP(B867,Sheet2!$B$2:$H$171,7,0),0)</f>
        <v>0</v>
      </c>
      <c r="AH867">
        <f>X867-AG867</f>
        <v>0</v>
      </c>
      <c r="AI867">
        <f>AH867/(M867/60)</f>
        <v>0</v>
      </c>
    </row>
    <row r="868" spans="1:35" hidden="1" x14ac:dyDescent="0.25">
      <c r="A868">
        <v>867</v>
      </c>
      <c r="B868" t="s">
        <v>973</v>
      </c>
      <c r="C868" t="s">
        <v>77</v>
      </c>
      <c r="D868" t="s">
        <v>46</v>
      </c>
      <c r="E868">
        <v>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117.2</v>
      </c>
      <c r="N868">
        <v>8</v>
      </c>
      <c r="O868" s="1">
        <v>0</v>
      </c>
      <c r="P868">
        <v>2</v>
      </c>
      <c r="Q868">
        <v>6</v>
      </c>
      <c r="R868">
        <v>16</v>
      </c>
      <c r="S868">
        <v>10</v>
      </c>
      <c r="T868">
        <v>0</v>
      </c>
      <c r="U868">
        <v>0</v>
      </c>
      <c r="V868">
        <v>0</v>
      </c>
      <c r="W868" s="1">
        <v>0</v>
      </c>
      <c r="X868">
        <v>0</v>
      </c>
      <c r="Y868">
        <v>3</v>
      </c>
      <c r="Z868">
        <v>-3</v>
      </c>
      <c r="AA868">
        <v>10</v>
      </c>
      <c r="AB868">
        <v>4</v>
      </c>
      <c r="AC868">
        <v>17</v>
      </c>
      <c r="AD868">
        <v>-13</v>
      </c>
      <c r="AE868">
        <v>0</v>
      </c>
      <c r="AF868">
        <v>2</v>
      </c>
      <c r="AG868">
        <f>IFERROR(VLOOKUP(B868,Sheet2!$B$2:$H$171,7,0),0)</f>
        <v>0</v>
      </c>
      <c r="AH868">
        <f>X868-AG868</f>
        <v>0</v>
      </c>
      <c r="AI868">
        <f>AH868/(M868/60)</f>
        <v>0</v>
      </c>
    </row>
    <row r="869" spans="1:35" hidden="1" x14ac:dyDescent="0.25">
      <c r="A869">
        <v>868</v>
      </c>
      <c r="B869" t="s">
        <v>974</v>
      </c>
      <c r="C869" t="s">
        <v>77</v>
      </c>
      <c r="D869" t="s">
        <v>41</v>
      </c>
      <c r="E869">
        <v>7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95.8</v>
      </c>
      <c r="N869">
        <v>3</v>
      </c>
      <c r="O869" s="1">
        <v>0</v>
      </c>
      <c r="P869">
        <v>0</v>
      </c>
      <c r="Q869">
        <v>2</v>
      </c>
      <c r="R869">
        <v>5</v>
      </c>
      <c r="S869">
        <v>3</v>
      </c>
      <c r="T869">
        <v>0</v>
      </c>
      <c r="U869">
        <v>0</v>
      </c>
      <c r="V869">
        <v>0</v>
      </c>
      <c r="W869" s="1">
        <v>0</v>
      </c>
      <c r="X869">
        <v>0</v>
      </c>
      <c r="Y869">
        <v>1</v>
      </c>
      <c r="Z869">
        <v>-1</v>
      </c>
      <c r="AA869">
        <v>9</v>
      </c>
      <c r="AB869">
        <v>3</v>
      </c>
      <c r="AC869">
        <v>5</v>
      </c>
      <c r="AD869">
        <v>-2</v>
      </c>
      <c r="AE869">
        <v>1</v>
      </c>
      <c r="AF869">
        <v>1</v>
      </c>
      <c r="AG869">
        <f>IFERROR(VLOOKUP(B869,Sheet2!$B$2:$H$171,7,0),0)</f>
        <v>0</v>
      </c>
      <c r="AH869">
        <f>X869-AG869</f>
        <v>0</v>
      </c>
      <c r="AI869">
        <f>AH869/(M869/60)</f>
        <v>0</v>
      </c>
    </row>
    <row r="870" spans="1:35" hidden="1" x14ac:dyDescent="0.25">
      <c r="A870">
        <v>869</v>
      </c>
      <c r="B870" t="s">
        <v>975</v>
      </c>
      <c r="C870" t="s">
        <v>77</v>
      </c>
      <c r="D870" t="s">
        <v>213</v>
      </c>
      <c r="E870">
        <v>7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120.2</v>
      </c>
      <c r="N870">
        <v>4</v>
      </c>
      <c r="O870" s="1">
        <v>0.25</v>
      </c>
      <c r="P870">
        <v>2</v>
      </c>
      <c r="Q870">
        <v>3</v>
      </c>
      <c r="R870">
        <v>9</v>
      </c>
      <c r="S870">
        <v>6</v>
      </c>
      <c r="T870">
        <v>0</v>
      </c>
      <c r="U870">
        <v>0</v>
      </c>
      <c r="V870">
        <v>0</v>
      </c>
      <c r="W870" s="1">
        <v>0</v>
      </c>
      <c r="X870">
        <v>0</v>
      </c>
      <c r="Y870">
        <v>2</v>
      </c>
      <c r="Z870">
        <v>-2</v>
      </c>
      <c r="AA870">
        <v>3</v>
      </c>
      <c r="AB870">
        <v>25</v>
      </c>
      <c r="AC870">
        <v>11</v>
      </c>
      <c r="AD870">
        <v>14</v>
      </c>
      <c r="AE870">
        <v>1</v>
      </c>
      <c r="AF870">
        <v>5</v>
      </c>
      <c r="AG870">
        <f>IFERROR(VLOOKUP(B870,Sheet2!$B$2:$H$171,7,0),0)</f>
        <v>0</v>
      </c>
      <c r="AH870">
        <f>X870-AG870</f>
        <v>0</v>
      </c>
      <c r="AI870">
        <f>AH870/(M870/60)</f>
        <v>0</v>
      </c>
    </row>
    <row r="871" spans="1:35" hidden="1" x14ac:dyDescent="0.25">
      <c r="A871">
        <v>870</v>
      </c>
      <c r="B871" t="s">
        <v>976</v>
      </c>
      <c r="C871" t="s">
        <v>38</v>
      </c>
      <c r="D871" t="s">
        <v>117</v>
      </c>
      <c r="E871">
        <v>7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55.5</v>
      </c>
      <c r="N871">
        <v>4</v>
      </c>
      <c r="O871" s="1">
        <v>0.25</v>
      </c>
      <c r="P871">
        <v>1</v>
      </c>
      <c r="Q871">
        <v>0</v>
      </c>
      <c r="R871">
        <v>5</v>
      </c>
      <c r="S871">
        <v>5</v>
      </c>
      <c r="T871">
        <v>0</v>
      </c>
      <c r="U871">
        <v>24</v>
      </c>
      <c r="V871">
        <v>27</v>
      </c>
      <c r="W871" s="1">
        <v>0.47</v>
      </c>
      <c r="X871">
        <v>0</v>
      </c>
      <c r="Y871">
        <v>0</v>
      </c>
      <c r="Z871">
        <v>0</v>
      </c>
      <c r="AA871">
        <v>4</v>
      </c>
      <c r="AB871">
        <v>9</v>
      </c>
      <c r="AC871">
        <v>3</v>
      </c>
      <c r="AD871">
        <v>6</v>
      </c>
      <c r="AE871">
        <v>1</v>
      </c>
      <c r="AF871">
        <v>0</v>
      </c>
      <c r="AG871">
        <f>IFERROR(VLOOKUP(B871,Sheet2!$B$2:$H$171,7,0),0)</f>
        <v>0</v>
      </c>
      <c r="AH871">
        <f>X871-AG871</f>
        <v>0</v>
      </c>
      <c r="AI871">
        <f>AH871/(M871/60)</f>
        <v>0</v>
      </c>
    </row>
    <row r="872" spans="1:35" hidden="1" x14ac:dyDescent="0.25">
      <c r="A872">
        <v>871</v>
      </c>
      <c r="B872" t="s">
        <v>977</v>
      </c>
      <c r="C872" t="s">
        <v>77</v>
      </c>
      <c r="D872" t="s">
        <v>78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93.8</v>
      </c>
      <c r="N872">
        <v>6</v>
      </c>
      <c r="O872" s="1">
        <v>0</v>
      </c>
      <c r="P872">
        <v>2</v>
      </c>
      <c r="Q872">
        <v>5</v>
      </c>
      <c r="R872">
        <v>13</v>
      </c>
      <c r="S872">
        <v>8</v>
      </c>
      <c r="T872">
        <v>0</v>
      </c>
      <c r="U872">
        <v>0</v>
      </c>
      <c r="V872">
        <v>0</v>
      </c>
      <c r="W872" s="1">
        <v>0</v>
      </c>
      <c r="X872">
        <v>0</v>
      </c>
      <c r="Y872">
        <v>0</v>
      </c>
      <c r="Z872">
        <v>0</v>
      </c>
      <c r="AA872">
        <v>6</v>
      </c>
      <c r="AB872">
        <v>5</v>
      </c>
      <c r="AC872">
        <v>5</v>
      </c>
      <c r="AD872">
        <v>0</v>
      </c>
      <c r="AE872">
        <v>2</v>
      </c>
      <c r="AF872">
        <v>9</v>
      </c>
      <c r="AG872">
        <f>IFERROR(VLOOKUP(B872,Sheet2!$B$2:$H$171,7,0),0)</f>
        <v>0</v>
      </c>
      <c r="AH872">
        <f>X872-AG872</f>
        <v>0</v>
      </c>
      <c r="AI872">
        <f>AH872/(M872/60)</f>
        <v>0</v>
      </c>
    </row>
    <row r="873" spans="1:35" hidden="1" x14ac:dyDescent="0.25">
      <c r="A873">
        <v>872</v>
      </c>
      <c r="B873" t="s">
        <v>978</v>
      </c>
      <c r="C873" t="s">
        <v>38</v>
      </c>
      <c r="D873" t="s">
        <v>78</v>
      </c>
      <c r="E873">
        <v>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64.599999999999994</v>
      </c>
      <c r="N873">
        <v>4</v>
      </c>
      <c r="O873" s="1">
        <v>0</v>
      </c>
      <c r="P873">
        <v>0</v>
      </c>
      <c r="Q873">
        <v>0</v>
      </c>
      <c r="R873">
        <v>4</v>
      </c>
      <c r="S873">
        <v>4</v>
      </c>
      <c r="T873">
        <v>0</v>
      </c>
      <c r="U873">
        <v>2</v>
      </c>
      <c r="V873">
        <v>4</v>
      </c>
      <c r="W873" s="1">
        <v>0.33</v>
      </c>
      <c r="X873">
        <v>0</v>
      </c>
      <c r="Y873">
        <v>2</v>
      </c>
      <c r="Z873">
        <v>-2</v>
      </c>
      <c r="AA873">
        <v>3</v>
      </c>
      <c r="AB873">
        <v>10</v>
      </c>
      <c r="AC873">
        <v>8</v>
      </c>
      <c r="AD873">
        <v>2</v>
      </c>
      <c r="AE873">
        <v>1</v>
      </c>
      <c r="AF873">
        <v>1</v>
      </c>
      <c r="AG873">
        <f>IFERROR(VLOOKUP(B873,Sheet2!$B$2:$H$171,7,0),0)</f>
        <v>0</v>
      </c>
      <c r="AH873">
        <f>X873-AG873</f>
        <v>0</v>
      </c>
      <c r="AI873">
        <f>AH873/(M873/60)</f>
        <v>0</v>
      </c>
    </row>
    <row r="874" spans="1:35" hidden="1" x14ac:dyDescent="0.25">
      <c r="A874">
        <v>873</v>
      </c>
      <c r="B874" t="s">
        <v>979</v>
      </c>
      <c r="C874" t="s">
        <v>77</v>
      </c>
      <c r="D874" t="s">
        <v>46</v>
      </c>
      <c r="E874">
        <v>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101.3</v>
      </c>
      <c r="N874">
        <v>1</v>
      </c>
      <c r="O874" s="1">
        <v>0</v>
      </c>
      <c r="P874">
        <v>1</v>
      </c>
      <c r="Q874">
        <v>3</v>
      </c>
      <c r="R874">
        <v>5</v>
      </c>
      <c r="S874">
        <v>2</v>
      </c>
      <c r="T874">
        <v>0</v>
      </c>
      <c r="U874">
        <v>0</v>
      </c>
      <c r="V874">
        <v>0</v>
      </c>
      <c r="W874" s="1">
        <v>0</v>
      </c>
      <c r="X874">
        <v>0</v>
      </c>
      <c r="Y874">
        <v>2</v>
      </c>
      <c r="Z874">
        <v>-2</v>
      </c>
      <c r="AA874">
        <v>5</v>
      </c>
      <c r="AB874">
        <v>3</v>
      </c>
      <c r="AC874">
        <v>10</v>
      </c>
      <c r="AD874">
        <v>-7</v>
      </c>
      <c r="AE874">
        <v>1</v>
      </c>
      <c r="AF874">
        <v>0</v>
      </c>
      <c r="AG874">
        <f>IFERROR(VLOOKUP(B874,Sheet2!$B$2:$H$171,7,0),0)</f>
        <v>0</v>
      </c>
      <c r="AH874">
        <f>X874-AG874</f>
        <v>0</v>
      </c>
      <c r="AI874">
        <f>AH874/(M874/60)</f>
        <v>0</v>
      </c>
    </row>
    <row r="875" spans="1:35" hidden="1" x14ac:dyDescent="0.25">
      <c r="A875">
        <v>874</v>
      </c>
      <c r="B875" t="s">
        <v>980</v>
      </c>
      <c r="C875" t="s">
        <v>38</v>
      </c>
      <c r="D875" t="s">
        <v>117</v>
      </c>
      <c r="E875">
        <v>8</v>
      </c>
      <c r="F875">
        <v>0</v>
      </c>
      <c r="G875">
        <v>2</v>
      </c>
      <c r="H875">
        <v>2</v>
      </c>
      <c r="I875">
        <v>1</v>
      </c>
      <c r="J875">
        <v>1</v>
      </c>
      <c r="K875">
        <v>14</v>
      </c>
      <c r="L875">
        <v>1</v>
      </c>
      <c r="M875">
        <v>85.6</v>
      </c>
      <c r="N875">
        <v>7</v>
      </c>
      <c r="O875" s="1">
        <v>0</v>
      </c>
      <c r="P875">
        <v>6</v>
      </c>
      <c r="Q875">
        <v>7</v>
      </c>
      <c r="R875">
        <v>20</v>
      </c>
      <c r="S875">
        <v>13</v>
      </c>
      <c r="T875">
        <v>0.69</v>
      </c>
      <c r="U875">
        <v>2</v>
      </c>
      <c r="V875">
        <v>7</v>
      </c>
      <c r="W875" s="1">
        <v>0.22</v>
      </c>
      <c r="X875">
        <v>0</v>
      </c>
      <c r="Y875">
        <v>1</v>
      </c>
      <c r="Z875">
        <v>-1</v>
      </c>
      <c r="AA875">
        <v>0</v>
      </c>
      <c r="AB875">
        <v>1</v>
      </c>
      <c r="AC875">
        <v>5</v>
      </c>
      <c r="AD875">
        <v>-4</v>
      </c>
      <c r="AE875">
        <v>3</v>
      </c>
      <c r="AF875">
        <v>1</v>
      </c>
      <c r="AG875">
        <f>IFERROR(VLOOKUP(B875,Sheet2!$B$2:$H$171,7,0),0)</f>
        <v>0</v>
      </c>
      <c r="AH875">
        <f>X875-AG875</f>
        <v>0</v>
      </c>
      <c r="AI875">
        <f>AH875/(M875/60)</f>
        <v>0</v>
      </c>
    </row>
    <row r="876" spans="1:35" hidden="1" x14ac:dyDescent="0.25">
      <c r="A876">
        <v>875</v>
      </c>
      <c r="B876" t="s">
        <v>981</v>
      </c>
      <c r="C876" t="s">
        <v>38</v>
      </c>
      <c r="D876" t="s">
        <v>89</v>
      </c>
      <c r="E876">
        <v>9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46</v>
      </c>
      <c r="N876">
        <v>5</v>
      </c>
      <c r="O876" s="1">
        <v>0.2</v>
      </c>
      <c r="P876">
        <v>0</v>
      </c>
      <c r="Q876">
        <v>1</v>
      </c>
      <c r="R876">
        <v>6</v>
      </c>
      <c r="S876">
        <v>5</v>
      </c>
      <c r="T876">
        <v>0</v>
      </c>
      <c r="U876">
        <v>9</v>
      </c>
      <c r="V876">
        <v>12</v>
      </c>
      <c r="W876" s="1">
        <v>0.42</v>
      </c>
      <c r="X876">
        <v>0</v>
      </c>
      <c r="Y876">
        <v>0</v>
      </c>
      <c r="Z876">
        <v>0</v>
      </c>
      <c r="AA876">
        <v>3</v>
      </c>
      <c r="AB876">
        <v>8</v>
      </c>
      <c r="AC876">
        <v>4</v>
      </c>
      <c r="AD876">
        <v>4</v>
      </c>
      <c r="AE876">
        <v>1</v>
      </c>
      <c r="AF876">
        <v>0</v>
      </c>
      <c r="AG876">
        <f>IFERROR(VLOOKUP(B876,Sheet2!$B$2:$H$171,7,0),0)</f>
        <v>0</v>
      </c>
      <c r="AH876">
        <f>X876-AG876</f>
        <v>0</v>
      </c>
      <c r="AI876">
        <f>AH876/(M876/60)</f>
        <v>0</v>
      </c>
    </row>
    <row r="877" spans="1:35" hidden="1" x14ac:dyDescent="0.25">
      <c r="A877">
        <v>876</v>
      </c>
      <c r="B877" t="s">
        <v>982</v>
      </c>
      <c r="C877" t="s">
        <v>38</v>
      </c>
      <c r="D877" t="s">
        <v>213</v>
      </c>
      <c r="E877">
        <v>9</v>
      </c>
      <c r="F877">
        <v>1</v>
      </c>
      <c r="G877">
        <v>1</v>
      </c>
      <c r="H877">
        <v>2</v>
      </c>
      <c r="I877">
        <v>1</v>
      </c>
      <c r="J877">
        <v>0</v>
      </c>
      <c r="K877">
        <v>72</v>
      </c>
      <c r="L877">
        <v>2</v>
      </c>
      <c r="M877">
        <v>102.6</v>
      </c>
      <c r="N877">
        <v>15</v>
      </c>
      <c r="O877" s="1">
        <v>6.7000000000000004E-2</v>
      </c>
      <c r="P877">
        <v>4</v>
      </c>
      <c r="Q877">
        <v>2</v>
      </c>
      <c r="R877">
        <v>21</v>
      </c>
      <c r="S877">
        <v>19</v>
      </c>
      <c r="T877">
        <v>3.43</v>
      </c>
      <c r="U877">
        <v>26</v>
      </c>
      <c r="V877">
        <v>30</v>
      </c>
      <c r="W877" s="1">
        <v>0.46</v>
      </c>
      <c r="X877">
        <v>0</v>
      </c>
      <c r="Y877">
        <v>2</v>
      </c>
      <c r="Z877">
        <v>-2</v>
      </c>
      <c r="AA877">
        <v>2</v>
      </c>
      <c r="AB877">
        <v>7</v>
      </c>
      <c r="AC877">
        <v>7</v>
      </c>
      <c r="AD877">
        <v>0</v>
      </c>
      <c r="AE877">
        <v>0</v>
      </c>
      <c r="AF877">
        <v>1</v>
      </c>
      <c r="AG877">
        <f>IFERROR(VLOOKUP(B877,Sheet2!$B$2:$H$171,7,0),0)</f>
        <v>0</v>
      </c>
      <c r="AH877">
        <f>X877-AG877</f>
        <v>0</v>
      </c>
      <c r="AI877">
        <f>AH877/(M877/60)</f>
        <v>0</v>
      </c>
    </row>
    <row r="878" spans="1:35" hidden="1" x14ac:dyDescent="0.25">
      <c r="A878">
        <v>877</v>
      </c>
      <c r="B878" t="s">
        <v>983</v>
      </c>
      <c r="C878" t="s">
        <v>77</v>
      </c>
      <c r="D878" t="s">
        <v>117</v>
      </c>
      <c r="E878">
        <v>10</v>
      </c>
      <c r="F878">
        <v>0</v>
      </c>
      <c r="G878">
        <v>3</v>
      </c>
      <c r="H878">
        <v>3</v>
      </c>
      <c r="I878">
        <v>0</v>
      </c>
      <c r="J878">
        <v>3</v>
      </c>
      <c r="K878">
        <v>0</v>
      </c>
      <c r="L878">
        <v>0</v>
      </c>
      <c r="M878">
        <v>122</v>
      </c>
      <c r="N878">
        <v>3</v>
      </c>
      <c r="O878" s="1">
        <v>0</v>
      </c>
      <c r="P878">
        <v>5</v>
      </c>
      <c r="Q878">
        <v>8</v>
      </c>
      <c r="R878">
        <v>16</v>
      </c>
      <c r="S878">
        <v>8</v>
      </c>
      <c r="T878">
        <v>0</v>
      </c>
      <c r="U878">
        <v>0</v>
      </c>
      <c r="V878">
        <v>0</v>
      </c>
      <c r="W878" s="1">
        <v>0</v>
      </c>
      <c r="X878">
        <v>0</v>
      </c>
      <c r="Y878">
        <v>0</v>
      </c>
      <c r="Z878">
        <v>0</v>
      </c>
      <c r="AA878">
        <v>9</v>
      </c>
      <c r="AB878">
        <v>0</v>
      </c>
      <c r="AC878">
        <v>2</v>
      </c>
      <c r="AD878">
        <v>-2</v>
      </c>
      <c r="AE878">
        <v>2</v>
      </c>
      <c r="AF878">
        <v>2</v>
      </c>
      <c r="AG878">
        <f>IFERROR(VLOOKUP(B878,Sheet2!$B$2:$H$171,7,0),0)</f>
        <v>0</v>
      </c>
      <c r="AH878">
        <f>X878-AG878</f>
        <v>0</v>
      </c>
      <c r="AI878">
        <f>AH878/(M878/60)</f>
        <v>0</v>
      </c>
    </row>
    <row r="879" spans="1:35" hidden="1" x14ac:dyDescent="0.25">
      <c r="A879">
        <v>878</v>
      </c>
      <c r="B879" t="s">
        <v>984</v>
      </c>
      <c r="C879" t="s">
        <v>32</v>
      </c>
      <c r="D879" t="s">
        <v>101</v>
      </c>
      <c r="E879">
        <v>10</v>
      </c>
      <c r="F879">
        <v>0</v>
      </c>
      <c r="G879">
        <v>2</v>
      </c>
      <c r="H879">
        <v>2</v>
      </c>
      <c r="I879">
        <v>1</v>
      </c>
      <c r="J879">
        <v>1</v>
      </c>
      <c r="K879">
        <v>25</v>
      </c>
      <c r="L879">
        <v>1</v>
      </c>
      <c r="M879">
        <v>120.8</v>
      </c>
      <c r="N879">
        <v>13</v>
      </c>
      <c r="O879" s="1">
        <v>0</v>
      </c>
      <c r="P879">
        <v>8</v>
      </c>
      <c r="Q879">
        <v>9</v>
      </c>
      <c r="R879">
        <v>30</v>
      </c>
      <c r="S879">
        <v>21</v>
      </c>
      <c r="T879">
        <v>0.83</v>
      </c>
      <c r="U879">
        <v>0</v>
      </c>
      <c r="V879">
        <v>0</v>
      </c>
      <c r="W879" s="1">
        <v>0</v>
      </c>
      <c r="X879">
        <v>0</v>
      </c>
      <c r="Y879">
        <v>0</v>
      </c>
      <c r="Z879">
        <v>0</v>
      </c>
      <c r="AA879">
        <v>6</v>
      </c>
      <c r="AB879">
        <v>9</v>
      </c>
      <c r="AC879">
        <v>7</v>
      </c>
      <c r="AD879">
        <v>2</v>
      </c>
      <c r="AE879">
        <v>7</v>
      </c>
      <c r="AF879">
        <v>3</v>
      </c>
      <c r="AG879">
        <f>IFERROR(VLOOKUP(B879,Sheet2!$B$2:$H$171,7,0),0)</f>
        <v>0</v>
      </c>
      <c r="AH879">
        <f>X879-AG879</f>
        <v>0</v>
      </c>
      <c r="AI879">
        <f>AH879/(M879/60)</f>
        <v>0</v>
      </c>
    </row>
    <row r="880" spans="1:35" hidden="1" x14ac:dyDescent="0.25">
      <c r="A880">
        <v>879</v>
      </c>
      <c r="B880" t="s">
        <v>985</v>
      </c>
      <c r="C880" t="s">
        <v>32</v>
      </c>
      <c r="D880" t="s">
        <v>131</v>
      </c>
      <c r="E880">
        <v>10</v>
      </c>
      <c r="F880">
        <v>0</v>
      </c>
      <c r="G880">
        <v>2</v>
      </c>
      <c r="H880">
        <v>2</v>
      </c>
      <c r="I880">
        <v>1</v>
      </c>
      <c r="J880">
        <v>1</v>
      </c>
      <c r="K880">
        <v>22</v>
      </c>
      <c r="L880">
        <v>1</v>
      </c>
      <c r="M880">
        <v>114.2</v>
      </c>
      <c r="N880">
        <v>9</v>
      </c>
      <c r="O880" s="1">
        <v>0</v>
      </c>
      <c r="P880">
        <v>2</v>
      </c>
      <c r="Q880">
        <v>2</v>
      </c>
      <c r="R880">
        <v>13</v>
      </c>
      <c r="S880">
        <v>11</v>
      </c>
      <c r="T880">
        <v>1.72</v>
      </c>
      <c r="U880">
        <v>1</v>
      </c>
      <c r="V880">
        <v>2</v>
      </c>
      <c r="W880" s="1">
        <v>0.33</v>
      </c>
      <c r="X880">
        <v>0</v>
      </c>
      <c r="Y880">
        <v>0</v>
      </c>
      <c r="Z880">
        <v>0</v>
      </c>
      <c r="AA880">
        <v>1</v>
      </c>
      <c r="AB880">
        <v>11</v>
      </c>
      <c r="AC880">
        <v>8</v>
      </c>
      <c r="AD880">
        <v>3</v>
      </c>
      <c r="AE880">
        <v>3</v>
      </c>
      <c r="AF880">
        <v>0</v>
      </c>
      <c r="AG880">
        <f>IFERROR(VLOOKUP(B880,Sheet2!$B$2:$H$171,7,0),0)</f>
        <v>0</v>
      </c>
      <c r="AH880">
        <f>X880-AG880</f>
        <v>0</v>
      </c>
      <c r="AI880">
        <f>AH880/(M880/60)</f>
        <v>0</v>
      </c>
    </row>
    <row r="881" spans="1:35" hidden="1" x14ac:dyDescent="0.25">
      <c r="A881">
        <v>880</v>
      </c>
      <c r="B881" t="s">
        <v>986</v>
      </c>
      <c r="C881" t="s">
        <v>38</v>
      </c>
      <c r="D881" t="s">
        <v>52</v>
      </c>
      <c r="E881">
        <v>12</v>
      </c>
      <c r="F881">
        <v>3</v>
      </c>
      <c r="G881">
        <v>1</v>
      </c>
      <c r="H881">
        <v>4</v>
      </c>
      <c r="I881">
        <v>1</v>
      </c>
      <c r="J881">
        <v>0</v>
      </c>
      <c r="K881">
        <v>18</v>
      </c>
      <c r="L881">
        <v>4</v>
      </c>
      <c r="M881">
        <v>124.9</v>
      </c>
      <c r="N881">
        <v>20</v>
      </c>
      <c r="O881" s="1">
        <v>0.15</v>
      </c>
      <c r="P881">
        <v>9</v>
      </c>
      <c r="Q881">
        <v>17</v>
      </c>
      <c r="R881">
        <v>46</v>
      </c>
      <c r="S881">
        <v>29</v>
      </c>
      <c r="T881">
        <v>0.4</v>
      </c>
      <c r="U881">
        <v>32</v>
      </c>
      <c r="V881">
        <v>47</v>
      </c>
      <c r="W881" s="1">
        <v>0.4</v>
      </c>
      <c r="X881">
        <v>0</v>
      </c>
      <c r="Y881">
        <v>1</v>
      </c>
      <c r="Z881">
        <v>-1</v>
      </c>
      <c r="AA881">
        <v>3</v>
      </c>
      <c r="AB881">
        <v>14</v>
      </c>
      <c r="AC881">
        <v>13</v>
      </c>
      <c r="AD881">
        <v>1</v>
      </c>
      <c r="AE881">
        <v>7</v>
      </c>
      <c r="AF881">
        <v>1</v>
      </c>
      <c r="AG881">
        <f>IFERROR(VLOOKUP(B881,Sheet2!$B$2:$H$171,7,0),0)</f>
        <v>0</v>
      </c>
      <c r="AH881">
        <f>X881-AG881</f>
        <v>0</v>
      </c>
      <c r="AI881">
        <f>AH881/(M881/60)</f>
        <v>0</v>
      </c>
    </row>
    <row r="882" spans="1:35" hidden="1" x14ac:dyDescent="0.25">
      <c r="A882">
        <v>881</v>
      </c>
      <c r="B882" t="s">
        <v>987</v>
      </c>
      <c r="C882" t="s">
        <v>77</v>
      </c>
      <c r="D882" t="s">
        <v>83</v>
      </c>
      <c r="E882">
        <v>13</v>
      </c>
      <c r="F882">
        <v>0</v>
      </c>
      <c r="G882">
        <v>3</v>
      </c>
      <c r="H882">
        <v>3</v>
      </c>
      <c r="I882">
        <v>1</v>
      </c>
      <c r="J882">
        <v>2</v>
      </c>
      <c r="K882">
        <v>13</v>
      </c>
      <c r="L882">
        <v>1</v>
      </c>
      <c r="M882">
        <v>201.1</v>
      </c>
      <c r="N882">
        <v>12</v>
      </c>
      <c r="O882" s="1">
        <v>0</v>
      </c>
      <c r="P882">
        <v>11</v>
      </c>
      <c r="Q882">
        <v>17</v>
      </c>
      <c r="R882">
        <v>40</v>
      </c>
      <c r="S882">
        <v>23</v>
      </c>
      <c r="T882">
        <v>0.33</v>
      </c>
      <c r="U882">
        <v>0</v>
      </c>
      <c r="V882">
        <v>0</v>
      </c>
      <c r="W882" s="1">
        <v>0</v>
      </c>
      <c r="X882">
        <v>0</v>
      </c>
      <c r="Y882">
        <v>2</v>
      </c>
      <c r="Z882">
        <v>-2</v>
      </c>
      <c r="AA882">
        <v>9</v>
      </c>
      <c r="AB882">
        <v>9</v>
      </c>
      <c r="AC882">
        <v>13</v>
      </c>
      <c r="AD882">
        <v>-4</v>
      </c>
      <c r="AE882">
        <v>5</v>
      </c>
      <c r="AF882">
        <v>8</v>
      </c>
      <c r="AG882">
        <f>IFERROR(VLOOKUP(B882,Sheet2!$B$2:$H$171,7,0),0)</f>
        <v>0</v>
      </c>
      <c r="AH882">
        <f>X882-AG882</f>
        <v>0</v>
      </c>
      <c r="AI882">
        <f>AH882/(M882/60)</f>
        <v>0</v>
      </c>
    </row>
    <row r="883" spans="1:35" hidden="1" x14ac:dyDescent="0.25">
      <c r="A883">
        <v>882</v>
      </c>
      <c r="B883" t="s">
        <v>988</v>
      </c>
      <c r="C883" t="s">
        <v>77</v>
      </c>
      <c r="D883" t="s">
        <v>117</v>
      </c>
      <c r="E883">
        <v>14</v>
      </c>
      <c r="F883">
        <v>0</v>
      </c>
      <c r="G883">
        <v>4</v>
      </c>
      <c r="H883">
        <v>4</v>
      </c>
      <c r="I883">
        <v>3</v>
      </c>
      <c r="J883">
        <v>1</v>
      </c>
      <c r="K883">
        <v>53</v>
      </c>
      <c r="L883">
        <v>3</v>
      </c>
      <c r="M883">
        <v>188.3</v>
      </c>
      <c r="N883">
        <v>3</v>
      </c>
      <c r="O883" s="1">
        <v>0</v>
      </c>
      <c r="P883">
        <v>4</v>
      </c>
      <c r="Q883">
        <v>10</v>
      </c>
      <c r="R883">
        <v>17</v>
      </c>
      <c r="S883">
        <v>7</v>
      </c>
      <c r="T883">
        <v>3.1</v>
      </c>
      <c r="U883">
        <v>0</v>
      </c>
      <c r="V883">
        <v>0</v>
      </c>
      <c r="W883" s="1">
        <v>0</v>
      </c>
      <c r="X883">
        <v>0</v>
      </c>
      <c r="Y883">
        <v>2</v>
      </c>
      <c r="Z883">
        <v>-2</v>
      </c>
      <c r="AA883">
        <v>17</v>
      </c>
      <c r="AB883">
        <v>8</v>
      </c>
      <c r="AC883">
        <v>12</v>
      </c>
      <c r="AD883">
        <v>-4</v>
      </c>
      <c r="AE883">
        <v>2</v>
      </c>
      <c r="AF883">
        <v>4</v>
      </c>
      <c r="AG883">
        <f>IFERROR(VLOOKUP(B883,Sheet2!$B$2:$H$171,7,0),0)</f>
        <v>0</v>
      </c>
      <c r="AH883">
        <f>X883-AG883</f>
        <v>0</v>
      </c>
      <c r="AI883">
        <f>AH883/(M883/60)</f>
        <v>0</v>
      </c>
    </row>
    <row r="884" spans="1:35" hidden="1" x14ac:dyDescent="0.25">
      <c r="A884">
        <v>883</v>
      </c>
      <c r="B884" t="s">
        <v>989</v>
      </c>
      <c r="C884" t="s">
        <v>38</v>
      </c>
      <c r="D884" t="s">
        <v>59</v>
      </c>
      <c r="E884">
        <v>17</v>
      </c>
      <c r="F884">
        <v>1</v>
      </c>
      <c r="G884">
        <v>3</v>
      </c>
      <c r="H884">
        <v>4</v>
      </c>
      <c r="I884">
        <v>2</v>
      </c>
      <c r="J884">
        <v>1</v>
      </c>
      <c r="K884">
        <v>40</v>
      </c>
      <c r="L884">
        <v>3</v>
      </c>
      <c r="M884">
        <v>180.4</v>
      </c>
      <c r="N884">
        <v>13</v>
      </c>
      <c r="O884" s="1">
        <v>7.6999999999999999E-2</v>
      </c>
      <c r="P884">
        <v>6</v>
      </c>
      <c r="Q884">
        <v>2</v>
      </c>
      <c r="R884">
        <v>21</v>
      </c>
      <c r="S884">
        <v>19</v>
      </c>
      <c r="T884">
        <v>1.92</v>
      </c>
      <c r="U884">
        <v>69</v>
      </c>
      <c r="V884">
        <v>75</v>
      </c>
      <c r="W884" s="1">
        <v>0.47</v>
      </c>
      <c r="X884">
        <v>0</v>
      </c>
      <c r="Y884">
        <v>2</v>
      </c>
      <c r="Z884">
        <v>-2</v>
      </c>
      <c r="AA884">
        <v>9</v>
      </c>
      <c r="AB884">
        <v>9</v>
      </c>
      <c r="AC884">
        <v>12</v>
      </c>
      <c r="AD884">
        <v>-3</v>
      </c>
      <c r="AE884">
        <v>6</v>
      </c>
      <c r="AF884">
        <v>2</v>
      </c>
      <c r="AG884">
        <f>IFERROR(VLOOKUP(B884,Sheet2!$B$2:$H$171,7,0),0)</f>
        <v>0</v>
      </c>
      <c r="AH884">
        <f>X884-AG884</f>
        <v>0</v>
      </c>
      <c r="AI884">
        <f>AH884/(M884/60)</f>
        <v>0</v>
      </c>
    </row>
    <row r="885" spans="1:35" hidden="1" x14ac:dyDescent="0.25">
      <c r="A885">
        <v>884</v>
      </c>
      <c r="B885" t="s">
        <v>990</v>
      </c>
      <c r="C885" t="s">
        <v>32</v>
      </c>
      <c r="D885" t="s">
        <v>48</v>
      </c>
      <c r="E885">
        <v>18</v>
      </c>
      <c r="F885">
        <v>4</v>
      </c>
      <c r="G885">
        <v>1</v>
      </c>
      <c r="H885">
        <v>5</v>
      </c>
      <c r="I885">
        <v>1</v>
      </c>
      <c r="J885">
        <v>0</v>
      </c>
      <c r="K885">
        <v>22</v>
      </c>
      <c r="L885">
        <v>5</v>
      </c>
      <c r="M885">
        <v>201.2</v>
      </c>
      <c r="N885">
        <v>16</v>
      </c>
      <c r="O885" s="1">
        <v>0.25</v>
      </c>
      <c r="P885">
        <v>8</v>
      </c>
      <c r="Q885">
        <v>8</v>
      </c>
      <c r="R885">
        <v>32</v>
      </c>
      <c r="S885">
        <v>24</v>
      </c>
      <c r="T885">
        <v>0.69</v>
      </c>
      <c r="U885">
        <v>0</v>
      </c>
      <c r="V885">
        <v>0</v>
      </c>
      <c r="W885" s="1">
        <v>0</v>
      </c>
      <c r="X885">
        <v>0</v>
      </c>
      <c r="Y885">
        <v>2</v>
      </c>
      <c r="Z885">
        <v>-2</v>
      </c>
      <c r="AA885">
        <v>7</v>
      </c>
      <c r="AB885">
        <v>26</v>
      </c>
      <c r="AC885">
        <v>35</v>
      </c>
      <c r="AD885">
        <v>-9</v>
      </c>
      <c r="AE885">
        <v>4</v>
      </c>
      <c r="AF885">
        <v>6</v>
      </c>
      <c r="AG885">
        <f>IFERROR(VLOOKUP(B885,Sheet2!$B$2:$H$171,7,0),0)</f>
        <v>0</v>
      </c>
      <c r="AH885">
        <f>X885-AG885</f>
        <v>0</v>
      </c>
      <c r="AI885">
        <f>AH885/(M885/60)</f>
        <v>0</v>
      </c>
    </row>
    <row r="886" spans="1:35" hidden="1" x14ac:dyDescent="0.25">
      <c r="A886">
        <v>885</v>
      </c>
      <c r="B886" t="s">
        <v>991</v>
      </c>
      <c r="C886" t="s">
        <v>38</v>
      </c>
      <c r="D886" t="s">
        <v>213</v>
      </c>
      <c r="E886">
        <v>18</v>
      </c>
      <c r="F886">
        <v>2</v>
      </c>
      <c r="G886">
        <v>1</v>
      </c>
      <c r="H886">
        <v>3</v>
      </c>
      <c r="I886">
        <v>1</v>
      </c>
      <c r="J886">
        <v>0</v>
      </c>
      <c r="K886">
        <v>27</v>
      </c>
      <c r="L886">
        <v>3</v>
      </c>
      <c r="M886">
        <v>205.7</v>
      </c>
      <c r="N886">
        <v>20</v>
      </c>
      <c r="O886" s="1">
        <v>0.1</v>
      </c>
      <c r="P886">
        <v>6</v>
      </c>
      <c r="Q886">
        <v>8</v>
      </c>
      <c r="R886">
        <v>34</v>
      </c>
      <c r="S886">
        <v>26</v>
      </c>
      <c r="T886">
        <v>0.8</v>
      </c>
      <c r="U886">
        <v>53</v>
      </c>
      <c r="V886">
        <v>50</v>
      </c>
      <c r="W886" s="1">
        <v>0.51</v>
      </c>
      <c r="X886">
        <v>0</v>
      </c>
      <c r="Y886">
        <v>1</v>
      </c>
      <c r="Z886">
        <v>-1</v>
      </c>
      <c r="AA886">
        <v>5</v>
      </c>
      <c r="AB886">
        <v>6</v>
      </c>
      <c r="AC886">
        <v>7</v>
      </c>
      <c r="AD886">
        <v>-1</v>
      </c>
      <c r="AE886">
        <v>7</v>
      </c>
      <c r="AF886">
        <v>7</v>
      </c>
      <c r="AG886">
        <f>IFERROR(VLOOKUP(B886,Sheet2!$B$2:$H$171,7,0),0)</f>
        <v>0</v>
      </c>
      <c r="AH886">
        <f>X886-AG886</f>
        <v>0</v>
      </c>
      <c r="AI886">
        <f>AH886/(M886/60)</f>
        <v>0</v>
      </c>
    </row>
    <row r="887" spans="1:35" hidden="1" x14ac:dyDescent="0.25">
      <c r="A887">
        <v>886</v>
      </c>
      <c r="B887" t="s">
        <v>992</v>
      </c>
      <c r="C887" t="s">
        <v>77</v>
      </c>
      <c r="D887" t="s">
        <v>78</v>
      </c>
      <c r="E887">
        <v>49</v>
      </c>
      <c r="F887">
        <v>5</v>
      </c>
      <c r="G887">
        <v>5</v>
      </c>
      <c r="H887">
        <v>10</v>
      </c>
      <c r="I887">
        <v>0</v>
      </c>
      <c r="J887">
        <v>5</v>
      </c>
      <c r="K887">
        <v>0</v>
      </c>
      <c r="L887">
        <v>5</v>
      </c>
      <c r="M887">
        <v>714.1</v>
      </c>
      <c r="N887">
        <v>54</v>
      </c>
      <c r="O887" s="1">
        <v>9.2999999999999999E-2</v>
      </c>
      <c r="P887">
        <v>21</v>
      </c>
      <c r="Q887">
        <v>46</v>
      </c>
      <c r="R887">
        <v>121</v>
      </c>
      <c r="S887">
        <v>75</v>
      </c>
      <c r="T887">
        <v>0</v>
      </c>
      <c r="U887">
        <v>0</v>
      </c>
      <c r="V887">
        <v>0</v>
      </c>
      <c r="W887" s="1">
        <v>0</v>
      </c>
      <c r="X887">
        <v>0</v>
      </c>
      <c r="Y887">
        <v>15</v>
      </c>
      <c r="Z887">
        <v>-15</v>
      </c>
      <c r="AA887">
        <v>38</v>
      </c>
      <c r="AB887">
        <v>28</v>
      </c>
      <c r="AC887">
        <v>48</v>
      </c>
      <c r="AD887">
        <v>-20</v>
      </c>
      <c r="AE887">
        <v>10</v>
      </c>
      <c r="AF887">
        <v>27</v>
      </c>
      <c r="AG887">
        <f>IFERROR(VLOOKUP(B887,Sheet2!$B$2:$H$171,7,0),0)</f>
        <v>0</v>
      </c>
      <c r="AH887">
        <f>X887-AG887</f>
        <v>0</v>
      </c>
      <c r="AI887">
        <f>AH887/(M887/60)</f>
        <v>0</v>
      </c>
    </row>
  </sheetData>
  <autoFilter ref="A1:AI887">
    <filterColumn colId="12">
      <customFilters>
        <customFilter operator="greaterThan" val="1000"/>
      </customFilters>
    </filterColumn>
  </autoFilter>
  <sortState ref="A2:AI887">
    <sortCondition descending="1" ref="AI2:AI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opLeftCell="A140" workbookViewId="0"/>
  </sheetViews>
  <sheetFormatPr defaultRowHeight="15.75" x14ac:dyDescent="0.25"/>
  <sheetData>
    <row r="1" spans="1:11" x14ac:dyDescent="0.25">
      <c r="B1" t="s">
        <v>0</v>
      </c>
      <c r="C1" t="s">
        <v>993</v>
      </c>
      <c r="D1" t="s">
        <v>994</v>
      </c>
      <c r="E1" t="s">
        <v>3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</row>
    <row r="2" spans="1:11" x14ac:dyDescent="0.25">
      <c r="A2">
        <v>1</v>
      </c>
      <c r="B2" t="s">
        <v>179</v>
      </c>
      <c r="C2" t="s">
        <v>1001</v>
      </c>
      <c r="D2" t="s">
        <v>32</v>
      </c>
      <c r="E2">
        <v>77</v>
      </c>
      <c r="F2">
        <v>213</v>
      </c>
      <c r="G2">
        <v>19</v>
      </c>
      <c r="H2">
        <v>19</v>
      </c>
      <c r="I2">
        <v>7</v>
      </c>
      <c r="J2">
        <v>1</v>
      </c>
      <c r="K2">
        <v>0</v>
      </c>
    </row>
    <row r="3" spans="1:11" x14ac:dyDescent="0.25">
      <c r="A3">
        <v>2</v>
      </c>
      <c r="B3" t="s">
        <v>58</v>
      </c>
      <c r="C3" t="s">
        <v>1002</v>
      </c>
      <c r="D3" t="s">
        <v>32</v>
      </c>
      <c r="E3">
        <v>58</v>
      </c>
      <c r="F3">
        <v>166</v>
      </c>
      <c r="G3">
        <v>28</v>
      </c>
      <c r="H3">
        <v>16</v>
      </c>
      <c r="I3">
        <v>3</v>
      </c>
      <c r="J3">
        <v>0</v>
      </c>
      <c r="K3">
        <v>0</v>
      </c>
    </row>
    <row r="4" spans="1:11" x14ac:dyDescent="0.25">
      <c r="A4">
        <v>3</v>
      </c>
      <c r="B4" t="s">
        <v>61</v>
      </c>
      <c r="C4" t="s">
        <v>1003</v>
      </c>
      <c r="D4" t="s">
        <v>35</v>
      </c>
      <c r="E4">
        <v>76</v>
      </c>
      <c r="F4">
        <v>211</v>
      </c>
      <c r="G4">
        <v>41</v>
      </c>
      <c r="H4">
        <v>15</v>
      </c>
      <c r="I4">
        <v>5</v>
      </c>
      <c r="J4">
        <v>0</v>
      </c>
      <c r="K4">
        <v>0</v>
      </c>
    </row>
    <row r="5" spans="1:11" x14ac:dyDescent="0.25">
      <c r="A5">
        <v>4</v>
      </c>
      <c r="B5" t="s">
        <v>63</v>
      </c>
      <c r="C5" t="s">
        <v>1004</v>
      </c>
      <c r="D5" t="s">
        <v>35</v>
      </c>
      <c r="E5">
        <v>82</v>
      </c>
      <c r="F5">
        <v>151</v>
      </c>
      <c r="G5">
        <v>23</v>
      </c>
      <c r="H5">
        <v>15</v>
      </c>
      <c r="I5">
        <v>2</v>
      </c>
      <c r="J5">
        <v>1</v>
      </c>
      <c r="K5">
        <v>0</v>
      </c>
    </row>
    <row r="6" spans="1:11" x14ac:dyDescent="0.25">
      <c r="A6">
        <v>5</v>
      </c>
      <c r="B6" t="s">
        <v>120</v>
      </c>
      <c r="C6" t="s">
        <v>1005</v>
      </c>
      <c r="D6" t="s">
        <v>32</v>
      </c>
      <c r="E6">
        <v>67</v>
      </c>
      <c r="F6">
        <v>127</v>
      </c>
      <c r="G6">
        <v>11</v>
      </c>
      <c r="H6">
        <v>15</v>
      </c>
      <c r="I6">
        <v>2</v>
      </c>
      <c r="J6">
        <v>1</v>
      </c>
      <c r="K6">
        <v>0</v>
      </c>
    </row>
    <row r="7" spans="1:11" x14ac:dyDescent="0.25">
      <c r="A7">
        <v>6</v>
      </c>
      <c r="B7" t="s">
        <v>173</v>
      </c>
      <c r="C7" t="s">
        <v>1006</v>
      </c>
      <c r="D7" t="s">
        <v>32</v>
      </c>
      <c r="E7">
        <v>71</v>
      </c>
      <c r="F7">
        <v>122</v>
      </c>
      <c r="G7">
        <v>11</v>
      </c>
      <c r="H7">
        <v>14</v>
      </c>
      <c r="I7">
        <v>1</v>
      </c>
      <c r="J7">
        <v>2</v>
      </c>
      <c r="K7">
        <v>0</v>
      </c>
    </row>
    <row r="8" spans="1:11" x14ac:dyDescent="0.25">
      <c r="A8">
        <v>7</v>
      </c>
      <c r="B8" t="s">
        <v>92</v>
      </c>
      <c r="C8" t="s">
        <v>1007</v>
      </c>
      <c r="D8" t="s">
        <v>32</v>
      </c>
      <c r="E8">
        <v>62</v>
      </c>
      <c r="F8">
        <v>101</v>
      </c>
      <c r="G8">
        <v>7</v>
      </c>
      <c r="H8">
        <v>13</v>
      </c>
      <c r="I8">
        <v>1</v>
      </c>
      <c r="J8">
        <v>1</v>
      </c>
      <c r="K8">
        <v>0</v>
      </c>
    </row>
    <row r="9" spans="1:11" x14ac:dyDescent="0.25">
      <c r="A9">
        <v>8</v>
      </c>
      <c r="B9" t="s">
        <v>321</v>
      </c>
      <c r="C9" t="s">
        <v>1008</v>
      </c>
      <c r="D9" t="s">
        <v>35</v>
      </c>
      <c r="E9">
        <v>55</v>
      </c>
      <c r="F9">
        <v>99</v>
      </c>
      <c r="G9">
        <v>7</v>
      </c>
      <c r="H9">
        <v>13</v>
      </c>
      <c r="I9">
        <v>2</v>
      </c>
      <c r="J9">
        <v>0</v>
      </c>
      <c r="K9">
        <v>0</v>
      </c>
    </row>
    <row r="10" spans="1:11" x14ac:dyDescent="0.25">
      <c r="A10">
        <v>9</v>
      </c>
      <c r="B10" t="s">
        <v>84</v>
      </c>
      <c r="C10" t="s">
        <v>1009</v>
      </c>
      <c r="D10" t="s">
        <v>38</v>
      </c>
      <c r="E10">
        <v>77</v>
      </c>
      <c r="F10">
        <v>112</v>
      </c>
      <c r="G10">
        <v>25</v>
      </c>
      <c r="H10">
        <v>12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 t="s">
        <v>175</v>
      </c>
      <c r="C11" t="s">
        <v>1010</v>
      </c>
      <c r="D11" t="s">
        <v>35</v>
      </c>
      <c r="E11">
        <v>76</v>
      </c>
      <c r="F11">
        <v>100</v>
      </c>
      <c r="G11">
        <v>5</v>
      </c>
      <c r="H11">
        <v>12</v>
      </c>
      <c r="I11">
        <v>2</v>
      </c>
      <c r="J11">
        <v>1</v>
      </c>
      <c r="K11">
        <v>0</v>
      </c>
    </row>
    <row r="12" spans="1:11" x14ac:dyDescent="0.25">
      <c r="A12">
        <v>11</v>
      </c>
      <c r="B12" t="s">
        <v>299</v>
      </c>
      <c r="C12" t="s">
        <v>1011</v>
      </c>
      <c r="D12" t="s">
        <v>38</v>
      </c>
      <c r="E12">
        <v>59</v>
      </c>
      <c r="F12">
        <v>88</v>
      </c>
      <c r="G12">
        <v>13</v>
      </c>
      <c r="H12">
        <v>12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 t="s">
        <v>114</v>
      </c>
      <c r="C13" t="s">
        <v>1012</v>
      </c>
      <c r="D13" t="s">
        <v>35</v>
      </c>
      <c r="E13">
        <v>56</v>
      </c>
      <c r="F13">
        <v>94</v>
      </c>
      <c r="G13">
        <v>12</v>
      </c>
      <c r="H13">
        <v>12</v>
      </c>
      <c r="I13">
        <v>1</v>
      </c>
      <c r="J13">
        <v>0</v>
      </c>
      <c r="K13">
        <v>0</v>
      </c>
    </row>
    <row r="14" spans="1:11" x14ac:dyDescent="0.25">
      <c r="A14">
        <v>13</v>
      </c>
      <c r="B14" t="s">
        <v>31</v>
      </c>
      <c r="C14" t="s">
        <v>1013</v>
      </c>
      <c r="D14" t="s">
        <v>32</v>
      </c>
      <c r="E14">
        <v>81</v>
      </c>
      <c r="F14">
        <v>209</v>
      </c>
      <c r="G14">
        <v>37</v>
      </c>
      <c r="H14">
        <v>11</v>
      </c>
      <c r="I14">
        <v>7</v>
      </c>
      <c r="J14">
        <v>1</v>
      </c>
      <c r="K14">
        <v>0</v>
      </c>
    </row>
    <row r="15" spans="1:11" x14ac:dyDescent="0.25">
      <c r="A15">
        <v>14</v>
      </c>
      <c r="B15" t="s">
        <v>198</v>
      </c>
      <c r="C15" t="s">
        <v>1014</v>
      </c>
      <c r="D15" t="s">
        <v>32</v>
      </c>
      <c r="E15">
        <v>52</v>
      </c>
      <c r="F15">
        <v>121</v>
      </c>
      <c r="G15">
        <v>18</v>
      </c>
      <c r="H15">
        <v>11</v>
      </c>
      <c r="I15">
        <v>2</v>
      </c>
      <c r="J15">
        <v>1</v>
      </c>
      <c r="K15">
        <v>0</v>
      </c>
    </row>
    <row r="16" spans="1:11" x14ac:dyDescent="0.25">
      <c r="A16">
        <v>15</v>
      </c>
      <c r="B16" t="s">
        <v>227</v>
      </c>
      <c r="C16" t="s">
        <v>1015</v>
      </c>
      <c r="D16" t="s">
        <v>35</v>
      </c>
      <c r="E16">
        <v>55</v>
      </c>
      <c r="F16">
        <v>79</v>
      </c>
      <c r="G16">
        <v>12</v>
      </c>
      <c r="H16">
        <v>11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 t="s">
        <v>382</v>
      </c>
      <c r="C17" t="s">
        <v>1016</v>
      </c>
      <c r="D17" t="s">
        <v>35</v>
      </c>
      <c r="E17">
        <v>36</v>
      </c>
      <c r="F17">
        <v>103</v>
      </c>
      <c r="G17">
        <v>8</v>
      </c>
      <c r="H17">
        <v>11</v>
      </c>
      <c r="I17">
        <v>2</v>
      </c>
      <c r="J17">
        <v>1</v>
      </c>
      <c r="K17">
        <v>0</v>
      </c>
    </row>
    <row r="18" spans="1:11" x14ac:dyDescent="0.25">
      <c r="A18">
        <v>17</v>
      </c>
      <c r="B18" t="s">
        <v>123</v>
      </c>
      <c r="C18" t="s">
        <v>1017</v>
      </c>
      <c r="D18" t="s">
        <v>32</v>
      </c>
      <c r="E18">
        <v>79</v>
      </c>
      <c r="F18">
        <v>90</v>
      </c>
      <c r="G18">
        <v>15</v>
      </c>
      <c r="H18">
        <v>10</v>
      </c>
      <c r="I18">
        <v>1</v>
      </c>
      <c r="J18">
        <v>0</v>
      </c>
      <c r="K18">
        <v>0</v>
      </c>
    </row>
    <row r="19" spans="1:11" x14ac:dyDescent="0.25">
      <c r="A19">
        <v>18</v>
      </c>
      <c r="B19" t="s">
        <v>135</v>
      </c>
      <c r="C19" t="s">
        <v>1018</v>
      </c>
      <c r="D19" t="s">
        <v>38</v>
      </c>
      <c r="E19">
        <v>81</v>
      </c>
      <c r="F19">
        <v>86</v>
      </c>
      <c r="G19">
        <v>13</v>
      </c>
      <c r="H19">
        <v>10</v>
      </c>
      <c r="I19">
        <v>1</v>
      </c>
      <c r="J19">
        <v>0</v>
      </c>
      <c r="K19">
        <v>0</v>
      </c>
    </row>
    <row r="20" spans="1:11" x14ac:dyDescent="0.25">
      <c r="A20">
        <v>19</v>
      </c>
      <c r="B20" t="s">
        <v>393</v>
      </c>
      <c r="C20" t="s">
        <v>1019</v>
      </c>
      <c r="D20" t="s">
        <v>32</v>
      </c>
      <c r="E20">
        <v>64</v>
      </c>
      <c r="F20">
        <v>74</v>
      </c>
      <c r="G20">
        <v>7</v>
      </c>
      <c r="H20">
        <v>10</v>
      </c>
      <c r="I20">
        <v>0</v>
      </c>
      <c r="J20">
        <v>0</v>
      </c>
      <c r="K20">
        <v>1</v>
      </c>
    </row>
    <row r="21" spans="1:11" x14ac:dyDescent="0.25">
      <c r="A21">
        <v>20</v>
      </c>
      <c r="B21" t="s">
        <v>96</v>
      </c>
      <c r="C21" t="s">
        <v>1020</v>
      </c>
      <c r="D21" t="s">
        <v>35</v>
      </c>
      <c r="E21">
        <v>51</v>
      </c>
      <c r="F21">
        <v>128</v>
      </c>
      <c r="G21">
        <v>19</v>
      </c>
      <c r="H21">
        <v>10</v>
      </c>
      <c r="I21">
        <v>4</v>
      </c>
      <c r="J21">
        <v>0</v>
      </c>
      <c r="K21">
        <v>0</v>
      </c>
    </row>
    <row r="22" spans="1:11" x14ac:dyDescent="0.25">
      <c r="A22">
        <v>21</v>
      </c>
      <c r="B22" t="s">
        <v>167</v>
      </c>
      <c r="C22" t="s">
        <v>1021</v>
      </c>
      <c r="D22" t="s">
        <v>35</v>
      </c>
      <c r="E22">
        <v>63</v>
      </c>
      <c r="F22">
        <v>126</v>
      </c>
      <c r="G22">
        <v>12</v>
      </c>
      <c r="H22">
        <v>10</v>
      </c>
      <c r="I22">
        <v>3</v>
      </c>
      <c r="J22">
        <v>2</v>
      </c>
      <c r="K22">
        <v>0</v>
      </c>
    </row>
    <row r="23" spans="1:11" x14ac:dyDescent="0.25">
      <c r="A23">
        <v>22</v>
      </c>
      <c r="B23" t="s">
        <v>266</v>
      </c>
      <c r="C23" t="s">
        <v>1022</v>
      </c>
      <c r="D23" t="s">
        <v>32</v>
      </c>
      <c r="E23">
        <v>34</v>
      </c>
      <c r="F23">
        <v>90</v>
      </c>
      <c r="G23">
        <v>10</v>
      </c>
      <c r="H23">
        <v>10</v>
      </c>
      <c r="I23">
        <v>2</v>
      </c>
      <c r="J23">
        <v>0</v>
      </c>
      <c r="K23">
        <v>0</v>
      </c>
    </row>
    <row r="24" spans="1:11" x14ac:dyDescent="0.25">
      <c r="A24">
        <v>23</v>
      </c>
      <c r="B24" t="s">
        <v>228</v>
      </c>
      <c r="C24" t="s">
        <v>1023</v>
      </c>
      <c r="D24" t="s">
        <v>35</v>
      </c>
      <c r="E24">
        <v>60</v>
      </c>
      <c r="F24">
        <v>93</v>
      </c>
      <c r="G24">
        <v>19</v>
      </c>
      <c r="H24">
        <v>9</v>
      </c>
      <c r="I24">
        <v>1</v>
      </c>
      <c r="J24">
        <v>0</v>
      </c>
      <c r="K24">
        <v>0</v>
      </c>
    </row>
    <row r="25" spans="1:11" x14ac:dyDescent="0.25">
      <c r="A25">
        <v>24</v>
      </c>
      <c r="B25" t="s">
        <v>365</v>
      </c>
      <c r="C25" t="s">
        <v>1024</v>
      </c>
      <c r="D25" t="s">
        <v>32</v>
      </c>
      <c r="E25">
        <v>71</v>
      </c>
      <c r="F25">
        <v>81</v>
      </c>
      <c r="G25">
        <v>18</v>
      </c>
      <c r="H25">
        <v>9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 t="s">
        <v>152</v>
      </c>
      <c r="C26" t="s">
        <v>1017</v>
      </c>
      <c r="D26" t="s">
        <v>77</v>
      </c>
      <c r="E26">
        <v>53</v>
      </c>
      <c r="F26">
        <v>149</v>
      </c>
      <c r="G26">
        <v>27</v>
      </c>
      <c r="H26">
        <v>9</v>
      </c>
      <c r="I26">
        <v>5</v>
      </c>
      <c r="J26">
        <v>0</v>
      </c>
      <c r="K26">
        <v>0</v>
      </c>
    </row>
    <row r="27" spans="1:11" x14ac:dyDescent="0.25">
      <c r="A27">
        <v>26</v>
      </c>
      <c r="B27" t="s">
        <v>388</v>
      </c>
      <c r="C27" t="s">
        <v>1025</v>
      </c>
      <c r="D27" t="s">
        <v>35</v>
      </c>
      <c r="E27">
        <v>53</v>
      </c>
      <c r="F27">
        <v>65</v>
      </c>
      <c r="G27">
        <v>5</v>
      </c>
      <c r="H27">
        <v>9</v>
      </c>
      <c r="I27">
        <v>0</v>
      </c>
      <c r="J27">
        <v>1</v>
      </c>
      <c r="K27">
        <v>0</v>
      </c>
    </row>
    <row r="28" spans="1:11" x14ac:dyDescent="0.25">
      <c r="A28">
        <v>27</v>
      </c>
      <c r="B28" t="s">
        <v>381</v>
      </c>
      <c r="C28" t="s">
        <v>1003</v>
      </c>
      <c r="D28" t="s">
        <v>32</v>
      </c>
      <c r="E28">
        <v>33</v>
      </c>
      <c r="F28">
        <v>63</v>
      </c>
      <c r="G28">
        <v>4</v>
      </c>
      <c r="H28">
        <v>9</v>
      </c>
      <c r="I28">
        <v>1</v>
      </c>
      <c r="J28">
        <v>0</v>
      </c>
      <c r="K28">
        <v>0</v>
      </c>
    </row>
    <row r="29" spans="1:11" x14ac:dyDescent="0.25">
      <c r="A29">
        <v>28</v>
      </c>
      <c r="B29" t="s">
        <v>417</v>
      </c>
      <c r="C29" t="s">
        <v>1023</v>
      </c>
      <c r="D29" t="s">
        <v>32</v>
      </c>
      <c r="E29">
        <v>27</v>
      </c>
      <c r="F29">
        <v>77</v>
      </c>
      <c r="G29">
        <v>5</v>
      </c>
      <c r="H29">
        <v>9</v>
      </c>
      <c r="I29">
        <v>2</v>
      </c>
      <c r="J29">
        <v>0</v>
      </c>
      <c r="K29">
        <v>0</v>
      </c>
    </row>
    <row r="30" spans="1:11" x14ac:dyDescent="0.25">
      <c r="A30">
        <v>29</v>
      </c>
      <c r="B30" t="s">
        <v>416</v>
      </c>
      <c r="C30" t="s">
        <v>1014</v>
      </c>
      <c r="D30" t="s">
        <v>35</v>
      </c>
      <c r="E30">
        <v>22</v>
      </c>
      <c r="F30">
        <v>85</v>
      </c>
      <c r="G30">
        <v>5</v>
      </c>
      <c r="H30">
        <v>9</v>
      </c>
      <c r="I30">
        <v>2</v>
      </c>
      <c r="J30">
        <v>1</v>
      </c>
      <c r="K30">
        <v>0</v>
      </c>
    </row>
    <row r="31" spans="1:11" x14ac:dyDescent="0.25">
      <c r="A31">
        <v>30</v>
      </c>
      <c r="B31" t="s">
        <v>155</v>
      </c>
      <c r="C31" t="s">
        <v>1008</v>
      </c>
      <c r="D31" t="s">
        <v>77</v>
      </c>
      <c r="E31">
        <v>65</v>
      </c>
      <c r="F31">
        <v>114</v>
      </c>
      <c r="G31">
        <v>17</v>
      </c>
      <c r="H31">
        <v>8</v>
      </c>
      <c r="I31">
        <v>2</v>
      </c>
      <c r="J31">
        <v>1</v>
      </c>
      <c r="K31">
        <v>1</v>
      </c>
    </row>
    <row r="32" spans="1:11" x14ac:dyDescent="0.25">
      <c r="A32">
        <v>31</v>
      </c>
      <c r="B32" t="s">
        <v>166</v>
      </c>
      <c r="C32" t="s">
        <v>1026</v>
      </c>
      <c r="D32" t="s">
        <v>77</v>
      </c>
      <c r="E32">
        <v>63</v>
      </c>
      <c r="F32">
        <v>84</v>
      </c>
      <c r="G32">
        <v>22</v>
      </c>
      <c r="H32">
        <v>8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 t="s">
        <v>142</v>
      </c>
      <c r="C33" t="s">
        <v>1027</v>
      </c>
      <c r="D33" t="s">
        <v>32</v>
      </c>
      <c r="E33">
        <v>67</v>
      </c>
      <c r="F33">
        <v>90</v>
      </c>
      <c r="G33">
        <v>15</v>
      </c>
      <c r="H33">
        <v>8</v>
      </c>
      <c r="I33">
        <v>1</v>
      </c>
      <c r="J33">
        <v>1</v>
      </c>
      <c r="K33">
        <v>0</v>
      </c>
    </row>
    <row r="34" spans="1:11" x14ac:dyDescent="0.25">
      <c r="A34">
        <v>33</v>
      </c>
      <c r="B34" t="s">
        <v>293</v>
      </c>
      <c r="C34" t="s">
        <v>1028</v>
      </c>
      <c r="D34" t="s">
        <v>38</v>
      </c>
      <c r="E34">
        <v>43</v>
      </c>
      <c r="F34">
        <v>52</v>
      </c>
      <c r="G34">
        <v>6</v>
      </c>
      <c r="H34">
        <v>8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 t="s">
        <v>196</v>
      </c>
      <c r="C35" t="s">
        <v>1029</v>
      </c>
      <c r="D35" t="s">
        <v>35</v>
      </c>
      <c r="E35">
        <v>28</v>
      </c>
      <c r="F35">
        <v>62</v>
      </c>
      <c r="G35">
        <v>6</v>
      </c>
      <c r="H35">
        <v>8</v>
      </c>
      <c r="I35">
        <v>1</v>
      </c>
      <c r="J35">
        <v>0</v>
      </c>
      <c r="K35">
        <v>0</v>
      </c>
    </row>
    <row r="36" spans="1:11" x14ac:dyDescent="0.25">
      <c r="A36">
        <v>35</v>
      </c>
      <c r="B36" t="s">
        <v>379</v>
      </c>
      <c r="C36" t="s">
        <v>1017</v>
      </c>
      <c r="D36" t="s">
        <v>32</v>
      </c>
      <c r="E36">
        <v>23</v>
      </c>
      <c r="F36">
        <v>88</v>
      </c>
      <c r="G36">
        <v>9</v>
      </c>
      <c r="H36">
        <v>8</v>
      </c>
      <c r="I36">
        <v>2</v>
      </c>
      <c r="J36">
        <v>1</v>
      </c>
      <c r="K36">
        <v>0</v>
      </c>
    </row>
    <row r="37" spans="1:11" x14ac:dyDescent="0.25">
      <c r="A37">
        <v>36</v>
      </c>
      <c r="B37" t="s">
        <v>112</v>
      </c>
      <c r="C37" t="s">
        <v>1019</v>
      </c>
      <c r="D37" t="s">
        <v>32</v>
      </c>
      <c r="E37">
        <v>80</v>
      </c>
      <c r="F37">
        <v>91</v>
      </c>
      <c r="G37">
        <v>18</v>
      </c>
      <c r="H37">
        <v>7</v>
      </c>
      <c r="I37">
        <v>2</v>
      </c>
      <c r="J37">
        <v>0</v>
      </c>
      <c r="K37">
        <v>0</v>
      </c>
    </row>
    <row r="38" spans="1:11" x14ac:dyDescent="0.25">
      <c r="A38">
        <v>37</v>
      </c>
      <c r="B38" t="s">
        <v>143</v>
      </c>
      <c r="C38" t="s">
        <v>1025</v>
      </c>
      <c r="D38" t="s">
        <v>77</v>
      </c>
      <c r="E38">
        <v>69</v>
      </c>
      <c r="F38">
        <v>101</v>
      </c>
      <c r="G38">
        <v>28</v>
      </c>
      <c r="H38">
        <v>7</v>
      </c>
      <c r="I38">
        <v>1</v>
      </c>
      <c r="J38">
        <v>0</v>
      </c>
      <c r="K38">
        <v>0</v>
      </c>
    </row>
    <row r="39" spans="1:11" x14ac:dyDescent="0.25">
      <c r="A39">
        <v>38</v>
      </c>
      <c r="B39" t="s">
        <v>264</v>
      </c>
      <c r="C39" t="s">
        <v>1006</v>
      </c>
      <c r="D39" t="s">
        <v>32</v>
      </c>
      <c r="E39">
        <v>82</v>
      </c>
      <c r="F39">
        <v>115</v>
      </c>
      <c r="G39">
        <v>10</v>
      </c>
      <c r="H39">
        <v>7</v>
      </c>
      <c r="I39">
        <v>4</v>
      </c>
      <c r="J39">
        <v>2</v>
      </c>
      <c r="K39">
        <v>0</v>
      </c>
    </row>
    <row r="40" spans="1:11" x14ac:dyDescent="0.25">
      <c r="A40">
        <v>39</v>
      </c>
      <c r="B40" t="s">
        <v>98</v>
      </c>
      <c r="C40" t="s">
        <v>1022</v>
      </c>
      <c r="D40" t="s">
        <v>38</v>
      </c>
      <c r="E40">
        <v>67</v>
      </c>
      <c r="F40">
        <v>153</v>
      </c>
      <c r="G40">
        <v>29</v>
      </c>
      <c r="H40">
        <v>7</v>
      </c>
      <c r="I40">
        <v>4</v>
      </c>
      <c r="J40">
        <v>1</v>
      </c>
      <c r="K40">
        <v>1</v>
      </c>
    </row>
    <row r="41" spans="1:11" x14ac:dyDescent="0.25">
      <c r="A41">
        <v>40</v>
      </c>
      <c r="B41" t="s">
        <v>569</v>
      </c>
      <c r="C41" t="s">
        <v>1025</v>
      </c>
      <c r="D41" t="s">
        <v>35</v>
      </c>
      <c r="E41">
        <v>55</v>
      </c>
      <c r="F41">
        <v>65</v>
      </c>
      <c r="G41">
        <v>10</v>
      </c>
      <c r="H41">
        <v>7</v>
      </c>
      <c r="I41">
        <v>1</v>
      </c>
      <c r="J41">
        <v>0</v>
      </c>
      <c r="K41">
        <v>0</v>
      </c>
    </row>
    <row r="42" spans="1:11" x14ac:dyDescent="0.25">
      <c r="A42">
        <v>41</v>
      </c>
      <c r="B42" t="s">
        <v>418</v>
      </c>
      <c r="C42" t="s">
        <v>1019</v>
      </c>
      <c r="D42" t="s">
        <v>77</v>
      </c>
      <c r="E42">
        <v>30</v>
      </c>
      <c r="F42">
        <v>69</v>
      </c>
      <c r="G42">
        <v>12</v>
      </c>
      <c r="H42">
        <v>7</v>
      </c>
      <c r="I42">
        <v>1</v>
      </c>
      <c r="J42">
        <v>0</v>
      </c>
      <c r="K42">
        <v>0</v>
      </c>
    </row>
    <row r="43" spans="1:11" x14ac:dyDescent="0.25">
      <c r="A43">
        <v>42</v>
      </c>
      <c r="B43" t="s">
        <v>111</v>
      </c>
      <c r="C43" t="s">
        <v>1001</v>
      </c>
      <c r="D43" t="s">
        <v>77</v>
      </c>
      <c r="E43">
        <v>76</v>
      </c>
      <c r="F43">
        <v>104</v>
      </c>
      <c r="G43">
        <v>27</v>
      </c>
      <c r="H43">
        <v>6</v>
      </c>
      <c r="I43">
        <v>1</v>
      </c>
      <c r="J43">
        <v>1</v>
      </c>
      <c r="K43">
        <v>0</v>
      </c>
    </row>
    <row r="44" spans="1:11" x14ac:dyDescent="0.25">
      <c r="A44">
        <v>43</v>
      </c>
      <c r="B44" t="s">
        <v>81</v>
      </c>
      <c r="C44" t="s">
        <v>1022</v>
      </c>
      <c r="D44" t="s">
        <v>35</v>
      </c>
      <c r="E44">
        <v>82</v>
      </c>
      <c r="F44">
        <v>106</v>
      </c>
      <c r="G44">
        <v>28</v>
      </c>
      <c r="H44">
        <v>6</v>
      </c>
      <c r="I44">
        <v>2</v>
      </c>
      <c r="J44">
        <v>0</v>
      </c>
      <c r="K44">
        <v>0</v>
      </c>
    </row>
    <row r="45" spans="1:11" x14ac:dyDescent="0.25">
      <c r="A45">
        <v>44</v>
      </c>
      <c r="B45" t="s">
        <v>474</v>
      </c>
      <c r="C45" t="s">
        <v>1022</v>
      </c>
      <c r="D45" t="s">
        <v>77</v>
      </c>
      <c r="E45">
        <v>79</v>
      </c>
      <c r="F45">
        <v>58</v>
      </c>
      <c r="G45">
        <v>9</v>
      </c>
      <c r="H45">
        <v>6</v>
      </c>
      <c r="I45">
        <v>1</v>
      </c>
      <c r="J45">
        <v>0</v>
      </c>
      <c r="K45">
        <v>0</v>
      </c>
    </row>
    <row r="46" spans="1:11" x14ac:dyDescent="0.25">
      <c r="A46">
        <v>45</v>
      </c>
      <c r="B46" t="s">
        <v>161</v>
      </c>
      <c r="C46" t="s">
        <v>1002</v>
      </c>
      <c r="D46" t="s">
        <v>32</v>
      </c>
      <c r="E46">
        <v>79</v>
      </c>
      <c r="F46">
        <v>60</v>
      </c>
      <c r="G46">
        <v>10</v>
      </c>
      <c r="H46">
        <v>6</v>
      </c>
      <c r="I46">
        <v>1</v>
      </c>
      <c r="J46">
        <v>0</v>
      </c>
      <c r="K46">
        <v>0</v>
      </c>
    </row>
    <row r="47" spans="1:11" x14ac:dyDescent="0.25">
      <c r="A47">
        <v>46</v>
      </c>
      <c r="B47" t="s">
        <v>73</v>
      </c>
      <c r="C47" t="s">
        <v>1029</v>
      </c>
      <c r="D47" t="s">
        <v>32</v>
      </c>
      <c r="E47">
        <v>70</v>
      </c>
      <c r="F47">
        <v>96</v>
      </c>
      <c r="G47">
        <v>23</v>
      </c>
      <c r="H47">
        <v>6</v>
      </c>
      <c r="I47">
        <v>2</v>
      </c>
      <c r="J47">
        <v>0</v>
      </c>
      <c r="K47">
        <v>0</v>
      </c>
    </row>
    <row r="48" spans="1:11" x14ac:dyDescent="0.25">
      <c r="A48">
        <v>47</v>
      </c>
      <c r="B48" t="s">
        <v>310</v>
      </c>
      <c r="C48" t="s">
        <v>1030</v>
      </c>
      <c r="D48" t="s">
        <v>32</v>
      </c>
      <c r="E48">
        <v>74</v>
      </c>
      <c r="F48">
        <v>82</v>
      </c>
      <c r="G48">
        <v>16</v>
      </c>
      <c r="H48">
        <v>6</v>
      </c>
      <c r="I48">
        <v>1</v>
      </c>
      <c r="J48">
        <v>1</v>
      </c>
      <c r="K48">
        <v>0</v>
      </c>
    </row>
    <row r="49" spans="1:11" x14ac:dyDescent="0.25">
      <c r="A49">
        <v>48</v>
      </c>
      <c r="B49" t="s">
        <v>302</v>
      </c>
      <c r="C49" t="s">
        <v>1031</v>
      </c>
      <c r="D49" t="s">
        <v>35</v>
      </c>
      <c r="E49">
        <v>63</v>
      </c>
      <c r="F49">
        <v>118</v>
      </c>
      <c r="G49">
        <v>19</v>
      </c>
      <c r="H49">
        <v>6</v>
      </c>
      <c r="I49">
        <v>5</v>
      </c>
      <c r="J49">
        <v>0</v>
      </c>
      <c r="K49">
        <v>0</v>
      </c>
    </row>
    <row r="50" spans="1:11" x14ac:dyDescent="0.25">
      <c r="A50">
        <v>49</v>
      </c>
      <c r="B50" t="s">
        <v>292</v>
      </c>
      <c r="C50" t="s">
        <v>1032</v>
      </c>
      <c r="D50" t="s">
        <v>32</v>
      </c>
      <c r="E50">
        <v>82</v>
      </c>
      <c r="F50">
        <v>92</v>
      </c>
      <c r="G50">
        <v>21</v>
      </c>
      <c r="H50">
        <v>6</v>
      </c>
      <c r="I50">
        <v>2</v>
      </c>
      <c r="J50">
        <v>0</v>
      </c>
      <c r="K50">
        <v>0</v>
      </c>
    </row>
    <row r="51" spans="1:11" x14ac:dyDescent="0.25">
      <c r="A51">
        <v>50</v>
      </c>
      <c r="B51" t="s">
        <v>268</v>
      </c>
      <c r="C51" t="s">
        <v>1027</v>
      </c>
      <c r="D51" t="s">
        <v>77</v>
      </c>
      <c r="E51">
        <v>54</v>
      </c>
      <c r="F51">
        <v>74</v>
      </c>
      <c r="G51">
        <v>12</v>
      </c>
      <c r="H51">
        <v>6</v>
      </c>
      <c r="I51">
        <v>1</v>
      </c>
      <c r="J51">
        <v>0</v>
      </c>
      <c r="K51">
        <v>1</v>
      </c>
    </row>
    <row r="52" spans="1:11" x14ac:dyDescent="0.25">
      <c r="A52">
        <v>51</v>
      </c>
      <c r="B52" t="s">
        <v>426</v>
      </c>
      <c r="C52" t="s">
        <v>1027</v>
      </c>
      <c r="D52" t="s">
        <v>77</v>
      </c>
      <c r="E52">
        <v>56</v>
      </c>
      <c r="F52">
        <v>58</v>
      </c>
      <c r="G52">
        <v>9</v>
      </c>
      <c r="H52">
        <v>6</v>
      </c>
      <c r="I52">
        <v>0</v>
      </c>
      <c r="J52">
        <v>0</v>
      </c>
      <c r="K52">
        <v>1</v>
      </c>
    </row>
    <row r="53" spans="1:11" x14ac:dyDescent="0.25">
      <c r="A53">
        <v>52</v>
      </c>
      <c r="B53" t="s">
        <v>452</v>
      </c>
      <c r="C53" t="s">
        <v>1033</v>
      </c>
      <c r="D53" t="s">
        <v>77</v>
      </c>
      <c r="E53">
        <v>42</v>
      </c>
      <c r="F53">
        <v>76</v>
      </c>
      <c r="G53">
        <v>18</v>
      </c>
      <c r="H53">
        <v>6</v>
      </c>
      <c r="I53">
        <v>1</v>
      </c>
      <c r="J53">
        <v>0</v>
      </c>
      <c r="K53">
        <v>0</v>
      </c>
    </row>
    <row r="54" spans="1:11" x14ac:dyDescent="0.25">
      <c r="A54">
        <v>53</v>
      </c>
      <c r="B54" t="s">
        <v>421</v>
      </c>
      <c r="C54" t="s">
        <v>1032</v>
      </c>
      <c r="D54" t="s">
        <v>77</v>
      </c>
      <c r="E54">
        <v>48</v>
      </c>
      <c r="F54">
        <v>52</v>
      </c>
      <c r="G54">
        <v>6</v>
      </c>
      <c r="H54">
        <v>6</v>
      </c>
      <c r="I54">
        <v>1</v>
      </c>
      <c r="J54">
        <v>0</v>
      </c>
      <c r="K54">
        <v>0</v>
      </c>
    </row>
    <row r="55" spans="1:11" x14ac:dyDescent="0.25">
      <c r="A55">
        <v>54</v>
      </c>
      <c r="B55" t="s">
        <v>170</v>
      </c>
      <c r="C55" t="s">
        <v>1024</v>
      </c>
      <c r="D55" t="s">
        <v>38</v>
      </c>
      <c r="E55">
        <v>64</v>
      </c>
      <c r="F55">
        <v>54</v>
      </c>
      <c r="G55">
        <v>12</v>
      </c>
      <c r="H55">
        <v>6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 t="s">
        <v>90</v>
      </c>
      <c r="C56" t="s">
        <v>1034</v>
      </c>
      <c r="D56" t="s">
        <v>32</v>
      </c>
      <c r="E56">
        <v>57</v>
      </c>
      <c r="F56">
        <v>100</v>
      </c>
      <c r="G56">
        <v>20</v>
      </c>
      <c r="H56">
        <v>6</v>
      </c>
      <c r="I56">
        <v>3</v>
      </c>
      <c r="J56">
        <v>0</v>
      </c>
      <c r="K56">
        <v>0</v>
      </c>
    </row>
    <row r="57" spans="1:11" x14ac:dyDescent="0.25">
      <c r="A57">
        <v>56</v>
      </c>
      <c r="B57" t="s">
        <v>455</v>
      </c>
      <c r="C57" t="s">
        <v>1035</v>
      </c>
      <c r="D57" t="s">
        <v>35</v>
      </c>
      <c r="E57">
        <v>48</v>
      </c>
      <c r="F57">
        <v>68</v>
      </c>
      <c r="G57">
        <v>14</v>
      </c>
      <c r="H57">
        <v>6</v>
      </c>
      <c r="I57">
        <v>0</v>
      </c>
      <c r="J57">
        <v>1</v>
      </c>
      <c r="K57">
        <v>0</v>
      </c>
    </row>
    <row r="58" spans="1:11" x14ac:dyDescent="0.25">
      <c r="A58">
        <v>57</v>
      </c>
      <c r="B58" t="s">
        <v>424</v>
      </c>
      <c r="C58" t="s">
        <v>1023</v>
      </c>
      <c r="D58" t="s">
        <v>35</v>
      </c>
      <c r="E58">
        <v>54</v>
      </c>
      <c r="F58">
        <v>110</v>
      </c>
      <c r="G58">
        <v>10</v>
      </c>
      <c r="H58">
        <v>6</v>
      </c>
      <c r="I58">
        <v>5</v>
      </c>
      <c r="J58">
        <v>1</v>
      </c>
      <c r="K58">
        <v>0</v>
      </c>
    </row>
    <row r="59" spans="1:11" x14ac:dyDescent="0.25">
      <c r="A59">
        <v>58</v>
      </c>
      <c r="B59" t="s">
        <v>280</v>
      </c>
      <c r="C59" t="s">
        <v>1019</v>
      </c>
      <c r="D59" t="s">
        <v>35</v>
      </c>
      <c r="E59">
        <v>78</v>
      </c>
      <c r="F59">
        <v>47</v>
      </c>
      <c r="G59">
        <v>11</v>
      </c>
      <c r="H59">
        <v>5</v>
      </c>
      <c r="I59">
        <v>0</v>
      </c>
      <c r="J59">
        <v>0</v>
      </c>
      <c r="K59">
        <v>0</v>
      </c>
    </row>
    <row r="60" spans="1:11" x14ac:dyDescent="0.25">
      <c r="A60">
        <v>59</v>
      </c>
      <c r="B60" t="s">
        <v>221</v>
      </c>
      <c r="C60" t="s">
        <v>1021</v>
      </c>
      <c r="D60" t="s">
        <v>77</v>
      </c>
      <c r="E60">
        <v>79</v>
      </c>
      <c r="F60">
        <v>97</v>
      </c>
      <c r="G60">
        <v>26</v>
      </c>
      <c r="H60">
        <v>5</v>
      </c>
      <c r="I60">
        <v>2</v>
      </c>
      <c r="J60">
        <v>0</v>
      </c>
      <c r="K60">
        <v>0</v>
      </c>
    </row>
    <row r="61" spans="1:11" x14ac:dyDescent="0.25">
      <c r="A61">
        <v>60</v>
      </c>
      <c r="B61" t="s">
        <v>462</v>
      </c>
      <c r="C61" t="s">
        <v>1030</v>
      </c>
      <c r="D61" t="s">
        <v>77</v>
      </c>
      <c r="E61">
        <v>68</v>
      </c>
      <c r="F61">
        <v>73</v>
      </c>
      <c r="G61">
        <v>23</v>
      </c>
      <c r="H61">
        <v>5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 t="s">
        <v>542</v>
      </c>
      <c r="C62" t="s">
        <v>1007</v>
      </c>
      <c r="D62" t="s">
        <v>77</v>
      </c>
      <c r="E62">
        <v>68</v>
      </c>
      <c r="F62">
        <v>75</v>
      </c>
      <c r="G62">
        <v>25</v>
      </c>
      <c r="H62">
        <v>5</v>
      </c>
      <c r="I62">
        <v>0</v>
      </c>
      <c r="J62">
        <v>0</v>
      </c>
      <c r="K62">
        <v>0</v>
      </c>
    </row>
    <row r="63" spans="1:11" x14ac:dyDescent="0.25">
      <c r="A63">
        <v>62</v>
      </c>
      <c r="B63" t="s">
        <v>317</v>
      </c>
      <c r="C63" t="s">
        <v>1019</v>
      </c>
      <c r="D63" t="s">
        <v>38</v>
      </c>
      <c r="E63">
        <v>82</v>
      </c>
      <c r="F63">
        <v>47</v>
      </c>
      <c r="G63">
        <v>10</v>
      </c>
      <c r="H63">
        <v>5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 t="s">
        <v>207</v>
      </c>
      <c r="C64" t="s">
        <v>1029</v>
      </c>
      <c r="D64" t="s">
        <v>32</v>
      </c>
      <c r="E64">
        <v>56</v>
      </c>
      <c r="F64">
        <v>53</v>
      </c>
      <c r="G64">
        <v>14</v>
      </c>
      <c r="H64">
        <v>5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 t="s">
        <v>489</v>
      </c>
      <c r="C65" t="s">
        <v>1029</v>
      </c>
      <c r="D65" t="s">
        <v>77</v>
      </c>
      <c r="E65">
        <v>49</v>
      </c>
      <c r="F65">
        <v>37</v>
      </c>
      <c r="G65">
        <v>6</v>
      </c>
      <c r="H65">
        <v>5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 t="s">
        <v>256</v>
      </c>
      <c r="C66" t="s">
        <v>1029</v>
      </c>
      <c r="D66" t="s">
        <v>38</v>
      </c>
      <c r="E66">
        <v>71</v>
      </c>
      <c r="F66">
        <v>47</v>
      </c>
      <c r="G66">
        <v>11</v>
      </c>
      <c r="H66">
        <v>5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 t="s">
        <v>162</v>
      </c>
      <c r="C67" t="s">
        <v>1036</v>
      </c>
      <c r="D67" t="s">
        <v>38</v>
      </c>
      <c r="E67">
        <v>80</v>
      </c>
      <c r="F67">
        <v>45</v>
      </c>
      <c r="G67">
        <v>10</v>
      </c>
      <c r="H67">
        <v>5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 t="s">
        <v>248</v>
      </c>
      <c r="C68" t="s">
        <v>1014</v>
      </c>
      <c r="D68" t="s">
        <v>32</v>
      </c>
      <c r="E68">
        <v>65</v>
      </c>
      <c r="F68">
        <v>49</v>
      </c>
      <c r="G68">
        <v>7</v>
      </c>
      <c r="H68">
        <v>5</v>
      </c>
      <c r="I68">
        <v>1</v>
      </c>
      <c r="J68">
        <v>0</v>
      </c>
      <c r="K68">
        <v>0</v>
      </c>
    </row>
    <row r="69" spans="1:11" x14ac:dyDescent="0.25">
      <c r="A69">
        <v>68</v>
      </c>
      <c r="B69" t="s">
        <v>564</v>
      </c>
      <c r="C69" t="s">
        <v>1037</v>
      </c>
      <c r="D69" t="s">
        <v>32</v>
      </c>
      <c r="E69">
        <v>43</v>
      </c>
      <c r="F69">
        <v>33</v>
      </c>
      <c r="G69">
        <v>4</v>
      </c>
      <c r="H69">
        <v>5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 t="s">
        <v>246</v>
      </c>
      <c r="C70" t="s">
        <v>1015</v>
      </c>
      <c r="D70" t="s">
        <v>32</v>
      </c>
      <c r="E70">
        <v>57</v>
      </c>
      <c r="F70">
        <v>67</v>
      </c>
      <c r="G70">
        <v>15</v>
      </c>
      <c r="H70">
        <v>5</v>
      </c>
      <c r="I70">
        <v>1</v>
      </c>
      <c r="J70">
        <v>0</v>
      </c>
      <c r="K70">
        <v>0</v>
      </c>
    </row>
    <row r="71" spans="1:11" x14ac:dyDescent="0.25">
      <c r="A71">
        <v>70</v>
      </c>
      <c r="B71" t="s">
        <v>356</v>
      </c>
      <c r="C71" t="s">
        <v>1038</v>
      </c>
      <c r="D71" t="s">
        <v>35</v>
      </c>
      <c r="E71">
        <v>61</v>
      </c>
      <c r="F71">
        <v>59</v>
      </c>
      <c r="G71">
        <v>7</v>
      </c>
      <c r="H71">
        <v>5</v>
      </c>
      <c r="I71">
        <v>1</v>
      </c>
      <c r="J71">
        <v>1</v>
      </c>
      <c r="K71">
        <v>0</v>
      </c>
    </row>
    <row r="72" spans="1:11" x14ac:dyDescent="0.25">
      <c r="A72">
        <v>71</v>
      </c>
      <c r="B72" t="s">
        <v>391</v>
      </c>
      <c r="C72" t="s">
        <v>1030</v>
      </c>
      <c r="D72" t="s">
        <v>32</v>
      </c>
      <c r="E72">
        <v>56</v>
      </c>
      <c r="F72">
        <v>125</v>
      </c>
      <c r="G72">
        <v>25</v>
      </c>
      <c r="H72">
        <v>5</v>
      </c>
      <c r="I72">
        <v>4</v>
      </c>
      <c r="J72">
        <v>0</v>
      </c>
      <c r="K72">
        <v>1</v>
      </c>
    </row>
    <row r="73" spans="1:11" x14ac:dyDescent="0.25">
      <c r="A73">
        <v>72</v>
      </c>
      <c r="B73" t="s">
        <v>652</v>
      </c>
      <c r="C73" t="s">
        <v>1004</v>
      </c>
      <c r="D73" t="s">
        <v>32</v>
      </c>
      <c r="E73">
        <v>41</v>
      </c>
      <c r="F73">
        <v>49</v>
      </c>
      <c r="G73">
        <v>7</v>
      </c>
      <c r="H73">
        <v>5</v>
      </c>
      <c r="I73">
        <v>1</v>
      </c>
      <c r="J73">
        <v>0</v>
      </c>
      <c r="K73">
        <v>0</v>
      </c>
    </row>
    <row r="74" spans="1:11" x14ac:dyDescent="0.25">
      <c r="A74">
        <v>73</v>
      </c>
      <c r="B74" t="s">
        <v>125</v>
      </c>
      <c r="C74" t="s">
        <v>1013</v>
      </c>
      <c r="D74" t="s">
        <v>77</v>
      </c>
      <c r="E74">
        <v>80</v>
      </c>
      <c r="F74">
        <v>86</v>
      </c>
      <c r="G74">
        <v>28</v>
      </c>
      <c r="H74">
        <v>4</v>
      </c>
      <c r="I74">
        <v>1</v>
      </c>
      <c r="J74">
        <v>0</v>
      </c>
      <c r="K74">
        <v>0</v>
      </c>
    </row>
    <row r="75" spans="1:11" x14ac:dyDescent="0.25">
      <c r="A75">
        <v>74</v>
      </c>
      <c r="B75" t="s">
        <v>137</v>
      </c>
      <c r="C75" t="s">
        <v>1004</v>
      </c>
      <c r="D75" t="s">
        <v>35</v>
      </c>
      <c r="E75">
        <v>82</v>
      </c>
      <c r="F75">
        <v>92</v>
      </c>
      <c r="G75">
        <v>26</v>
      </c>
      <c r="H75">
        <v>4</v>
      </c>
      <c r="I75">
        <v>2</v>
      </c>
      <c r="J75">
        <v>0</v>
      </c>
      <c r="K75">
        <v>0</v>
      </c>
    </row>
    <row r="76" spans="1:11" x14ac:dyDescent="0.25">
      <c r="A76">
        <v>75</v>
      </c>
      <c r="B76" t="s">
        <v>86</v>
      </c>
      <c r="C76" t="s">
        <v>1039</v>
      </c>
      <c r="D76" t="s">
        <v>38</v>
      </c>
      <c r="E76">
        <v>82</v>
      </c>
      <c r="F76">
        <v>92</v>
      </c>
      <c r="G76">
        <v>26</v>
      </c>
      <c r="H76">
        <v>4</v>
      </c>
      <c r="I76">
        <v>2</v>
      </c>
      <c r="J76">
        <v>0</v>
      </c>
      <c r="K76">
        <v>0</v>
      </c>
    </row>
    <row r="77" spans="1:11" x14ac:dyDescent="0.25">
      <c r="A77">
        <v>76</v>
      </c>
      <c r="B77" t="s">
        <v>76</v>
      </c>
      <c r="C77" t="s">
        <v>1015</v>
      </c>
      <c r="D77" t="s">
        <v>77</v>
      </c>
      <c r="E77">
        <v>73</v>
      </c>
      <c r="F77">
        <v>152</v>
      </c>
      <c r="G77">
        <v>41</v>
      </c>
      <c r="H77">
        <v>4</v>
      </c>
      <c r="I77">
        <v>3</v>
      </c>
      <c r="J77">
        <v>1</v>
      </c>
      <c r="K77">
        <v>1</v>
      </c>
    </row>
    <row r="78" spans="1:11" x14ac:dyDescent="0.25">
      <c r="A78">
        <v>77</v>
      </c>
      <c r="B78" t="s">
        <v>138</v>
      </c>
      <c r="C78" t="s">
        <v>1022</v>
      </c>
      <c r="D78" t="s">
        <v>38</v>
      </c>
      <c r="E78">
        <v>82</v>
      </c>
      <c r="F78">
        <v>54</v>
      </c>
      <c r="G78">
        <v>12</v>
      </c>
      <c r="H78">
        <v>4</v>
      </c>
      <c r="I78">
        <v>0</v>
      </c>
      <c r="J78">
        <v>1</v>
      </c>
      <c r="K78">
        <v>0</v>
      </c>
    </row>
    <row r="79" spans="1:11" x14ac:dyDescent="0.25">
      <c r="A79">
        <v>78</v>
      </c>
      <c r="B79" t="s">
        <v>121</v>
      </c>
      <c r="C79" t="s">
        <v>1023</v>
      </c>
      <c r="D79" t="s">
        <v>32</v>
      </c>
      <c r="E79">
        <v>69</v>
      </c>
      <c r="F79">
        <v>44</v>
      </c>
      <c r="G79">
        <v>12</v>
      </c>
      <c r="H79">
        <v>4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 t="s">
        <v>257</v>
      </c>
      <c r="C80" t="s">
        <v>1001</v>
      </c>
      <c r="D80" t="s">
        <v>35</v>
      </c>
      <c r="E80">
        <v>73</v>
      </c>
      <c r="F80">
        <v>124</v>
      </c>
      <c r="G80">
        <v>17</v>
      </c>
      <c r="H80">
        <v>4</v>
      </c>
      <c r="I80">
        <v>6</v>
      </c>
      <c r="J80">
        <v>1</v>
      </c>
      <c r="K80">
        <v>0</v>
      </c>
    </row>
    <row r="81" spans="1:11" x14ac:dyDescent="0.25">
      <c r="A81">
        <v>80</v>
      </c>
      <c r="B81" t="s">
        <v>118</v>
      </c>
      <c r="C81" t="s">
        <v>1040</v>
      </c>
      <c r="D81" t="s">
        <v>35</v>
      </c>
      <c r="E81">
        <v>62</v>
      </c>
      <c r="F81">
        <v>106</v>
      </c>
      <c r="G81">
        <v>33</v>
      </c>
      <c r="H81">
        <v>4</v>
      </c>
      <c r="I81">
        <v>2</v>
      </c>
      <c r="J81">
        <v>0</v>
      </c>
      <c r="K81">
        <v>0</v>
      </c>
    </row>
    <row r="82" spans="1:11" x14ac:dyDescent="0.25">
      <c r="A82">
        <v>81</v>
      </c>
      <c r="B82" t="s">
        <v>387</v>
      </c>
      <c r="C82" t="s">
        <v>1019</v>
      </c>
      <c r="D82" t="s">
        <v>77</v>
      </c>
      <c r="E82">
        <v>47</v>
      </c>
      <c r="F82">
        <v>38</v>
      </c>
      <c r="G82">
        <v>9</v>
      </c>
      <c r="H82">
        <v>4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 t="s">
        <v>531</v>
      </c>
      <c r="C83" t="s">
        <v>1026</v>
      </c>
      <c r="D83" t="s">
        <v>77</v>
      </c>
      <c r="E83">
        <v>53</v>
      </c>
      <c r="F83">
        <v>58</v>
      </c>
      <c r="G83">
        <v>9</v>
      </c>
      <c r="H83">
        <v>4</v>
      </c>
      <c r="I83">
        <v>1</v>
      </c>
      <c r="J83">
        <v>1</v>
      </c>
      <c r="K83">
        <v>0</v>
      </c>
    </row>
    <row r="84" spans="1:11" x14ac:dyDescent="0.25">
      <c r="A84">
        <v>83</v>
      </c>
      <c r="B84" t="s">
        <v>390</v>
      </c>
      <c r="C84" t="s">
        <v>1007</v>
      </c>
      <c r="D84" t="s">
        <v>32</v>
      </c>
      <c r="E84">
        <v>55</v>
      </c>
      <c r="F84">
        <v>64</v>
      </c>
      <c r="G84">
        <v>17</v>
      </c>
      <c r="H84">
        <v>4</v>
      </c>
      <c r="I84">
        <v>1</v>
      </c>
      <c r="J84">
        <v>0</v>
      </c>
      <c r="K84">
        <v>0</v>
      </c>
    </row>
    <row r="85" spans="1:11" x14ac:dyDescent="0.25">
      <c r="A85">
        <v>84</v>
      </c>
      <c r="B85" t="s">
        <v>245</v>
      </c>
      <c r="C85" t="s">
        <v>1005</v>
      </c>
      <c r="D85" t="s">
        <v>32</v>
      </c>
      <c r="E85">
        <v>52</v>
      </c>
      <c r="F85">
        <v>40</v>
      </c>
      <c r="G85">
        <v>10</v>
      </c>
      <c r="H85">
        <v>4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 t="s">
        <v>423</v>
      </c>
      <c r="C86" t="s">
        <v>1014</v>
      </c>
      <c r="D86" t="s">
        <v>38</v>
      </c>
      <c r="E86">
        <v>52</v>
      </c>
      <c r="F86">
        <v>50</v>
      </c>
      <c r="G86">
        <v>10</v>
      </c>
      <c r="H86">
        <v>4</v>
      </c>
      <c r="I86">
        <v>1</v>
      </c>
      <c r="J86">
        <v>0</v>
      </c>
      <c r="K86">
        <v>0</v>
      </c>
    </row>
    <row r="87" spans="1:11" x14ac:dyDescent="0.25">
      <c r="A87">
        <v>86</v>
      </c>
      <c r="B87" t="s">
        <v>420</v>
      </c>
      <c r="C87" t="s">
        <v>1023</v>
      </c>
      <c r="D87" t="s">
        <v>35</v>
      </c>
      <c r="E87">
        <v>47</v>
      </c>
      <c r="F87">
        <v>26</v>
      </c>
      <c r="G87">
        <v>3</v>
      </c>
      <c r="H87">
        <v>4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 t="s">
        <v>642</v>
      </c>
      <c r="C88" t="s">
        <v>1014</v>
      </c>
      <c r="D88" t="s">
        <v>77</v>
      </c>
      <c r="E88">
        <v>22</v>
      </c>
      <c r="F88">
        <v>40</v>
      </c>
      <c r="G88">
        <v>5</v>
      </c>
      <c r="H88">
        <v>4</v>
      </c>
      <c r="I88">
        <v>1</v>
      </c>
      <c r="J88">
        <v>0</v>
      </c>
      <c r="K88">
        <v>0</v>
      </c>
    </row>
    <row r="89" spans="1:11" x14ac:dyDescent="0.25">
      <c r="A89">
        <v>88</v>
      </c>
      <c r="B89" t="s">
        <v>518</v>
      </c>
      <c r="C89" t="s">
        <v>1003</v>
      </c>
      <c r="D89" t="s">
        <v>77</v>
      </c>
      <c r="E89">
        <v>13</v>
      </c>
      <c r="F89">
        <v>48</v>
      </c>
      <c r="G89">
        <v>9</v>
      </c>
      <c r="H89">
        <v>4</v>
      </c>
      <c r="I89">
        <v>0</v>
      </c>
      <c r="J89">
        <v>1</v>
      </c>
      <c r="K89">
        <v>0</v>
      </c>
    </row>
    <row r="90" spans="1:11" x14ac:dyDescent="0.25">
      <c r="A90">
        <v>89</v>
      </c>
      <c r="B90" t="s">
        <v>103</v>
      </c>
      <c r="C90" t="s">
        <v>1001</v>
      </c>
      <c r="D90" t="s">
        <v>38</v>
      </c>
      <c r="E90">
        <v>77</v>
      </c>
      <c r="F90">
        <v>81</v>
      </c>
      <c r="G90">
        <v>23</v>
      </c>
      <c r="H90">
        <v>3</v>
      </c>
      <c r="I90">
        <v>2</v>
      </c>
      <c r="J90">
        <v>0</v>
      </c>
      <c r="K90">
        <v>0</v>
      </c>
    </row>
    <row r="91" spans="1:11" x14ac:dyDescent="0.25">
      <c r="A91">
        <v>90</v>
      </c>
      <c r="B91" t="s">
        <v>180</v>
      </c>
      <c r="C91" t="s">
        <v>1007</v>
      </c>
      <c r="D91" t="s">
        <v>38</v>
      </c>
      <c r="E91">
        <v>77</v>
      </c>
      <c r="F91">
        <v>31</v>
      </c>
      <c r="G91">
        <v>8</v>
      </c>
      <c r="H91">
        <v>3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 t="s">
        <v>273</v>
      </c>
      <c r="C92" t="s">
        <v>1005</v>
      </c>
      <c r="D92" t="s">
        <v>77</v>
      </c>
      <c r="E92">
        <v>71</v>
      </c>
      <c r="F92">
        <v>63</v>
      </c>
      <c r="G92">
        <v>24</v>
      </c>
      <c r="H92">
        <v>3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 t="s">
        <v>437</v>
      </c>
      <c r="C93" t="s">
        <v>1015</v>
      </c>
      <c r="D93" t="s">
        <v>77</v>
      </c>
      <c r="E93">
        <v>77</v>
      </c>
      <c r="F93">
        <v>59</v>
      </c>
      <c r="G93">
        <v>22</v>
      </c>
      <c r="H93">
        <v>3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 t="s">
        <v>470</v>
      </c>
      <c r="C94" t="s">
        <v>1041</v>
      </c>
      <c r="D94" t="s">
        <v>77</v>
      </c>
      <c r="E94">
        <v>77</v>
      </c>
      <c r="F94">
        <v>21</v>
      </c>
      <c r="G94">
        <v>3</v>
      </c>
      <c r="H94">
        <v>3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 t="s">
        <v>47</v>
      </c>
      <c r="C95" t="s">
        <v>1022</v>
      </c>
      <c r="D95" t="s">
        <v>32</v>
      </c>
      <c r="E95">
        <v>78</v>
      </c>
      <c r="F95">
        <v>103</v>
      </c>
      <c r="G95">
        <v>33</v>
      </c>
      <c r="H95">
        <v>3</v>
      </c>
      <c r="I95">
        <v>1</v>
      </c>
      <c r="J95">
        <v>1</v>
      </c>
      <c r="K95">
        <v>0</v>
      </c>
    </row>
    <row r="96" spans="1:11" x14ac:dyDescent="0.25">
      <c r="A96">
        <v>95</v>
      </c>
      <c r="B96" t="s">
        <v>51</v>
      </c>
      <c r="C96" t="s">
        <v>1003</v>
      </c>
      <c r="D96" t="s">
        <v>38</v>
      </c>
      <c r="E96">
        <v>82</v>
      </c>
      <c r="F96">
        <v>111</v>
      </c>
      <c r="G96">
        <v>38</v>
      </c>
      <c r="H96">
        <v>3</v>
      </c>
      <c r="I96">
        <v>2</v>
      </c>
      <c r="J96">
        <v>0</v>
      </c>
      <c r="K96">
        <v>0</v>
      </c>
    </row>
    <row r="97" spans="1:11" x14ac:dyDescent="0.25">
      <c r="A97">
        <v>96</v>
      </c>
      <c r="B97" t="s">
        <v>366</v>
      </c>
      <c r="C97" t="s">
        <v>1021</v>
      </c>
      <c r="D97" t="s">
        <v>77</v>
      </c>
      <c r="E97">
        <v>72</v>
      </c>
      <c r="F97">
        <v>71</v>
      </c>
      <c r="G97">
        <v>18</v>
      </c>
      <c r="H97">
        <v>3</v>
      </c>
      <c r="I97">
        <v>2</v>
      </c>
      <c r="J97">
        <v>0</v>
      </c>
      <c r="K97">
        <v>0</v>
      </c>
    </row>
    <row r="98" spans="1:11" x14ac:dyDescent="0.25">
      <c r="A98">
        <v>97</v>
      </c>
      <c r="B98" t="s">
        <v>325</v>
      </c>
      <c r="C98" t="s">
        <v>1042</v>
      </c>
      <c r="D98" t="s">
        <v>77</v>
      </c>
      <c r="E98">
        <v>64</v>
      </c>
      <c r="F98">
        <v>45</v>
      </c>
      <c r="G98">
        <v>15</v>
      </c>
      <c r="H98">
        <v>3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 t="s">
        <v>237</v>
      </c>
      <c r="C99" t="s">
        <v>1003</v>
      </c>
      <c r="D99" t="s">
        <v>32</v>
      </c>
      <c r="E99">
        <v>76</v>
      </c>
      <c r="F99">
        <v>41</v>
      </c>
      <c r="G99">
        <v>13</v>
      </c>
      <c r="H99">
        <v>3</v>
      </c>
      <c r="I99">
        <v>0</v>
      </c>
      <c r="J99">
        <v>0</v>
      </c>
      <c r="K99">
        <v>0</v>
      </c>
    </row>
    <row r="100" spans="1:11" x14ac:dyDescent="0.25">
      <c r="A100">
        <v>99</v>
      </c>
      <c r="B100" t="s">
        <v>469</v>
      </c>
      <c r="C100" t="s">
        <v>1002</v>
      </c>
      <c r="D100" t="s">
        <v>38</v>
      </c>
      <c r="E100">
        <v>75</v>
      </c>
      <c r="F100">
        <v>61</v>
      </c>
      <c r="G100">
        <v>18</v>
      </c>
      <c r="H100">
        <v>3</v>
      </c>
      <c r="I100">
        <v>1</v>
      </c>
      <c r="J100">
        <v>0</v>
      </c>
      <c r="K100">
        <v>0</v>
      </c>
    </row>
    <row r="101" spans="1:11" x14ac:dyDescent="0.25">
      <c r="A101">
        <v>100</v>
      </c>
      <c r="B101" t="s">
        <v>533</v>
      </c>
      <c r="C101" t="s">
        <v>1043</v>
      </c>
      <c r="D101" t="s">
        <v>77</v>
      </c>
      <c r="E101">
        <v>56</v>
      </c>
      <c r="F101">
        <v>65</v>
      </c>
      <c r="G101">
        <v>20</v>
      </c>
      <c r="H101">
        <v>3</v>
      </c>
      <c r="I101">
        <v>1</v>
      </c>
      <c r="J101">
        <v>0</v>
      </c>
      <c r="K101">
        <v>0</v>
      </c>
    </row>
    <row r="102" spans="1:11" x14ac:dyDescent="0.25">
      <c r="A102">
        <v>101</v>
      </c>
      <c r="B102" t="s">
        <v>139</v>
      </c>
      <c r="C102" t="s">
        <v>1001</v>
      </c>
      <c r="D102" t="s">
        <v>35</v>
      </c>
      <c r="E102">
        <v>49</v>
      </c>
      <c r="F102">
        <v>71</v>
      </c>
      <c r="G102">
        <v>23</v>
      </c>
      <c r="H102">
        <v>3</v>
      </c>
      <c r="I102">
        <v>0</v>
      </c>
      <c r="J102">
        <v>1</v>
      </c>
      <c r="K102">
        <v>0</v>
      </c>
    </row>
    <row r="103" spans="1:11" x14ac:dyDescent="0.25">
      <c r="A103">
        <v>102</v>
      </c>
      <c r="B103" t="s">
        <v>348</v>
      </c>
      <c r="C103" t="s">
        <v>1026</v>
      </c>
      <c r="D103" t="s">
        <v>77</v>
      </c>
      <c r="E103">
        <v>45</v>
      </c>
      <c r="F103">
        <v>37</v>
      </c>
      <c r="G103">
        <v>11</v>
      </c>
      <c r="H103">
        <v>3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 t="s">
        <v>483</v>
      </c>
      <c r="C104" t="s">
        <v>1004</v>
      </c>
      <c r="D104" t="s">
        <v>77</v>
      </c>
      <c r="E104">
        <v>33</v>
      </c>
      <c r="F104">
        <v>53</v>
      </c>
      <c r="G104">
        <v>14</v>
      </c>
      <c r="H104">
        <v>3</v>
      </c>
      <c r="I104">
        <v>0</v>
      </c>
      <c r="J104">
        <v>1</v>
      </c>
      <c r="K104">
        <v>0</v>
      </c>
    </row>
    <row r="105" spans="1:11" x14ac:dyDescent="0.25">
      <c r="A105">
        <v>104</v>
      </c>
      <c r="B105" t="s">
        <v>297</v>
      </c>
      <c r="C105" t="s">
        <v>1044</v>
      </c>
      <c r="D105" t="s">
        <v>35</v>
      </c>
      <c r="E105">
        <v>53</v>
      </c>
      <c r="F105">
        <v>37</v>
      </c>
      <c r="G105">
        <v>11</v>
      </c>
      <c r="H105">
        <v>3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 t="s">
        <v>686</v>
      </c>
      <c r="C106" t="s">
        <v>1005</v>
      </c>
      <c r="D106" t="s">
        <v>38</v>
      </c>
      <c r="E106">
        <v>30</v>
      </c>
      <c r="F106">
        <v>21</v>
      </c>
      <c r="G106">
        <v>3</v>
      </c>
      <c r="H106">
        <v>3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 t="s">
        <v>562</v>
      </c>
      <c r="C107" t="s">
        <v>1023</v>
      </c>
      <c r="D107" t="s">
        <v>35</v>
      </c>
      <c r="E107">
        <v>32</v>
      </c>
      <c r="F107">
        <v>19</v>
      </c>
      <c r="G107">
        <v>2</v>
      </c>
      <c r="H107">
        <v>3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 t="s">
        <v>485</v>
      </c>
      <c r="C108" t="s">
        <v>1036</v>
      </c>
      <c r="D108" t="s">
        <v>32</v>
      </c>
      <c r="E108">
        <v>39</v>
      </c>
      <c r="F108">
        <v>53</v>
      </c>
      <c r="G108">
        <v>9</v>
      </c>
      <c r="H108">
        <v>3</v>
      </c>
      <c r="I108">
        <v>2</v>
      </c>
      <c r="J108">
        <v>0</v>
      </c>
      <c r="K108">
        <v>0</v>
      </c>
    </row>
    <row r="109" spans="1:11" x14ac:dyDescent="0.25">
      <c r="A109">
        <v>108</v>
      </c>
      <c r="B109" t="s">
        <v>711</v>
      </c>
      <c r="C109" t="s">
        <v>1017</v>
      </c>
      <c r="D109" t="s">
        <v>32</v>
      </c>
      <c r="E109">
        <v>4</v>
      </c>
      <c r="F109">
        <v>17</v>
      </c>
      <c r="G109">
        <v>1</v>
      </c>
      <c r="H109">
        <v>3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 t="s">
        <v>279</v>
      </c>
      <c r="C110" t="s">
        <v>1019</v>
      </c>
      <c r="D110" t="s">
        <v>77</v>
      </c>
      <c r="E110">
        <v>77</v>
      </c>
      <c r="F110">
        <v>66</v>
      </c>
      <c r="G110">
        <v>22</v>
      </c>
      <c r="H110">
        <v>2</v>
      </c>
      <c r="I110">
        <v>1</v>
      </c>
      <c r="J110">
        <v>0</v>
      </c>
      <c r="K110">
        <v>0</v>
      </c>
    </row>
    <row r="111" spans="1:11" x14ac:dyDescent="0.25">
      <c r="A111">
        <v>110</v>
      </c>
      <c r="B111" t="s">
        <v>148</v>
      </c>
      <c r="C111" t="s">
        <v>1023</v>
      </c>
      <c r="D111" t="s">
        <v>77</v>
      </c>
      <c r="E111">
        <v>80</v>
      </c>
      <c r="F111">
        <v>144</v>
      </c>
      <c r="G111">
        <v>47</v>
      </c>
      <c r="H111">
        <v>2</v>
      </c>
      <c r="I111">
        <v>3</v>
      </c>
      <c r="J111">
        <v>1</v>
      </c>
      <c r="K111">
        <v>0</v>
      </c>
    </row>
    <row r="112" spans="1:11" x14ac:dyDescent="0.25">
      <c r="A112">
        <v>111</v>
      </c>
      <c r="B112" t="s">
        <v>287</v>
      </c>
      <c r="C112" t="s">
        <v>1008</v>
      </c>
      <c r="D112" t="s">
        <v>77</v>
      </c>
      <c r="E112">
        <v>81</v>
      </c>
      <c r="F112">
        <v>66</v>
      </c>
      <c r="G112">
        <v>22</v>
      </c>
      <c r="H112">
        <v>2</v>
      </c>
      <c r="I112">
        <v>0</v>
      </c>
      <c r="J112">
        <v>1</v>
      </c>
      <c r="K112">
        <v>0</v>
      </c>
    </row>
    <row r="113" spans="1:11" x14ac:dyDescent="0.25">
      <c r="A113">
        <v>112</v>
      </c>
      <c r="B113" t="s">
        <v>329</v>
      </c>
      <c r="C113" t="s">
        <v>1017</v>
      </c>
      <c r="D113" t="s">
        <v>77</v>
      </c>
      <c r="E113">
        <v>69</v>
      </c>
      <c r="F113">
        <v>68</v>
      </c>
      <c r="G113">
        <v>19</v>
      </c>
      <c r="H113">
        <v>2</v>
      </c>
      <c r="I113">
        <v>1</v>
      </c>
      <c r="J113">
        <v>1</v>
      </c>
      <c r="K113">
        <v>0</v>
      </c>
    </row>
    <row r="114" spans="1:11" x14ac:dyDescent="0.25">
      <c r="A114">
        <v>113</v>
      </c>
      <c r="B114" t="s">
        <v>516</v>
      </c>
      <c r="C114" t="s">
        <v>1045</v>
      </c>
      <c r="D114" t="s">
        <v>77</v>
      </c>
      <c r="E114">
        <v>82</v>
      </c>
      <c r="F114">
        <v>88</v>
      </c>
      <c r="G114">
        <v>33</v>
      </c>
      <c r="H114">
        <v>2</v>
      </c>
      <c r="I114">
        <v>0</v>
      </c>
      <c r="J114">
        <v>1</v>
      </c>
      <c r="K114">
        <v>0</v>
      </c>
    </row>
    <row r="115" spans="1:11" x14ac:dyDescent="0.25">
      <c r="A115">
        <v>114</v>
      </c>
      <c r="B115" t="s">
        <v>105</v>
      </c>
      <c r="C115" t="s">
        <v>1013</v>
      </c>
      <c r="D115" t="s">
        <v>32</v>
      </c>
      <c r="E115">
        <v>81</v>
      </c>
      <c r="F115">
        <v>64</v>
      </c>
      <c r="G115">
        <v>22</v>
      </c>
      <c r="H115">
        <v>2</v>
      </c>
      <c r="I115">
        <v>1</v>
      </c>
      <c r="J115">
        <v>0</v>
      </c>
      <c r="K115">
        <v>0</v>
      </c>
    </row>
    <row r="116" spans="1:11" x14ac:dyDescent="0.25">
      <c r="A116">
        <v>115</v>
      </c>
      <c r="B116" t="s">
        <v>551</v>
      </c>
      <c r="C116" t="s">
        <v>1024</v>
      </c>
      <c r="D116" t="s">
        <v>77</v>
      </c>
      <c r="E116">
        <v>79</v>
      </c>
      <c r="F116">
        <v>46</v>
      </c>
      <c r="G116">
        <v>18</v>
      </c>
      <c r="H116">
        <v>2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 t="s">
        <v>546</v>
      </c>
      <c r="C117" t="s">
        <v>1002</v>
      </c>
      <c r="D117" t="s">
        <v>38</v>
      </c>
      <c r="E117">
        <v>75</v>
      </c>
      <c r="F117">
        <v>60</v>
      </c>
      <c r="G117">
        <v>19</v>
      </c>
      <c r="H117">
        <v>2</v>
      </c>
      <c r="I117">
        <v>0</v>
      </c>
      <c r="J117">
        <v>1</v>
      </c>
      <c r="K117">
        <v>0</v>
      </c>
    </row>
    <row r="118" spans="1:11" x14ac:dyDescent="0.25">
      <c r="A118">
        <v>117</v>
      </c>
      <c r="B118" t="s">
        <v>110</v>
      </c>
      <c r="C118" t="s">
        <v>1029</v>
      </c>
      <c r="D118" t="s">
        <v>38</v>
      </c>
      <c r="E118">
        <v>76</v>
      </c>
      <c r="F118">
        <v>98</v>
      </c>
      <c r="G118">
        <v>29</v>
      </c>
      <c r="H118">
        <v>2</v>
      </c>
      <c r="I118">
        <v>1</v>
      </c>
      <c r="J118">
        <v>2</v>
      </c>
      <c r="K118">
        <v>0</v>
      </c>
    </row>
    <row r="119" spans="1:11" x14ac:dyDescent="0.25">
      <c r="A119">
        <v>118</v>
      </c>
      <c r="B119" t="s">
        <v>322</v>
      </c>
      <c r="C119" t="s">
        <v>1030</v>
      </c>
      <c r="D119" t="s">
        <v>77</v>
      </c>
      <c r="E119">
        <v>62</v>
      </c>
      <c r="F119">
        <v>58</v>
      </c>
      <c r="G119">
        <v>24</v>
      </c>
      <c r="H119">
        <v>2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 t="s">
        <v>431</v>
      </c>
      <c r="C120" t="s">
        <v>1046</v>
      </c>
      <c r="D120" t="s">
        <v>35</v>
      </c>
      <c r="E120">
        <v>73</v>
      </c>
      <c r="F120">
        <v>32</v>
      </c>
      <c r="G120">
        <v>11</v>
      </c>
      <c r="H120">
        <v>2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 t="s">
        <v>625</v>
      </c>
      <c r="C121" t="s">
        <v>1047</v>
      </c>
      <c r="D121" t="s">
        <v>77</v>
      </c>
      <c r="E121">
        <v>73</v>
      </c>
      <c r="F121">
        <v>78</v>
      </c>
      <c r="G121">
        <v>24</v>
      </c>
      <c r="H121">
        <v>2</v>
      </c>
      <c r="I121">
        <v>0</v>
      </c>
      <c r="J121">
        <v>2</v>
      </c>
      <c r="K121">
        <v>0</v>
      </c>
    </row>
    <row r="122" spans="1:11" x14ac:dyDescent="0.25">
      <c r="A122">
        <v>121</v>
      </c>
      <c r="B122" t="s">
        <v>157</v>
      </c>
      <c r="C122" t="s">
        <v>1045</v>
      </c>
      <c r="D122" t="s">
        <v>77</v>
      </c>
      <c r="E122">
        <v>71</v>
      </c>
      <c r="F122">
        <v>68</v>
      </c>
      <c r="G122">
        <v>29</v>
      </c>
      <c r="H122">
        <v>2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 t="s">
        <v>140</v>
      </c>
      <c r="C123" t="s">
        <v>1025</v>
      </c>
      <c r="D123" t="s">
        <v>32</v>
      </c>
      <c r="E123">
        <v>63</v>
      </c>
      <c r="F123">
        <v>66</v>
      </c>
      <c r="G123">
        <v>28</v>
      </c>
      <c r="H123">
        <v>2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 t="s">
        <v>661</v>
      </c>
      <c r="C124" t="s">
        <v>1025</v>
      </c>
      <c r="D124" t="s">
        <v>77</v>
      </c>
      <c r="E124">
        <v>55</v>
      </c>
      <c r="F124">
        <v>48</v>
      </c>
      <c r="G124">
        <v>14</v>
      </c>
      <c r="H124">
        <v>2</v>
      </c>
      <c r="I124">
        <v>0</v>
      </c>
      <c r="J124">
        <v>1</v>
      </c>
      <c r="K124">
        <v>0</v>
      </c>
    </row>
    <row r="125" spans="1:11" x14ac:dyDescent="0.25">
      <c r="A125">
        <v>124</v>
      </c>
      <c r="B125" t="s">
        <v>79</v>
      </c>
      <c r="C125" t="s">
        <v>1032</v>
      </c>
      <c r="D125" t="s">
        <v>38</v>
      </c>
      <c r="E125">
        <v>80</v>
      </c>
      <c r="F125">
        <v>76</v>
      </c>
      <c r="G125">
        <v>27</v>
      </c>
      <c r="H125">
        <v>2</v>
      </c>
      <c r="I125">
        <v>0</v>
      </c>
      <c r="J125">
        <v>1</v>
      </c>
      <c r="K125">
        <v>0</v>
      </c>
    </row>
    <row r="126" spans="1:11" x14ac:dyDescent="0.25">
      <c r="A126">
        <v>125</v>
      </c>
      <c r="B126" t="s">
        <v>49</v>
      </c>
      <c r="C126" t="s">
        <v>1024</v>
      </c>
      <c r="D126" t="s">
        <v>35</v>
      </c>
      <c r="E126">
        <v>79</v>
      </c>
      <c r="F126">
        <v>66</v>
      </c>
      <c r="G126">
        <v>23</v>
      </c>
      <c r="H126">
        <v>2</v>
      </c>
      <c r="I126">
        <v>0</v>
      </c>
      <c r="J126">
        <v>1</v>
      </c>
      <c r="K126">
        <v>0</v>
      </c>
    </row>
    <row r="127" spans="1:11" x14ac:dyDescent="0.25">
      <c r="A127">
        <v>126</v>
      </c>
      <c r="B127" t="s">
        <v>404</v>
      </c>
      <c r="C127" t="s">
        <v>1006</v>
      </c>
      <c r="D127" t="s">
        <v>32</v>
      </c>
      <c r="E127">
        <v>79</v>
      </c>
      <c r="F127">
        <v>30</v>
      </c>
      <c r="G127">
        <v>10</v>
      </c>
      <c r="H127">
        <v>2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 t="s">
        <v>406</v>
      </c>
      <c r="C128" t="s">
        <v>1013</v>
      </c>
      <c r="D128" t="s">
        <v>35</v>
      </c>
      <c r="E128">
        <v>79</v>
      </c>
      <c r="F128">
        <v>38</v>
      </c>
      <c r="G128">
        <v>14</v>
      </c>
      <c r="H128">
        <v>2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 t="s">
        <v>187</v>
      </c>
      <c r="C129" t="s">
        <v>1048</v>
      </c>
      <c r="D129" t="s">
        <v>32</v>
      </c>
      <c r="E129">
        <v>81</v>
      </c>
      <c r="F129">
        <v>36</v>
      </c>
      <c r="G129">
        <v>13</v>
      </c>
      <c r="H129">
        <v>2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 t="s">
        <v>496</v>
      </c>
      <c r="C130" t="s">
        <v>1042</v>
      </c>
      <c r="D130" t="s">
        <v>77</v>
      </c>
      <c r="E130">
        <v>68</v>
      </c>
      <c r="F130">
        <v>44</v>
      </c>
      <c r="G130">
        <v>17</v>
      </c>
      <c r="H130">
        <v>2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 t="s">
        <v>97</v>
      </c>
      <c r="C131" t="s">
        <v>1020</v>
      </c>
      <c r="D131" t="s">
        <v>32</v>
      </c>
      <c r="E131">
        <v>65</v>
      </c>
      <c r="F131">
        <v>36</v>
      </c>
      <c r="G131">
        <v>13</v>
      </c>
      <c r="H131">
        <v>2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 t="s">
        <v>311</v>
      </c>
      <c r="C132" t="s">
        <v>1020</v>
      </c>
      <c r="D132" t="s">
        <v>32</v>
      </c>
      <c r="E132">
        <v>80</v>
      </c>
      <c r="F132">
        <v>56</v>
      </c>
      <c r="G132">
        <v>18</v>
      </c>
      <c r="H132">
        <v>2</v>
      </c>
      <c r="I132">
        <v>0</v>
      </c>
      <c r="J132">
        <v>1</v>
      </c>
      <c r="K132">
        <v>0</v>
      </c>
    </row>
    <row r="133" spans="1:11" x14ac:dyDescent="0.25">
      <c r="A133">
        <v>132</v>
      </c>
      <c r="B133" t="s">
        <v>497</v>
      </c>
      <c r="C133" t="s">
        <v>1022</v>
      </c>
      <c r="D133" t="s">
        <v>38</v>
      </c>
      <c r="E133">
        <v>69</v>
      </c>
      <c r="F133">
        <v>44</v>
      </c>
      <c r="G133">
        <v>7</v>
      </c>
      <c r="H133">
        <v>2</v>
      </c>
      <c r="I133">
        <v>0</v>
      </c>
      <c r="J133">
        <v>2</v>
      </c>
      <c r="K133">
        <v>0</v>
      </c>
    </row>
    <row r="134" spans="1:11" x14ac:dyDescent="0.25">
      <c r="A134">
        <v>133</v>
      </c>
      <c r="B134" t="s">
        <v>377</v>
      </c>
      <c r="C134" t="s">
        <v>1020</v>
      </c>
      <c r="D134" t="s">
        <v>38</v>
      </c>
      <c r="E134">
        <v>82</v>
      </c>
      <c r="F134">
        <v>56</v>
      </c>
      <c r="G134">
        <v>18</v>
      </c>
      <c r="H134">
        <v>2</v>
      </c>
      <c r="I134">
        <v>1</v>
      </c>
      <c r="J134">
        <v>0</v>
      </c>
      <c r="K134">
        <v>0</v>
      </c>
    </row>
    <row r="135" spans="1:11" x14ac:dyDescent="0.25">
      <c r="A135">
        <v>134</v>
      </c>
      <c r="B135" t="s">
        <v>304</v>
      </c>
      <c r="C135" t="s">
        <v>1020</v>
      </c>
      <c r="D135" t="s">
        <v>32</v>
      </c>
      <c r="E135">
        <v>66</v>
      </c>
      <c r="F135">
        <v>72</v>
      </c>
      <c r="G135">
        <v>25</v>
      </c>
      <c r="H135">
        <v>2</v>
      </c>
      <c r="I135">
        <v>0</v>
      </c>
      <c r="J135">
        <v>1</v>
      </c>
      <c r="K135">
        <v>0</v>
      </c>
    </row>
    <row r="136" spans="1:11" x14ac:dyDescent="0.25">
      <c r="A136">
        <v>135</v>
      </c>
      <c r="B136" t="s">
        <v>482</v>
      </c>
      <c r="C136" t="s">
        <v>1027</v>
      </c>
      <c r="D136" t="s">
        <v>35</v>
      </c>
      <c r="E136">
        <v>82</v>
      </c>
      <c r="F136">
        <v>46</v>
      </c>
      <c r="G136">
        <v>13</v>
      </c>
      <c r="H136">
        <v>2</v>
      </c>
      <c r="I136">
        <v>0</v>
      </c>
      <c r="J136">
        <v>1</v>
      </c>
      <c r="K136">
        <v>0</v>
      </c>
    </row>
    <row r="137" spans="1:11" x14ac:dyDescent="0.25">
      <c r="A137">
        <v>136</v>
      </c>
      <c r="B137" t="s">
        <v>129</v>
      </c>
      <c r="C137" t="s">
        <v>1021</v>
      </c>
      <c r="D137" t="s">
        <v>32</v>
      </c>
      <c r="E137">
        <v>61</v>
      </c>
      <c r="F137">
        <v>72</v>
      </c>
      <c r="G137">
        <v>26</v>
      </c>
      <c r="H137">
        <v>2</v>
      </c>
      <c r="I137">
        <v>1</v>
      </c>
      <c r="J137">
        <v>0</v>
      </c>
      <c r="K137">
        <v>0</v>
      </c>
    </row>
    <row r="138" spans="1:11" x14ac:dyDescent="0.25">
      <c r="A138">
        <v>137</v>
      </c>
      <c r="B138" t="s">
        <v>153</v>
      </c>
      <c r="C138" t="s">
        <v>1003</v>
      </c>
      <c r="D138" t="s">
        <v>77</v>
      </c>
      <c r="E138">
        <v>57</v>
      </c>
      <c r="F138">
        <v>64</v>
      </c>
      <c r="G138">
        <v>27</v>
      </c>
      <c r="H138">
        <v>2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 t="s">
        <v>60</v>
      </c>
      <c r="C139" t="s">
        <v>1013</v>
      </c>
      <c r="D139" t="s">
        <v>32</v>
      </c>
      <c r="E139">
        <v>75</v>
      </c>
      <c r="F139">
        <v>106</v>
      </c>
      <c r="G139">
        <v>38</v>
      </c>
      <c r="H139">
        <v>2</v>
      </c>
      <c r="I139">
        <v>1</v>
      </c>
      <c r="J139">
        <v>1</v>
      </c>
      <c r="K139">
        <v>0</v>
      </c>
    </row>
    <row r="140" spans="1:11" x14ac:dyDescent="0.25">
      <c r="A140">
        <v>139</v>
      </c>
      <c r="B140" t="s">
        <v>538</v>
      </c>
      <c r="C140" t="s">
        <v>1001</v>
      </c>
      <c r="D140" t="s">
        <v>77</v>
      </c>
      <c r="E140">
        <v>64</v>
      </c>
      <c r="F140">
        <v>32</v>
      </c>
      <c r="G140">
        <v>11</v>
      </c>
      <c r="H140">
        <v>2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 t="s">
        <v>740</v>
      </c>
      <c r="C141" t="s">
        <v>1006</v>
      </c>
      <c r="D141" t="s">
        <v>77</v>
      </c>
      <c r="E141">
        <v>54</v>
      </c>
      <c r="F141">
        <v>38</v>
      </c>
      <c r="G141">
        <v>14</v>
      </c>
      <c r="H141">
        <v>2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 t="s">
        <v>657</v>
      </c>
      <c r="C142" t="s">
        <v>1014</v>
      </c>
      <c r="D142" t="s">
        <v>77</v>
      </c>
      <c r="E142">
        <v>52</v>
      </c>
      <c r="F142">
        <v>34</v>
      </c>
      <c r="G142">
        <v>12</v>
      </c>
      <c r="H142">
        <v>2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 t="s">
        <v>99</v>
      </c>
      <c r="C143" t="s">
        <v>1017</v>
      </c>
      <c r="D143" t="s">
        <v>35</v>
      </c>
      <c r="E143">
        <v>70</v>
      </c>
      <c r="F143">
        <v>34</v>
      </c>
      <c r="G143">
        <v>12</v>
      </c>
      <c r="H143">
        <v>2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 t="s">
        <v>572</v>
      </c>
      <c r="C144" t="s">
        <v>1025</v>
      </c>
      <c r="D144" t="s">
        <v>77</v>
      </c>
      <c r="E144">
        <v>60</v>
      </c>
      <c r="F144">
        <v>38</v>
      </c>
      <c r="G144">
        <v>14</v>
      </c>
      <c r="H144">
        <v>2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 t="s">
        <v>156</v>
      </c>
      <c r="C145" t="s">
        <v>1018</v>
      </c>
      <c r="D145" t="s">
        <v>35</v>
      </c>
      <c r="E145">
        <v>67</v>
      </c>
      <c r="F145">
        <v>34</v>
      </c>
      <c r="G145">
        <v>12</v>
      </c>
      <c r="H145">
        <v>2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 t="s">
        <v>231</v>
      </c>
      <c r="C146" t="s">
        <v>1007</v>
      </c>
      <c r="D146" t="s">
        <v>35</v>
      </c>
      <c r="E146">
        <v>71</v>
      </c>
      <c r="F146">
        <v>38</v>
      </c>
      <c r="G146">
        <v>14</v>
      </c>
      <c r="H146">
        <v>2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 t="s">
        <v>174</v>
      </c>
      <c r="C147" t="s">
        <v>1021</v>
      </c>
      <c r="D147" t="s">
        <v>32</v>
      </c>
      <c r="E147">
        <v>71</v>
      </c>
      <c r="F147">
        <v>76</v>
      </c>
      <c r="G147">
        <v>28</v>
      </c>
      <c r="H147">
        <v>2</v>
      </c>
      <c r="I147">
        <v>0</v>
      </c>
      <c r="J147">
        <v>1</v>
      </c>
      <c r="K147">
        <v>0</v>
      </c>
    </row>
    <row r="148" spans="1:11" x14ac:dyDescent="0.25">
      <c r="A148">
        <v>147</v>
      </c>
      <c r="B148" t="s">
        <v>543</v>
      </c>
      <c r="C148" t="s">
        <v>1021</v>
      </c>
      <c r="D148" t="s">
        <v>38</v>
      </c>
      <c r="E148">
        <v>71</v>
      </c>
      <c r="F148">
        <v>78</v>
      </c>
      <c r="G148">
        <v>14</v>
      </c>
      <c r="H148">
        <v>2</v>
      </c>
      <c r="I148">
        <v>3</v>
      </c>
      <c r="J148">
        <v>1</v>
      </c>
      <c r="K148">
        <v>0</v>
      </c>
    </row>
    <row r="149" spans="1:11" x14ac:dyDescent="0.25">
      <c r="A149">
        <v>148</v>
      </c>
      <c r="B149" t="s">
        <v>694</v>
      </c>
      <c r="C149" t="s">
        <v>1014</v>
      </c>
      <c r="D149" t="s">
        <v>77</v>
      </c>
      <c r="E149">
        <v>53</v>
      </c>
      <c r="F149">
        <v>42</v>
      </c>
      <c r="G149">
        <v>6</v>
      </c>
      <c r="H149">
        <v>2</v>
      </c>
      <c r="I149">
        <v>0</v>
      </c>
      <c r="J149">
        <v>1</v>
      </c>
      <c r="K149">
        <v>1</v>
      </c>
    </row>
    <row r="150" spans="1:11" x14ac:dyDescent="0.25">
      <c r="A150">
        <v>149</v>
      </c>
      <c r="B150" t="s">
        <v>358</v>
      </c>
      <c r="C150" t="s">
        <v>1029</v>
      </c>
      <c r="D150" t="s">
        <v>32</v>
      </c>
      <c r="E150">
        <v>61</v>
      </c>
      <c r="F150">
        <v>36</v>
      </c>
      <c r="G150">
        <v>13</v>
      </c>
      <c r="H150">
        <v>2</v>
      </c>
      <c r="I150">
        <v>0</v>
      </c>
      <c r="J150">
        <v>0</v>
      </c>
      <c r="K150">
        <v>0</v>
      </c>
    </row>
    <row r="151" spans="1:11" x14ac:dyDescent="0.25">
      <c r="A151">
        <v>150</v>
      </c>
      <c r="B151" t="s">
        <v>537</v>
      </c>
      <c r="C151" t="s">
        <v>1032</v>
      </c>
      <c r="D151" t="s">
        <v>32</v>
      </c>
      <c r="E151">
        <v>59</v>
      </c>
      <c r="F151">
        <v>28</v>
      </c>
      <c r="G151">
        <v>9</v>
      </c>
      <c r="H151">
        <v>2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 t="s">
        <v>528</v>
      </c>
      <c r="C152" t="s">
        <v>1008</v>
      </c>
      <c r="D152" t="s">
        <v>38</v>
      </c>
      <c r="E152">
        <v>52</v>
      </c>
      <c r="F152">
        <v>38</v>
      </c>
      <c r="G152">
        <v>9</v>
      </c>
      <c r="H152">
        <v>2</v>
      </c>
      <c r="I152">
        <v>1</v>
      </c>
      <c r="J152">
        <v>0</v>
      </c>
      <c r="K152">
        <v>0</v>
      </c>
    </row>
    <row r="153" spans="1:11" x14ac:dyDescent="0.25">
      <c r="A153">
        <v>152</v>
      </c>
      <c r="B153" t="s">
        <v>450</v>
      </c>
      <c r="C153" t="s">
        <v>1004</v>
      </c>
      <c r="D153" t="s">
        <v>77</v>
      </c>
      <c r="E153">
        <v>37</v>
      </c>
      <c r="F153">
        <v>56</v>
      </c>
      <c r="G153">
        <v>18</v>
      </c>
      <c r="H153">
        <v>2</v>
      </c>
      <c r="I153">
        <v>0</v>
      </c>
      <c r="J153">
        <v>1</v>
      </c>
      <c r="K153">
        <v>0</v>
      </c>
    </row>
    <row r="154" spans="1:11" x14ac:dyDescent="0.25">
      <c r="A154">
        <v>153</v>
      </c>
      <c r="B154" t="s">
        <v>565</v>
      </c>
      <c r="C154" t="s">
        <v>1010</v>
      </c>
      <c r="D154" t="s">
        <v>77</v>
      </c>
      <c r="E154">
        <v>45</v>
      </c>
      <c r="F154">
        <v>58</v>
      </c>
      <c r="G154">
        <v>14</v>
      </c>
      <c r="H154">
        <v>2</v>
      </c>
      <c r="I154">
        <v>2</v>
      </c>
      <c r="J154">
        <v>0</v>
      </c>
      <c r="K154">
        <v>0</v>
      </c>
    </row>
    <row r="155" spans="1:11" x14ac:dyDescent="0.25">
      <c r="A155">
        <v>154</v>
      </c>
      <c r="B155" t="s">
        <v>600</v>
      </c>
      <c r="C155" t="s">
        <v>1036</v>
      </c>
      <c r="D155" t="s">
        <v>77</v>
      </c>
      <c r="E155">
        <v>25</v>
      </c>
      <c r="F155">
        <v>24</v>
      </c>
      <c r="G155">
        <v>7</v>
      </c>
      <c r="H155">
        <v>2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 t="s">
        <v>606</v>
      </c>
      <c r="C156" t="s">
        <v>1019</v>
      </c>
      <c r="D156" t="s">
        <v>35</v>
      </c>
      <c r="E156">
        <v>35</v>
      </c>
      <c r="F156">
        <v>36</v>
      </c>
      <c r="G156">
        <v>12</v>
      </c>
      <c r="H156">
        <v>2</v>
      </c>
      <c r="I156">
        <v>0</v>
      </c>
      <c r="J156">
        <v>0</v>
      </c>
      <c r="K156">
        <v>0</v>
      </c>
    </row>
    <row r="157" spans="1:11" x14ac:dyDescent="0.25">
      <c r="A157">
        <v>156</v>
      </c>
      <c r="B157" t="s">
        <v>721</v>
      </c>
      <c r="C157" t="s">
        <v>1004</v>
      </c>
      <c r="D157" t="s">
        <v>77</v>
      </c>
      <c r="E157">
        <v>18</v>
      </c>
      <c r="F157">
        <v>28</v>
      </c>
      <c r="G157">
        <v>4</v>
      </c>
      <c r="H157">
        <v>2</v>
      </c>
      <c r="I157">
        <v>1</v>
      </c>
      <c r="J157">
        <v>0</v>
      </c>
      <c r="K157">
        <v>0</v>
      </c>
    </row>
    <row r="158" spans="1:11" x14ac:dyDescent="0.25">
      <c r="A158">
        <v>157</v>
      </c>
      <c r="B158" t="s">
        <v>347</v>
      </c>
      <c r="C158" t="s">
        <v>1024</v>
      </c>
      <c r="D158" t="s">
        <v>38</v>
      </c>
      <c r="E158">
        <v>33</v>
      </c>
      <c r="F158">
        <v>30</v>
      </c>
      <c r="G158">
        <v>10</v>
      </c>
      <c r="H158">
        <v>2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 t="s">
        <v>768</v>
      </c>
      <c r="C159" t="s">
        <v>1020</v>
      </c>
      <c r="D159" t="s">
        <v>77</v>
      </c>
      <c r="E159">
        <v>21</v>
      </c>
      <c r="F159">
        <v>20</v>
      </c>
      <c r="G159">
        <v>5</v>
      </c>
      <c r="H159">
        <v>2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 t="s">
        <v>719</v>
      </c>
      <c r="C160" t="s">
        <v>1030</v>
      </c>
      <c r="D160" t="s">
        <v>32</v>
      </c>
      <c r="E160">
        <v>17</v>
      </c>
      <c r="F160">
        <v>18</v>
      </c>
      <c r="G160">
        <v>4</v>
      </c>
      <c r="H160">
        <v>2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 t="s">
        <v>826</v>
      </c>
      <c r="C161" t="s">
        <v>1027</v>
      </c>
      <c r="D161" t="s">
        <v>38</v>
      </c>
      <c r="E161">
        <v>20</v>
      </c>
      <c r="F161">
        <v>12</v>
      </c>
      <c r="G161">
        <v>1</v>
      </c>
      <c r="H161">
        <v>2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 t="s">
        <v>680</v>
      </c>
      <c r="C162" t="s">
        <v>1015</v>
      </c>
      <c r="D162" t="s">
        <v>77</v>
      </c>
      <c r="E162">
        <v>19</v>
      </c>
      <c r="F162">
        <v>22</v>
      </c>
      <c r="G162">
        <v>6</v>
      </c>
      <c r="H162">
        <v>2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 t="s">
        <v>519</v>
      </c>
      <c r="C163" t="s">
        <v>1017</v>
      </c>
      <c r="D163" t="s">
        <v>32</v>
      </c>
      <c r="E163">
        <v>20</v>
      </c>
      <c r="F163">
        <v>32</v>
      </c>
      <c r="G163">
        <v>6</v>
      </c>
      <c r="H163">
        <v>2</v>
      </c>
      <c r="I163">
        <v>1</v>
      </c>
      <c r="J163">
        <v>0</v>
      </c>
      <c r="K163">
        <v>0</v>
      </c>
    </row>
    <row r="164" spans="1:11" x14ac:dyDescent="0.25">
      <c r="A164">
        <v>163</v>
      </c>
      <c r="B164" t="s">
        <v>753</v>
      </c>
      <c r="C164" t="s">
        <v>1019</v>
      </c>
      <c r="D164" t="s">
        <v>35</v>
      </c>
      <c r="E164">
        <v>14</v>
      </c>
      <c r="F164">
        <v>10</v>
      </c>
      <c r="G164">
        <v>0</v>
      </c>
      <c r="H164">
        <v>2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 t="s">
        <v>640</v>
      </c>
      <c r="C165" t="s">
        <v>1004</v>
      </c>
      <c r="D165" t="s">
        <v>38</v>
      </c>
      <c r="E165">
        <v>17</v>
      </c>
      <c r="F165">
        <v>12</v>
      </c>
      <c r="G165">
        <v>1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 t="s">
        <v>830</v>
      </c>
      <c r="C166" t="s">
        <v>1037</v>
      </c>
      <c r="D166" t="s">
        <v>35</v>
      </c>
      <c r="E166">
        <v>24</v>
      </c>
      <c r="F166">
        <v>22</v>
      </c>
      <c r="G166">
        <v>1</v>
      </c>
      <c r="H166">
        <v>2</v>
      </c>
      <c r="I166">
        <v>1</v>
      </c>
      <c r="J166">
        <v>0</v>
      </c>
      <c r="K166">
        <v>0</v>
      </c>
    </row>
    <row r="167" spans="1:11" x14ac:dyDescent="0.25">
      <c r="A167">
        <v>166</v>
      </c>
      <c r="B167" t="s">
        <v>819</v>
      </c>
      <c r="C167" t="s">
        <v>1015</v>
      </c>
      <c r="D167" t="s">
        <v>32</v>
      </c>
      <c r="E167">
        <v>13</v>
      </c>
      <c r="F167">
        <v>20</v>
      </c>
      <c r="G167">
        <v>4</v>
      </c>
      <c r="H167">
        <v>2</v>
      </c>
      <c r="I167">
        <v>0</v>
      </c>
      <c r="J167">
        <v>0</v>
      </c>
      <c r="K167">
        <v>0</v>
      </c>
    </row>
    <row r="168" spans="1:11" x14ac:dyDescent="0.25">
      <c r="A168">
        <v>167</v>
      </c>
      <c r="B168" t="s">
        <v>804</v>
      </c>
      <c r="C168" t="s">
        <v>1020</v>
      </c>
      <c r="D168" t="s">
        <v>35</v>
      </c>
      <c r="E168">
        <v>6</v>
      </c>
      <c r="F168">
        <v>14</v>
      </c>
      <c r="G168">
        <v>2</v>
      </c>
      <c r="H168">
        <v>2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 t="s">
        <v>746</v>
      </c>
      <c r="C169" t="s">
        <v>1049</v>
      </c>
      <c r="D169" t="s">
        <v>32</v>
      </c>
      <c r="E169">
        <v>7</v>
      </c>
      <c r="F169">
        <v>12</v>
      </c>
      <c r="G169">
        <v>1</v>
      </c>
      <c r="H169">
        <v>2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 t="s">
        <v>803</v>
      </c>
      <c r="C170" t="s">
        <v>1020</v>
      </c>
      <c r="D170" t="s">
        <v>32</v>
      </c>
      <c r="E170">
        <v>6</v>
      </c>
      <c r="F170">
        <v>10</v>
      </c>
      <c r="G170">
        <v>0</v>
      </c>
      <c r="H170">
        <v>2</v>
      </c>
      <c r="I170">
        <v>0</v>
      </c>
      <c r="J170">
        <v>0</v>
      </c>
      <c r="K170">
        <v>0</v>
      </c>
    </row>
    <row r="171" spans="1:11" x14ac:dyDescent="0.25">
      <c r="A171">
        <v>170</v>
      </c>
      <c r="B171" t="s">
        <v>802</v>
      </c>
      <c r="C171" t="s">
        <v>1018</v>
      </c>
      <c r="D171" t="s">
        <v>35</v>
      </c>
      <c r="E171">
        <v>6</v>
      </c>
      <c r="F171">
        <v>22</v>
      </c>
      <c r="G171">
        <v>1</v>
      </c>
      <c r="H171">
        <v>2</v>
      </c>
      <c r="I171">
        <v>0</v>
      </c>
      <c r="J171">
        <v>1</v>
      </c>
      <c r="K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Michal Mankowski</dc:creator>
  <cp:lastModifiedBy>Sebastian Michal Mankowski</cp:lastModifiedBy>
  <dcterms:created xsi:type="dcterms:W3CDTF">2014-06-23T19:51:58Z</dcterms:created>
  <dcterms:modified xsi:type="dcterms:W3CDTF">2014-06-23T20:02:36Z</dcterms:modified>
</cp:coreProperties>
</file>