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195" windowHeight="5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7" i="1"/>
  <c r="B16"/>
  <c r="B22"/>
  <c r="B24" s="1"/>
  <c r="N3"/>
  <c r="N2"/>
  <c r="K3"/>
  <c r="K2"/>
  <c r="H8"/>
  <c r="H10" s="1"/>
  <c r="E8"/>
  <c r="E10" s="1"/>
  <c r="B8"/>
  <c r="B26" l="1"/>
  <c r="B27"/>
  <c r="H12"/>
  <c r="H13"/>
  <c r="E12"/>
  <c r="E13"/>
  <c r="K8"/>
  <c r="K10" s="1"/>
  <c r="K12" s="1"/>
  <c r="B10"/>
  <c r="B13" s="1"/>
  <c r="K13" l="1"/>
  <c r="B12"/>
  <c r="N8" l="1"/>
  <c r="N10" s="1"/>
  <c r="N13" l="1"/>
  <c r="N12"/>
</calcChain>
</file>

<file path=xl/sharedStrings.xml><?xml version="1.0" encoding="utf-8"?>
<sst xmlns="http://schemas.openxmlformats.org/spreadsheetml/2006/main" count="66" uniqueCount="18">
  <si>
    <t>N</t>
  </si>
  <si>
    <t>n</t>
  </si>
  <si>
    <t>D.F</t>
  </si>
  <si>
    <t>s/kökn</t>
  </si>
  <si>
    <t>s</t>
  </si>
  <si>
    <t>st.hata</t>
  </si>
  <si>
    <t>xort</t>
  </si>
  <si>
    <t>t değ</t>
  </si>
  <si>
    <t>xalt</t>
  </si>
  <si>
    <t>xüst</t>
  </si>
  <si>
    <t>Soru1</t>
  </si>
  <si>
    <t>Soru2</t>
  </si>
  <si>
    <t>Z değ</t>
  </si>
  <si>
    <t>Soru3</t>
  </si>
  <si>
    <t>Soru4</t>
  </si>
  <si>
    <t>Soru5</t>
  </si>
  <si>
    <t>Soru6</t>
  </si>
  <si>
    <t>pop sigma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</si>
</sst>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3"/>
  <sheetViews>
    <sheetView tabSelected="1" topLeftCell="A8" zoomScale="98" zoomScaleNormal="98" workbookViewId="0">
      <selection activeCell="B18" sqref="B18"/>
    </sheetView>
  </sheetViews>
  <sheetFormatPr defaultRowHeight="15"/>
  <cols>
    <col min="5" max="5" width="9.5703125" bestFit="1" customWidth="1"/>
    <col min="8" max="8" width="9.7109375" bestFit="1" customWidth="1"/>
  </cols>
  <sheetData>
    <row r="1" spans="1:24">
      <c r="A1" t="s">
        <v>10</v>
      </c>
      <c r="D1" t="s">
        <v>11</v>
      </c>
      <c r="G1" t="s">
        <v>13</v>
      </c>
      <c r="J1" t="s">
        <v>14</v>
      </c>
      <c r="M1" t="s">
        <v>15</v>
      </c>
    </row>
    <row r="2" spans="1:24">
      <c r="A2" t="s">
        <v>17</v>
      </c>
      <c r="B2">
        <v>6</v>
      </c>
      <c r="D2" t="s">
        <v>17</v>
      </c>
      <c r="E2">
        <v>1.2</v>
      </c>
      <c r="G2" t="s">
        <v>4</v>
      </c>
      <c r="H2">
        <v>4780</v>
      </c>
      <c r="J2" t="s">
        <v>4</v>
      </c>
      <c r="K2">
        <f>SQRT(66.1/23)</f>
        <v>1.6952619394884851</v>
      </c>
      <c r="M2" t="s">
        <v>4</v>
      </c>
      <c r="N2">
        <f>STDEV(M15:M19)</f>
        <v>5.9413803110051751</v>
      </c>
    </row>
    <row r="3" spans="1:24">
      <c r="A3" t="s">
        <v>6</v>
      </c>
      <c r="B3">
        <v>25</v>
      </c>
      <c r="D3" t="s">
        <v>6</v>
      </c>
      <c r="E3">
        <v>19.8</v>
      </c>
      <c r="G3" t="s">
        <v>6</v>
      </c>
      <c r="H3">
        <v>42740</v>
      </c>
      <c r="J3" t="s">
        <v>6</v>
      </c>
      <c r="K3">
        <f>448.3/24</f>
        <v>18.679166666666667</v>
      </c>
      <c r="M3" t="s">
        <v>6</v>
      </c>
      <c r="N3">
        <f>AVERAGE(M15:M19)</f>
        <v>38.4</v>
      </c>
    </row>
    <row r="4" spans="1:24">
      <c r="A4" t="s">
        <v>12</v>
      </c>
      <c r="B4" s="1">
        <v>1.96</v>
      </c>
      <c r="D4" t="s">
        <v>12</v>
      </c>
      <c r="E4" s="1">
        <v>1.96</v>
      </c>
      <c r="G4" t="s">
        <v>12</v>
      </c>
      <c r="H4" s="1">
        <v>1.645</v>
      </c>
      <c r="J4" t="s">
        <v>7</v>
      </c>
      <c r="K4" s="1">
        <v>1.714</v>
      </c>
      <c r="M4" t="s">
        <v>7</v>
      </c>
      <c r="N4" s="1">
        <v>2.7759999999999998</v>
      </c>
      <c r="Q4" s="1"/>
      <c r="X4" s="1"/>
    </row>
    <row r="5" spans="1:24">
      <c r="A5" t="s">
        <v>0</v>
      </c>
      <c r="D5" t="s">
        <v>0</v>
      </c>
      <c r="G5" t="s">
        <v>0</v>
      </c>
      <c r="J5" t="s">
        <v>0</v>
      </c>
      <c r="M5" t="s">
        <v>0</v>
      </c>
    </row>
    <row r="6" spans="1:24">
      <c r="A6" t="s">
        <v>1</v>
      </c>
      <c r="B6">
        <v>16</v>
      </c>
      <c r="D6" t="s">
        <v>1</v>
      </c>
      <c r="E6">
        <v>25</v>
      </c>
      <c r="G6" t="s">
        <v>1</v>
      </c>
      <c r="H6">
        <v>45</v>
      </c>
      <c r="J6" t="s">
        <v>1</v>
      </c>
      <c r="K6">
        <v>24</v>
      </c>
      <c r="M6" t="s">
        <v>1</v>
      </c>
      <c r="N6">
        <v>5</v>
      </c>
    </row>
    <row r="7" spans="1:24">
      <c r="A7" t="s">
        <v>2</v>
      </c>
      <c r="B7" s="1">
        <v>1</v>
      </c>
      <c r="D7" t="s">
        <v>2</v>
      </c>
      <c r="E7" s="1">
        <v>1</v>
      </c>
      <c r="G7" t="s">
        <v>2</v>
      </c>
      <c r="H7" s="1">
        <v>1</v>
      </c>
      <c r="J7" t="s">
        <v>2</v>
      </c>
      <c r="K7" s="1">
        <v>1</v>
      </c>
      <c r="M7" t="s">
        <v>2</v>
      </c>
      <c r="N7" s="1">
        <v>1</v>
      </c>
      <c r="Q7" s="1"/>
      <c r="X7" s="1"/>
    </row>
    <row r="8" spans="1:24">
      <c r="A8" t="s">
        <v>3</v>
      </c>
      <c r="B8" s="1">
        <f>B2/SQRT(B6)</f>
        <v>1.5</v>
      </c>
      <c r="D8" t="s">
        <v>3</v>
      </c>
      <c r="E8" s="1">
        <f>E2/SQRT(E6)</f>
        <v>0.24</v>
      </c>
      <c r="G8" t="s">
        <v>3</v>
      </c>
      <c r="H8" s="1">
        <f>H2/SQRT(H6)</f>
        <v>712.56032882993293</v>
      </c>
      <c r="J8" t="s">
        <v>3</v>
      </c>
      <c r="K8" s="1">
        <f>K2/SQRT(K6)</f>
        <v>0.34604389434231347</v>
      </c>
      <c r="M8" t="s">
        <v>3</v>
      </c>
      <c r="N8" s="1">
        <f>N2/SQRT(N6)</f>
        <v>2.6570660511172823</v>
      </c>
      <c r="Q8" s="1"/>
      <c r="X8" s="1"/>
    </row>
    <row r="9" spans="1:24">
      <c r="B9" s="1"/>
      <c r="E9" s="1"/>
      <c r="H9" s="1"/>
      <c r="K9" s="1"/>
      <c r="N9" s="1"/>
      <c r="Q9" s="1"/>
      <c r="X9" s="1"/>
    </row>
    <row r="10" spans="1:24">
      <c r="A10" t="s">
        <v>5</v>
      </c>
      <c r="B10" s="1">
        <f>B8*B7</f>
        <v>1.5</v>
      </c>
      <c r="D10" t="s">
        <v>5</v>
      </c>
      <c r="E10" s="1">
        <f>E8*E7</f>
        <v>0.24</v>
      </c>
      <c r="G10" t="s">
        <v>5</v>
      </c>
      <c r="H10" s="1">
        <f>H8*H7</f>
        <v>712.56032882993293</v>
      </c>
      <c r="J10" t="s">
        <v>5</v>
      </c>
      <c r="K10" s="1">
        <f>K8*K7</f>
        <v>0.34604389434231347</v>
      </c>
      <c r="M10" t="s">
        <v>5</v>
      </c>
      <c r="N10" s="1">
        <f>N8*N7</f>
        <v>2.6570660511172823</v>
      </c>
      <c r="Q10" s="1"/>
      <c r="X10" s="1"/>
    </row>
    <row r="11" spans="1:24">
      <c r="B11" s="1"/>
      <c r="E11" s="1"/>
      <c r="H11" s="1"/>
      <c r="K11" s="1"/>
      <c r="N11" s="1"/>
      <c r="Q11" s="1"/>
      <c r="X11" s="1"/>
    </row>
    <row r="12" spans="1:24">
      <c r="A12" t="s">
        <v>8</v>
      </c>
      <c r="B12" s="1">
        <f>B3-B10*B4</f>
        <v>22.06</v>
      </c>
      <c r="D12" t="s">
        <v>8</v>
      </c>
      <c r="E12" s="1">
        <f>E3-E10*E4</f>
        <v>19.329599999999999</v>
      </c>
      <c r="G12" t="s">
        <v>8</v>
      </c>
      <c r="H12" s="1">
        <f>H3-H10*H4</f>
        <v>41567.838259074757</v>
      </c>
      <c r="J12" t="s">
        <v>8</v>
      </c>
      <c r="K12" s="1">
        <f>K3-K10*K4</f>
        <v>18.086047431763941</v>
      </c>
      <c r="M12" t="s">
        <v>8</v>
      </c>
      <c r="N12" s="1">
        <f>N3-N10*N4</f>
        <v>31.023984642098423</v>
      </c>
      <c r="Q12" s="1"/>
      <c r="X12" s="1"/>
    </row>
    <row r="13" spans="1:24">
      <c r="A13" t="s">
        <v>9</v>
      </c>
      <c r="B13" s="1">
        <f>B3+B10*B4</f>
        <v>27.94</v>
      </c>
      <c r="D13" t="s">
        <v>9</v>
      </c>
      <c r="E13" s="1">
        <f>E3+E10*E4</f>
        <v>20.270400000000002</v>
      </c>
      <c r="G13" t="s">
        <v>9</v>
      </c>
      <c r="H13" s="1">
        <f>H3+H10*H4</f>
        <v>43912.161740925243</v>
      </c>
      <c r="J13" t="s">
        <v>9</v>
      </c>
      <c r="K13" s="1">
        <f>K3+K10*K4</f>
        <v>19.272285901569393</v>
      </c>
      <c r="M13" t="s">
        <v>9</v>
      </c>
      <c r="N13" s="1">
        <f>N3+N10*N4</f>
        <v>45.776015357901571</v>
      </c>
      <c r="Q13" s="1"/>
      <c r="X13" s="1"/>
    </row>
    <row r="15" spans="1:24">
      <c r="A15" t="s">
        <v>16</v>
      </c>
      <c r="M15">
        <v>30</v>
      </c>
      <c r="S15" s="2"/>
      <c r="T15" s="2"/>
      <c r="U15" s="2"/>
    </row>
    <row r="16" spans="1:24">
      <c r="A16" t="s">
        <v>4</v>
      </c>
      <c r="B16">
        <f>STDEV(A29:B33)</f>
        <v>5.3009433122794292</v>
      </c>
      <c r="M16">
        <v>42</v>
      </c>
      <c r="S16" s="2"/>
      <c r="T16" s="2"/>
      <c r="U16" s="2"/>
    </row>
    <row r="17" spans="1:21">
      <c r="A17" t="s">
        <v>6</v>
      </c>
      <c r="B17">
        <f>AVERAGE(A29:B33)</f>
        <v>15.9</v>
      </c>
      <c r="M17">
        <v>35</v>
      </c>
      <c r="S17" s="2"/>
      <c r="T17" s="2"/>
      <c r="U17" s="2"/>
    </row>
    <row r="18" spans="1:21">
      <c r="A18" t="s">
        <v>7</v>
      </c>
      <c r="B18" s="1">
        <v>3.25</v>
      </c>
      <c r="M18">
        <v>40</v>
      </c>
      <c r="S18" s="2"/>
      <c r="T18" s="2"/>
      <c r="U18" s="2"/>
    </row>
    <row r="19" spans="1:21">
      <c r="A19" t="s">
        <v>0</v>
      </c>
      <c r="M19">
        <v>45</v>
      </c>
      <c r="S19" s="2"/>
      <c r="T19" s="2"/>
      <c r="U19" s="2"/>
    </row>
    <row r="20" spans="1:21">
      <c r="A20" t="s">
        <v>1</v>
      </c>
      <c r="B20">
        <v>5</v>
      </c>
    </row>
    <row r="21" spans="1:21">
      <c r="A21" t="s">
        <v>2</v>
      </c>
      <c r="B21" s="1">
        <v>1</v>
      </c>
    </row>
    <row r="22" spans="1:21">
      <c r="A22" t="s">
        <v>3</v>
      </c>
      <c r="B22" s="1">
        <f>B16/SQRT(B20)</f>
        <v>2.3706539182259396</v>
      </c>
    </row>
    <row r="23" spans="1:21">
      <c r="B23" s="1"/>
    </row>
    <row r="24" spans="1:21">
      <c r="A24" t="s">
        <v>5</v>
      </c>
      <c r="B24" s="1">
        <f>B22*B21</f>
        <v>2.3706539182259396</v>
      </c>
    </row>
    <row r="25" spans="1:21">
      <c r="B25" s="1"/>
    </row>
    <row r="26" spans="1:21">
      <c r="A26" t="s">
        <v>8</v>
      </c>
      <c r="B26" s="1">
        <f>B17-B24*B18</f>
        <v>8.1953747657656955</v>
      </c>
    </row>
    <row r="27" spans="1:21">
      <c r="A27" t="s">
        <v>9</v>
      </c>
      <c r="B27" s="1">
        <f>B17+B24*B18</f>
        <v>23.604625234234305</v>
      </c>
    </row>
    <row r="29" spans="1:21">
      <c r="A29">
        <v>18</v>
      </c>
      <c r="B29">
        <v>20</v>
      </c>
    </row>
    <row r="30" spans="1:21">
      <c r="A30">
        <v>25</v>
      </c>
      <c r="B30">
        <v>16</v>
      </c>
    </row>
    <row r="31" spans="1:21">
      <c r="A31">
        <v>6</v>
      </c>
      <c r="B31">
        <v>19</v>
      </c>
    </row>
    <row r="32" spans="1:21">
      <c r="A32">
        <v>11</v>
      </c>
      <c r="B32">
        <v>12</v>
      </c>
    </row>
    <row r="33" spans="1:2">
      <c r="A33">
        <v>15</v>
      </c>
      <c r="B33">
        <v>17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SamsungXP</dc:creator>
  <cp:lastModifiedBy>SebnemEr</cp:lastModifiedBy>
  <cp:lastPrinted>2012-02-29T12:43:00Z</cp:lastPrinted>
  <dcterms:created xsi:type="dcterms:W3CDTF">2011-03-10T12:21:18Z</dcterms:created>
  <dcterms:modified xsi:type="dcterms:W3CDTF">2012-02-29T12:43:27Z</dcterms:modified>
</cp:coreProperties>
</file>