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ikidegiskenliEnglish" sheetId="1" r:id="rId1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H17" i="1" s="1"/>
  <c r="E2" i="1"/>
  <c r="F2" i="1"/>
  <c r="G2" i="1"/>
  <c r="I2" i="1"/>
  <c r="J2" i="1"/>
  <c r="E3" i="1"/>
  <c r="F3" i="1"/>
  <c r="G3" i="1"/>
  <c r="I3" i="1"/>
  <c r="J3" i="1"/>
  <c r="E4" i="1"/>
  <c r="F4" i="1"/>
  <c r="G4" i="1"/>
  <c r="I4" i="1"/>
  <c r="J4" i="1"/>
  <c r="E5" i="1"/>
  <c r="F5" i="1"/>
  <c r="G5" i="1"/>
  <c r="I5" i="1"/>
  <c r="J5" i="1"/>
  <c r="E6" i="1"/>
  <c r="F6" i="1"/>
  <c r="G6" i="1"/>
  <c r="I6" i="1"/>
  <c r="J6" i="1"/>
  <c r="E7" i="1"/>
  <c r="F7" i="1"/>
  <c r="G7" i="1"/>
  <c r="I7" i="1"/>
  <c r="J7" i="1"/>
  <c r="E8" i="1"/>
  <c r="F8" i="1"/>
  <c r="G8" i="1"/>
  <c r="I8" i="1"/>
  <c r="J8" i="1"/>
  <c r="E9" i="1"/>
  <c r="F9" i="1"/>
  <c r="G9" i="1"/>
  <c r="I9" i="1"/>
  <c r="J9" i="1"/>
  <c r="E10" i="1"/>
  <c r="F10" i="1"/>
  <c r="G10" i="1"/>
  <c r="I10" i="1"/>
  <c r="J10" i="1"/>
  <c r="E11" i="1"/>
  <c r="F11" i="1"/>
  <c r="G11" i="1"/>
  <c r="I11" i="1"/>
  <c r="J11" i="1"/>
  <c r="B31" i="1"/>
  <c r="H31" i="1" s="1"/>
  <c r="E12" i="1"/>
  <c r="F12" i="1"/>
  <c r="G12" i="1"/>
  <c r="I12" i="1"/>
  <c r="J12" i="1"/>
  <c r="E13" i="1"/>
  <c r="F13" i="1"/>
  <c r="G13" i="1"/>
  <c r="I13" i="1"/>
  <c r="J13" i="1"/>
  <c r="E14" i="1"/>
  <c r="F14" i="1"/>
  <c r="G14" i="1"/>
  <c r="I14" i="1"/>
  <c r="J14" i="1"/>
  <c r="E15" i="1"/>
  <c r="F15" i="1"/>
  <c r="G15" i="1"/>
  <c r="I15" i="1"/>
  <c r="J15" i="1"/>
  <c r="E16" i="1"/>
  <c r="F16" i="1"/>
  <c r="G16" i="1"/>
  <c r="I16" i="1"/>
  <c r="J16" i="1"/>
  <c r="A17" i="1"/>
  <c r="A18" i="1" s="1"/>
  <c r="B17" i="1"/>
  <c r="C17" i="1"/>
  <c r="D17" i="1"/>
  <c r="D18" i="1" s="1"/>
  <c r="G17" i="1"/>
  <c r="B18" i="1"/>
  <c r="C18" i="1"/>
  <c r="A23" i="1" l="1"/>
  <c r="A22" i="1"/>
  <c r="G22" i="1" s="1"/>
  <c r="A30" i="1"/>
  <c r="G30" i="1" s="1"/>
  <c r="A32" i="1"/>
  <c r="G32" i="1" s="1"/>
  <c r="A28" i="1"/>
  <c r="G28" i="1" s="1"/>
  <c r="A26" i="1"/>
  <c r="D26" i="1" s="1"/>
  <c r="A36" i="1"/>
  <c r="G36" i="1" s="1"/>
  <c r="A24" i="1"/>
  <c r="A34" i="1"/>
  <c r="G34" i="1" s="1"/>
  <c r="I17" i="1"/>
  <c r="C22" i="1"/>
  <c r="C24" i="1"/>
  <c r="C26" i="1"/>
  <c r="C28" i="1"/>
  <c r="I28" i="1" s="1"/>
  <c r="C30" i="1"/>
  <c r="C32" i="1"/>
  <c r="C34" i="1"/>
  <c r="I34" i="1" s="1"/>
  <c r="C36" i="1"/>
  <c r="I36" i="1" s="1"/>
  <c r="C33" i="1"/>
  <c r="I33" i="1" s="1"/>
  <c r="C23" i="1"/>
  <c r="I23" i="1" s="1"/>
  <c r="F17" i="1"/>
  <c r="B22" i="1"/>
  <c r="B24" i="1"/>
  <c r="B26" i="1"/>
  <c r="B28" i="1"/>
  <c r="B30" i="1"/>
  <c r="B32" i="1"/>
  <c r="B34" i="1"/>
  <c r="B36" i="1"/>
  <c r="B23" i="1"/>
  <c r="B25" i="1"/>
  <c r="C35" i="1"/>
  <c r="I35" i="1" s="1"/>
  <c r="B33" i="1"/>
  <c r="C27" i="1"/>
  <c r="I27" i="1" s="1"/>
  <c r="C25" i="1"/>
  <c r="I25" i="1" s="1"/>
  <c r="G24" i="1"/>
  <c r="D24" i="1"/>
  <c r="J17" i="1"/>
  <c r="E17" i="1"/>
  <c r="E23" i="1"/>
  <c r="B35" i="1"/>
  <c r="C29" i="1"/>
  <c r="I29" i="1" s="1"/>
  <c r="B27" i="1"/>
  <c r="G26" i="1"/>
  <c r="D34" i="1"/>
  <c r="C31" i="1"/>
  <c r="I31" i="1" s="1"/>
  <c r="B29" i="1"/>
  <c r="G23" i="1"/>
  <c r="A35" i="1"/>
  <c r="A33" i="1"/>
  <c r="A31" i="1"/>
  <c r="A29" i="1"/>
  <c r="A27" i="1"/>
  <c r="A25" i="1"/>
  <c r="E28" i="1" l="1"/>
  <c r="E36" i="1"/>
  <c r="F31" i="1"/>
  <c r="D31" i="1"/>
  <c r="E31" i="1"/>
  <c r="G31" i="1"/>
  <c r="H27" i="1"/>
  <c r="F27" i="1"/>
  <c r="H35" i="1"/>
  <c r="F35" i="1"/>
  <c r="H23" i="1"/>
  <c r="F23" i="1"/>
  <c r="F30" i="1"/>
  <c r="H30" i="1"/>
  <c r="D30" i="1"/>
  <c r="F22" i="1"/>
  <c r="H22" i="1"/>
  <c r="B37" i="1"/>
  <c r="E26" i="1"/>
  <c r="I26" i="1"/>
  <c r="D25" i="1"/>
  <c r="E25" i="1"/>
  <c r="G25" i="1"/>
  <c r="D33" i="1"/>
  <c r="E33" i="1"/>
  <c r="G33" i="1"/>
  <c r="H33" i="1"/>
  <c r="F33" i="1"/>
  <c r="F36" i="1"/>
  <c r="H36" i="1"/>
  <c r="D36" i="1"/>
  <c r="F28" i="1"/>
  <c r="H28" i="1"/>
  <c r="D28" i="1"/>
  <c r="I32" i="1"/>
  <c r="E32" i="1"/>
  <c r="I24" i="1"/>
  <c r="E24" i="1"/>
  <c r="D27" i="1"/>
  <c r="E27" i="1"/>
  <c r="G27" i="1"/>
  <c r="D35" i="1"/>
  <c r="E35" i="1"/>
  <c r="G35" i="1"/>
  <c r="H29" i="1"/>
  <c r="F29" i="1"/>
  <c r="D23" i="1"/>
  <c r="F34" i="1"/>
  <c r="H34" i="1"/>
  <c r="F26" i="1"/>
  <c r="H26" i="1"/>
  <c r="D22" i="1"/>
  <c r="I30" i="1"/>
  <c r="E30" i="1"/>
  <c r="I22" i="1"/>
  <c r="C37" i="1"/>
  <c r="D29" i="1"/>
  <c r="E29" i="1"/>
  <c r="G29" i="1"/>
  <c r="E22" i="1"/>
  <c r="E34" i="1"/>
  <c r="H25" i="1"/>
  <c r="F25" i="1"/>
  <c r="F32" i="1"/>
  <c r="D32" i="1"/>
  <c r="H32" i="1"/>
  <c r="F24" i="1"/>
  <c r="H24" i="1"/>
  <c r="A37" i="1"/>
  <c r="I37" i="1" l="1"/>
  <c r="G37" i="1"/>
  <c r="F37" i="1"/>
  <c r="E37" i="1"/>
  <c r="D37" i="1"/>
  <c r="H37" i="1"/>
</calcChain>
</file>

<file path=xl/sharedStrings.xml><?xml version="1.0" encoding="utf-8"?>
<sst xmlns="http://schemas.openxmlformats.org/spreadsheetml/2006/main" count="23" uniqueCount="23">
  <si>
    <t>d2^2</t>
  </si>
  <si>
    <t>d1^2</t>
  </si>
  <si>
    <t>dy^2</t>
  </si>
  <si>
    <t>d12</t>
  </si>
  <si>
    <t>dy2</t>
  </si>
  <si>
    <t>dy1</t>
  </si>
  <si>
    <t>d2</t>
  </si>
  <si>
    <t>d1</t>
  </si>
  <si>
    <t>dy</t>
  </si>
  <si>
    <t>X1X2</t>
  </si>
  <si>
    <t>YX2</t>
  </si>
  <si>
    <t>YX1</t>
  </si>
  <si>
    <t>X3</t>
  </si>
  <si>
    <t>X2</t>
  </si>
  <si>
    <t>X1</t>
  </si>
  <si>
    <t>Y</t>
  </si>
  <si>
    <t>X1^2</t>
  </si>
  <si>
    <t>X2^2</t>
  </si>
  <si>
    <t>Y^2</t>
  </si>
  <si>
    <t>Y: House Price</t>
  </si>
  <si>
    <t>X1: Size of the House</t>
  </si>
  <si>
    <t>X2: Age of the House</t>
  </si>
  <si>
    <t>X3: Land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</si>
</sst>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0"/>
      <name val="Arial"/>
      <charset val="162"/>
    </font>
    <font>
      <sz val="8"/>
      <name val="Arial"/>
      <family val="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b/>
      <sz val="8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 applyFill="1" applyBorder="1"/>
    <xf numFmtId="164" fontId="3" fillId="0" borderId="1" xfId="0" applyNumberFormat="1" applyFont="1" applyBorder="1"/>
    <xf numFmtId="165" fontId="3" fillId="0" borderId="1" xfId="0" applyNumberFormat="1" applyFont="1" applyBorder="1"/>
    <xf numFmtId="2" fontId="3" fillId="0" borderId="1" xfId="0" applyNumberFormat="1" applyFont="1" applyBorder="1"/>
    <xf numFmtId="0" fontId="3" fillId="0" borderId="1" xfId="0" applyFont="1" applyBorder="1"/>
    <xf numFmtId="0" fontId="3" fillId="0" borderId="6" xfId="0" applyFont="1" applyBorder="1"/>
    <xf numFmtId="164" fontId="3" fillId="0" borderId="7" xfId="0" applyNumberFormat="1" applyFont="1" applyBorder="1"/>
    <xf numFmtId="0" fontId="3" fillId="0" borderId="8" xfId="0" applyFont="1" applyBorder="1"/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0" fontId="3" fillId="0" borderId="11" xfId="0" applyFont="1" applyBorder="1"/>
    <xf numFmtId="0" fontId="3" fillId="0" borderId="2" xfId="0" applyFont="1" applyBorder="1"/>
    <xf numFmtId="164" fontId="3" fillId="0" borderId="2" xfId="0" applyNumberFormat="1" applyFont="1" applyBorder="1"/>
    <xf numFmtId="164" fontId="3" fillId="0" borderId="12" xfId="0" applyNumberFormat="1" applyFont="1" applyBorder="1"/>
    <xf numFmtId="0" fontId="2" fillId="0" borderId="13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164" fontId="2" fillId="0" borderId="8" xfId="0" applyNumberFormat="1" applyFont="1" applyBorder="1"/>
    <xf numFmtId="164" fontId="2" fillId="0" borderId="9" xfId="0" applyNumberFormat="1" applyFont="1" applyBorder="1"/>
    <xf numFmtId="0" fontId="2" fillId="0" borderId="9" xfId="0" applyFont="1" applyBorder="1"/>
    <xf numFmtId="0" fontId="2" fillId="0" borderId="10" xfId="0" applyFont="1" applyBorder="1"/>
    <xf numFmtId="164" fontId="3" fillId="0" borderId="6" xfId="0" applyNumberFormat="1" applyFont="1" applyBorder="1"/>
    <xf numFmtId="164" fontId="2" fillId="0" borderId="16" xfId="0" applyNumberFormat="1" applyFont="1" applyBorder="1"/>
    <xf numFmtId="164" fontId="2" fillId="0" borderId="17" xfId="0" applyNumberFormat="1" applyFont="1" applyBorder="1"/>
    <xf numFmtId="164" fontId="2" fillId="0" borderId="18" xfId="0" applyNumberFormat="1" applyFont="1" applyBorder="1"/>
    <xf numFmtId="164" fontId="3" fillId="0" borderId="3" xfId="0" applyNumberFormat="1" applyFont="1" applyBorder="1"/>
    <xf numFmtId="164" fontId="3" fillId="0" borderId="4" xfId="0" applyNumberFormat="1" applyFont="1" applyBorder="1"/>
    <xf numFmtId="165" fontId="3" fillId="0" borderId="4" xfId="0" applyNumberFormat="1" applyFont="1" applyBorder="1"/>
    <xf numFmtId="2" fontId="3" fillId="0" borderId="4" xfId="0" applyNumberFormat="1" applyFont="1" applyBorder="1"/>
    <xf numFmtId="164" fontId="3" fillId="0" borderId="5" xfId="0" applyNumberFormat="1" applyFont="1" applyBorder="1"/>
    <xf numFmtId="164" fontId="3" fillId="0" borderId="8" xfId="0" applyNumberFormat="1" applyFont="1" applyBorder="1"/>
    <xf numFmtId="165" fontId="3" fillId="0" borderId="9" xfId="0" applyNumberFormat="1" applyFont="1" applyBorder="1"/>
    <xf numFmtId="2" fontId="3" fillId="0" borderId="9" xfId="0" applyNumberFormat="1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38</xdr:row>
      <xdr:rowOff>71437</xdr:rowOff>
    </xdr:from>
    <xdr:ext cx="1714500" cy="5022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390525" y="6234112"/>
              <a:ext cx="1714500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tr-TR" sz="1100" i="1">
                            <a:latin typeface="Cambria Math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tr-TR" sz="11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latin typeface="Cambria Math"/>
                              </a:rPr>
                              <m:t>𝑑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/>
                              </a:rPr>
                              <m:t>𝑦</m:t>
                            </m:r>
                            <m:r>
                              <a:rPr lang="tr-TR" sz="1100" b="0" i="1">
                                <a:latin typeface="Cambria Math"/>
                              </a:rPr>
                              <m:t>1</m:t>
                            </m:r>
                          </m:sub>
                        </m:sSub>
                      </m:e>
                    </m:nary>
                    <m:r>
                      <a:rPr lang="tr-TR" sz="1100" b="0" i="1">
                        <a:latin typeface="Cambria Math"/>
                      </a:rPr>
                      <m:t>=543.6</m:t>
                    </m:r>
                  </m:oMath>
                </m:oMathPara>
              </a14:m>
              <a:endParaRPr lang="tr-TR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390525" y="6234112"/>
              <a:ext cx="1714500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tr-TR" sz="1100" i="0">
                  <a:latin typeface="Cambria Math"/>
                </a:rPr>
                <a:t>∑▒</a:t>
              </a:r>
              <a:r>
                <a:rPr lang="tr-TR" sz="1100" b="0" i="0">
                  <a:latin typeface="Cambria Math"/>
                </a:rPr>
                <a:t>𝑑_𝑦1 =543.6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</xdr:col>
      <xdr:colOff>333375</xdr:colOff>
      <xdr:row>38</xdr:row>
      <xdr:rowOff>133350</xdr:rowOff>
    </xdr:from>
    <xdr:ext cx="1714500" cy="2752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133600" y="6296025"/>
              <a:ext cx="1714500" cy="275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tr-TR" sz="1100" i="1">
                          <a:latin typeface="Cambria Math"/>
                        </a:rPr>
                      </m:ctrlPr>
                    </m:naryPr>
                    <m:sub/>
                    <m:sup/>
                    <m:e>
                      <m:sSub>
                        <m:sSubPr>
                          <m:ctrlPr>
                            <a:rPr lang="tr-TR" sz="1100" i="1">
                              <a:latin typeface="Cambria Math"/>
                            </a:rPr>
                          </m:ctrlPr>
                        </m:sSubPr>
                        <m:e>
                          <m:r>
                            <a:rPr lang="tr-TR" sz="1100" b="0" i="1">
                              <a:latin typeface="Cambria Math"/>
                            </a:rPr>
                            <m:t>𝑑</m:t>
                          </m:r>
                        </m:e>
                        <m:sub>
                          <m:r>
                            <a:rPr lang="tr-TR" sz="1100" b="0" i="1">
                              <a:latin typeface="Cambria Math"/>
                            </a:rPr>
                            <m:t>𝑦</m:t>
                          </m:r>
                          <m:r>
                            <a:rPr lang="tr-TR" sz="1100" b="0" i="1">
                              <a:latin typeface="Cambria Math"/>
                            </a:rPr>
                            <m:t>2</m:t>
                          </m:r>
                        </m:sub>
                      </m:sSub>
                    </m:e>
                  </m:nary>
                  <m:r>
                    <a:rPr lang="tr-TR" sz="1100" b="0" i="1">
                      <a:latin typeface="Cambria Math"/>
                    </a:rPr>
                    <m:t>=</m:t>
                  </m:r>
                </m:oMath>
              </a14:m>
              <a:r>
                <a:rPr lang="tr-TR" sz="1100"/>
                <a:t>-612.3</a:t>
              </a: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133600" y="6296025"/>
              <a:ext cx="1714500" cy="275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tr-TR" sz="1100" i="0">
                  <a:latin typeface="Cambria Math"/>
                </a:rPr>
                <a:t>∑▒</a:t>
              </a:r>
              <a:r>
                <a:rPr lang="tr-TR" sz="1100" b="0" i="0">
                  <a:latin typeface="Cambria Math"/>
                </a:rPr>
                <a:t>𝑑_𝑦2 =</a:t>
              </a:r>
              <a:r>
                <a:rPr lang="tr-TR" sz="1100"/>
                <a:t>-612.3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41</xdr:row>
      <xdr:rowOff>104775</xdr:rowOff>
    </xdr:from>
    <xdr:ext cx="1714500" cy="5022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352425" y="6696075"/>
              <a:ext cx="1714500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tr-TR" sz="1100" i="1">
                            <a:latin typeface="Cambria Math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tr-TR" sz="110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latin typeface="Cambria Math"/>
                              </a:rPr>
                              <m:t>𝑑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/>
                              </a:rPr>
                              <m:t>12</m:t>
                            </m:r>
                          </m:sub>
                        </m:sSub>
                      </m:e>
                    </m:nary>
                    <m:r>
                      <a:rPr lang="tr-TR" sz="1100" b="0" i="1">
                        <a:latin typeface="Cambria Math"/>
                      </a:rPr>
                      <m:t>=−88</m:t>
                    </m:r>
                  </m:oMath>
                </m:oMathPara>
              </a14:m>
              <a:endParaRPr lang="tr-TR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352425" y="6696075"/>
              <a:ext cx="1714500" cy="5022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tr-TR" sz="1100" i="0">
                  <a:latin typeface="Cambria Math"/>
                </a:rPr>
                <a:t>∑▒</a:t>
              </a:r>
              <a:r>
                <a:rPr lang="tr-TR" sz="1100" b="0" i="0">
                  <a:latin typeface="Cambria Math"/>
                </a:rPr>
                <a:t>𝑑_12 =−88</a:t>
              </a:r>
              <a:endParaRPr lang="tr-TR" sz="1100"/>
            </a:p>
          </xdr:txBody>
        </xdr:sp>
      </mc:Fallback>
    </mc:AlternateContent>
    <xdr:clientData/>
  </xdr:oneCellAnchor>
  <xdr:twoCellAnchor>
    <xdr:from>
      <xdr:col>2</xdr:col>
      <xdr:colOff>419100</xdr:colOff>
      <xdr:row>41</xdr:row>
      <xdr:rowOff>85725</xdr:rowOff>
    </xdr:from>
    <xdr:to>
      <xdr:col>4</xdr:col>
      <xdr:colOff>38100</xdr:colOff>
      <xdr:row>44</xdr:row>
      <xdr:rowOff>28575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6677025"/>
          <a:ext cx="9525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238125</xdr:colOff>
      <xdr:row>41</xdr:row>
      <xdr:rowOff>85725</xdr:rowOff>
    </xdr:from>
    <xdr:to>
      <xdr:col>5</xdr:col>
      <xdr:colOff>523875</xdr:colOff>
      <xdr:row>44</xdr:row>
      <xdr:rowOff>9525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6677025"/>
          <a:ext cx="9525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38100</xdr:rowOff>
    </xdr:from>
    <xdr:to>
      <xdr:col>7</xdr:col>
      <xdr:colOff>619125</xdr:colOff>
      <xdr:row>65</xdr:row>
      <xdr:rowOff>57150</xdr:rowOff>
    </xdr:to>
    <xdr:pic>
      <xdr:nvPicPr>
        <xdr:cNvPr id="8" name="Picture 7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7239000"/>
          <a:ext cx="4619625" cy="2876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topLeftCell="A42" workbookViewId="0">
      <selection activeCell="B48" sqref="B48"/>
    </sheetView>
  </sheetViews>
  <sheetFormatPr defaultRowHeight="11.25" x14ac:dyDescent="0.2"/>
  <cols>
    <col min="1" max="256" width="10" style="1" customWidth="1"/>
    <col min="257" max="16384" width="9.140625" style="1"/>
  </cols>
  <sheetData>
    <row r="1" spans="1:10" ht="13.5" thickBot="1" x14ac:dyDescent="0.25">
      <c r="A1" s="18" t="s">
        <v>15</v>
      </c>
      <c r="B1" s="19" t="s">
        <v>14</v>
      </c>
      <c r="C1" s="19" t="s">
        <v>13</v>
      </c>
      <c r="D1" s="19" t="s">
        <v>12</v>
      </c>
      <c r="E1" s="19" t="s">
        <v>11</v>
      </c>
      <c r="F1" s="19" t="s">
        <v>10</v>
      </c>
      <c r="G1" s="19" t="s">
        <v>9</v>
      </c>
      <c r="H1" s="19" t="s">
        <v>18</v>
      </c>
      <c r="I1" s="19" t="s">
        <v>16</v>
      </c>
      <c r="J1" s="20" t="s">
        <v>17</v>
      </c>
    </row>
    <row r="2" spans="1:10" ht="12.75" x14ac:dyDescent="0.2">
      <c r="A2" s="14">
        <v>89</v>
      </c>
      <c r="B2" s="15">
        <v>20</v>
      </c>
      <c r="C2" s="15">
        <v>5</v>
      </c>
      <c r="D2" s="15">
        <v>4</v>
      </c>
      <c r="E2" s="16">
        <f>A2*B2</f>
        <v>1780</v>
      </c>
      <c r="F2" s="16">
        <f>A2*C2</f>
        <v>445</v>
      </c>
      <c r="G2" s="16">
        <f>+B2*C2</f>
        <v>100</v>
      </c>
      <c r="H2" s="16">
        <f>A2^2</f>
        <v>7921</v>
      </c>
      <c r="I2" s="16">
        <f>B2*B2</f>
        <v>400</v>
      </c>
      <c r="J2" s="17">
        <f>+C2*C2</f>
        <v>25</v>
      </c>
    </row>
    <row r="3" spans="1:10" ht="12.75" x14ac:dyDescent="0.2">
      <c r="A3" s="8">
        <v>80</v>
      </c>
      <c r="B3" s="7">
        <v>15</v>
      </c>
      <c r="C3" s="7">
        <v>10</v>
      </c>
      <c r="D3" s="7">
        <v>7</v>
      </c>
      <c r="E3" s="4">
        <f>A3*B3</f>
        <v>1200</v>
      </c>
      <c r="F3" s="4">
        <f>A3*C3</f>
        <v>800</v>
      </c>
      <c r="G3" s="4">
        <f>+B3*C3</f>
        <v>150</v>
      </c>
      <c r="H3" s="4">
        <f t="shared" ref="H3:H16" si="0">A3^2</f>
        <v>6400</v>
      </c>
      <c r="I3" s="4">
        <f>B3*B3</f>
        <v>225</v>
      </c>
      <c r="J3" s="9">
        <f>+C3*C3</f>
        <v>100</v>
      </c>
    </row>
    <row r="4" spans="1:10" ht="12.75" x14ac:dyDescent="0.2">
      <c r="A4" s="8">
        <v>83</v>
      </c>
      <c r="B4" s="7">
        <v>21</v>
      </c>
      <c r="C4" s="7">
        <v>8</v>
      </c>
      <c r="D4" s="7">
        <v>6</v>
      </c>
      <c r="E4" s="4">
        <f>A4*B4</f>
        <v>1743</v>
      </c>
      <c r="F4" s="4">
        <f>A4*C4</f>
        <v>664</v>
      </c>
      <c r="G4" s="4">
        <f>+B4*C4</f>
        <v>168</v>
      </c>
      <c r="H4" s="4">
        <f t="shared" si="0"/>
        <v>6889</v>
      </c>
      <c r="I4" s="4">
        <f>B4*B4</f>
        <v>441</v>
      </c>
      <c r="J4" s="9">
        <f>+C4*C4</f>
        <v>64</v>
      </c>
    </row>
    <row r="5" spans="1:10" ht="12.75" x14ac:dyDescent="0.2">
      <c r="A5" s="8">
        <v>57</v>
      </c>
      <c r="B5" s="7">
        <v>13</v>
      </c>
      <c r="C5" s="7">
        <v>7</v>
      </c>
      <c r="D5" s="7">
        <v>5</v>
      </c>
      <c r="E5" s="4">
        <f>A5*B5</f>
        <v>741</v>
      </c>
      <c r="F5" s="4">
        <f>A5*C5</f>
        <v>399</v>
      </c>
      <c r="G5" s="4">
        <f>+B5*C5</f>
        <v>91</v>
      </c>
      <c r="H5" s="4">
        <f t="shared" si="0"/>
        <v>3249</v>
      </c>
      <c r="I5" s="4">
        <f>B5*B5</f>
        <v>169</v>
      </c>
      <c r="J5" s="9">
        <f>+C5*C5</f>
        <v>49</v>
      </c>
    </row>
    <row r="6" spans="1:10" ht="12.75" x14ac:dyDescent="0.2">
      <c r="A6" s="8">
        <v>67</v>
      </c>
      <c r="B6" s="7">
        <v>18</v>
      </c>
      <c r="C6" s="7">
        <v>8</v>
      </c>
      <c r="D6" s="7">
        <v>4</v>
      </c>
      <c r="E6" s="4">
        <f>A6*B6</f>
        <v>1206</v>
      </c>
      <c r="F6" s="4">
        <f>A6*C6</f>
        <v>536</v>
      </c>
      <c r="G6" s="4">
        <f>+B6*C6</f>
        <v>144</v>
      </c>
      <c r="H6" s="4">
        <f t="shared" si="0"/>
        <v>4489</v>
      </c>
      <c r="I6" s="4">
        <f>B6*B6</f>
        <v>324</v>
      </c>
      <c r="J6" s="9">
        <f>+C6*C6</f>
        <v>64</v>
      </c>
    </row>
    <row r="7" spans="1:10" ht="12.75" x14ac:dyDescent="0.2">
      <c r="A7" s="8">
        <v>83</v>
      </c>
      <c r="B7" s="7">
        <v>14</v>
      </c>
      <c r="C7" s="7">
        <v>12</v>
      </c>
      <c r="D7" s="7">
        <v>9</v>
      </c>
      <c r="E7" s="4">
        <f>A7*B7</f>
        <v>1162</v>
      </c>
      <c r="F7" s="4">
        <f>A7*C7</f>
        <v>996</v>
      </c>
      <c r="G7" s="4">
        <f>+B7*C7</f>
        <v>168</v>
      </c>
      <c r="H7" s="4">
        <f t="shared" si="0"/>
        <v>6889</v>
      </c>
      <c r="I7" s="4">
        <f>B7*B7</f>
        <v>196</v>
      </c>
      <c r="J7" s="9">
        <f>+C7*C7</f>
        <v>144</v>
      </c>
    </row>
    <row r="8" spans="1:10" ht="12.75" x14ac:dyDescent="0.2">
      <c r="A8" s="8">
        <v>126</v>
      </c>
      <c r="B8" s="7">
        <v>21</v>
      </c>
      <c r="C8" s="7">
        <v>1</v>
      </c>
      <c r="D8" s="7">
        <v>5</v>
      </c>
      <c r="E8" s="4">
        <f>A8*B8</f>
        <v>2646</v>
      </c>
      <c r="F8" s="4">
        <f>A8*C8</f>
        <v>126</v>
      </c>
      <c r="G8" s="4">
        <f>+B8*C8</f>
        <v>21</v>
      </c>
      <c r="H8" s="4">
        <f t="shared" si="0"/>
        <v>15876</v>
      </c>
      <c r="I8" s="4">
        <f>B8*B8</f>
        <v>441</v>
      </c>
      <c r="J8" s="9">
        <f>+C8*C8</f>
        <v>1</v>
      </c>
    </row>
    <row r="9" spans="1:10" ht="12.75" x14ac:dyDescent="0.2">
      <c r="A9" s="8">
        <v>79</v>
      </c>
      <c r="B9" s="7">
        <v>17</v>
      </c>
      <c r="C9" s="7">
        <v>10</v>
      </c>
      <c r="D9" s="7">
        <v>6</v>
      </c>
      <c r="E9" s="4">
        <f>A9*B9</f>
        <v>1343</v>
      </c>
      <c r="F9" s="4">
        <f>A9*C9</f>
        <v>790</v>
      </c>
      <c r="G9" s="4">
        <f>+B9*C9</f>
        <v>170</v>
      </c>
      <c r="H9" s="4">
        <f t="shared" si="0"/>
        <v>6241</v>
      </c>
      <c r="I9" s="4">
        <f>B9*B9</f>
        <v>289</v>
      </c>
      <c r="J9" s="9">
        <f>+C9*C9</f>
        <v>100</v>
      </c>
    </row>
    <row r="10" spans="1:10" ht="12.75" x14ac:dyDescent="0.2">
      <c r="A10" s="8">
        <v>120</v>
      </c>
      <c r="B10" s="7">
        <v>18</v>
      </c>
      <c r="C10" s="7">
        <v>2</v>
      </c>
      <c r="D10" s="7">
        <v>8</v>
      </c>
      <c r="E10" s="4">
        <f>A10*B10</f>
        <v>2160</v>
      </c>
      <c r="F10" s="4">
        <f>A10*C10</f>
        <v>240</v>
      </c>
      <c r="G10" s="4">
        <f>+B10*C10</f>
        <v>36</v>
      </c>
      <c r="H10" s="4">
        <f t="shared" si="0"/>
        <v>14400</v>
      </c>
      <c r="I10" s="4">
        <f>B10*B10</f>
        <v>324</v>
      </c>
      <c r="J10" s="9">
        <f>+C10*C10</f>
        <v>4</v>
      </c>
    </row>
    <row r="11" spans="1:10" ht="12.75" x14ac:dyDescent="0.2">
      <c r="A11" s="8">
        <v>88</v>
      </c>
      <c r="B11" s="7">
        <v>20</v>
      </c>
      <c r="C11" s="7">
        <v>8</v>
      </c>
      <c r="D11" s="7">
        <v>5</v>
      </c>
      <c r="E11" s="4">
        <f>A11*B11</f>
        <v>1760</v>
      </c>
      <c r="F11" s="4">
        <f>A11*C11</f>
        <v>704</v>
      </c>
      <c r="G11" s="4">
        <f>+B11*C11</f>
        <v>160</v>
      </c>
      <c r="H11" s="4">
        <f t="shared" si="0"/>
        <v>7744</v>
      </c>
      <c r="I11" s="4">
        <f>B11*B11</f>
        <v>400</v>
      </c>
      <c r="J11" s="9">
        <f>+C11*C11</f>
        <v>64</v>
      </c>
    </row>
    <row r="12" spans="1:10" ht="12.75" x14ac:dyDescent="0.2">
      <c r="A12" s="8">
        <v>113</v>
      </c>
      <c r="B12" s="7">
        <v>22</v>
      </c>
      <c r="C12" s="7">
        <v>7</v>
      </c>
      <c r="D12" s="7">
        <v>6</v>
      </c>
      <c r="E12" s="4">
        <f>A12*B12</f>
        <v>2486</v>
      </c>
      <c r="F12" s="4">
        <f>A12*C12</f>
        <v>791</v>
      </c>
      <c r="G12" s="4">
        <f>+B12*C12</f>
        <v>154</v>
      </c>
      <c r="H12" s="4">
        <f t="shared" si="0"/>
        <v>12769</v>
      </c>
      <c r="I12" s="4">
        <f>B12*B12</f>
        <v>484</v>
      </c>
      <c r="J12" s="9">
        <f>+C12*C12</f>
        <v>49</v>
      </c>
    </row>
    <row r="13" spans="1:10" ht="12.75" x14ac:dyDescent="0.2">
      <c r="A13" s="8">
        <v>121</v>
      </c>
      <c r="B13" s="7">
        <v>19</v>
      </c>
      <c r="C13" s="7">
        <v>11</v>
      </c>
      <c r="D13" s="7">
        <v>13</v>
      </c>
      <c r="E13" s="4">
        <f>A13*B13</f>
        <v>2299</v>
      </c>
      <c r="F13" s="4">
        <f>A13*C13</f>
        <v>1331</v>
      </c>
      <c r="G13" s="4">
        <f>+B13*C13</f>
        <v>209</v>
      </c>
      <c r="H13" s="4">
        <f t="shared" si="0"/>
        <v>14641</v>
      </c>
      <c r="I13" s="4">
        <f>B13*B13</f>
        <v>361</v>
      </c>
      <c r="J13" s="9">
        <f>+C13*C13</f>
        <v>121</v>
      </c>
    </row>
    <row r="14" spans="1:10" ht="12.75" x14ac:dyDescent="0.2">
      <c r="A14" s="8">
        <v>79</v>
      </c>
      <c r="B14" s="7">
        <v>15</v>
      </c>
      <c r="C14" s="7">
        <v>16</v>
      </c>
      <c r="D14" s="7">
        <v>10</v>
      </c>
      <c r="E14" s="4">
        <f>A14*B14</f>
        <v>1185</v>
      </c>
      <c r="F14" s="4">
        <f>A14*C14</f>
        <v>1264</v>
      </c>
      <c r="G14" s="4">
        <f>+B14*C14</f>
        <v>240</v>
      </c>
      <c r="H14" s="4">
        <f t="shared" si="0"/>
        <v>6241</v>
      </c>
      <c r="I14" s="4">
        <f>B14*B14</f>
        <v>225</v>
      </c>
      <c r="J14" s="9">
        <f>+C14*C14</f>
        <v>256</v>
      </c>
    </row>
    <row r="15" spans="1:10" ht="12.75" x14ac:dyDescent="0.2">
      <c r="A15" s="8">
        <v>74</v>
      </c>
      <c r="B15" s="7">
        <v>14</v>
      </c>
      <c r="C15" s="7">
        <v>12</v>
      </c>
      <c r="D15" s="7">
        <v>6</v>
      </c>
      <c r="E15" s="4">
        <f>A15*B15</f>
        <v>1036</v>
      </c>
      <c r="F15" s="4">
        <f>A15*C15</f>
        <v>888</v>
      </c>
      <c r="G15" s="4">
        <f>+B15*C15</f>
        <v>168</v>
      </c>
      <c r="H15" s="4">
        <f t="shared" si="0"/>
        <v>5476</v>
      </c>
      <c r="I15" s="4">
        <f>B15*B15</f>
        <v>196</v>
      </c>
      <c r="J15" s="9">
        <f>+C15*C15</f>
        <v>144</v>
      </c>
    </row>
    <row r="16" spans="1:10" ht="13.5" thickBot="1" x14ac:dyDescent="0.25">
      <c r="A16" s="10">
        <v>75</v>
      </c>
      <c r="B16" s="11">
        <v>17</v>
      </c>
      <c r="C16" s="11">
        <v>13</v>
      </c>
      <c r="D16" s="11">
        <v>5</v>
      </c>
      <c r="E16" s="12">
        <f>A16*B16</f>
        <v>1275</v>
      </c>
      <c r="F16" s="12">
        <f>A16*C16</f>
        <v>975</v>
      </c>
      <c r="G16" s="12">
        <f>+B16*C16</f>
        <v>221</v>
      </c>
      <c r="H16" s="12">
        <f t="shared" si="0"/>
        <v>5625</v>
      </c>
      <c r="I16" s="12">
        <f>B16*B16</f>
        <v>289</v>
      </c>
      <c r="J16" s="13">
        <f>+C16*C16</f>
        <v>169</v>
      </c>
    </row>
    <row r="17" spans="1:19" ht="12.75" x14ac:dyDescent="0.2">
      <c r="A17" s="21">
        <f>SUM(A2:A16)</f>
        <v>1334</v>
      </c>
      <c r="B17" s="22">
        <f>SUM(B2:B16)</f>
        <v>264</v>
      </c>
      <c r="C17" s="22">
        <f>SUM(C2:C16)</f>
        <v>130</v>
      </c>
      <c r="D17" s="22">
        <f>SUM(D2:D16)</f>
        <v>99</v>
      </c>
      <c r="E17" s="22">
        <f>SUM(E2:E16)</f>
        <v>24022</v>
      </c>
      <c r="F17" s="22">
        <f>SUM(F2:F16)</f>
        <v>10949</v>
      </c>
      <c r="G17" s="22">
        <f>SUM(G2:G16)</f>
        <v>2200</v>
      </c>
      <c r="H17" s="22">
        <f>SUM(H2:H16)</f>
        <v>124850</v>
      </c>
      <c r="I17" s="22">
        <f>SUM(I2:I16)</f>
        <v>4764</v>
      </c>
      <c r="J17" s="23">
        <f>SUM(J2:J16)</f>
        <v>1354</v>
      </c>
    </row>
    <row r="18" spans="1:19" ht="13.5" thickBot="1" x14ac:dyDescent="0.25">
      <c r="A18" s="24">
        <f>A17/15</f>
        <v>88.933333333333337</v>
      </c>
      <c r="B18" s="25">
        <f>B17/15</f>
        <v>17.600000000000001</v>
      </c>
      <c r="C18" s="25">
        <f>C17/15</f>
        <v>8.6666666666666661</v>
      </c>
      <c r="D18" s="25">
        <f>D17/15</f>
        <v>6.6</v>
      </c>
      <c r="E18" s="26"/>
      <c r="F18" s="26"/>
      <c r="G18" s="26"/>
      <c r="H18" s="26"/>
      <c r="I18" s="26"/>
      <c r="J18" s="27"/>
      <c r="K18" s="2"/>
      <c r="L18" s="2"/>
      <c r="M18" s="2"/>
      <c r="N18" s="2"/>
      <c r="O18" s="2"/>
      <c r="P18" s="3"/>
      <c r="Q18" s="2"/>
      <c r="R18" s="2"/>
      <c r="S18" s="2"/>
    </row>
    <row r="20" spans="1:19" ht="12" thickBot="1" x14ac:dyDescent="0.25"/>
    <row r="21" spans="1:19" ht="13.5" thickBot="1" x14ac:dyDescent="0.25">
      <c r="A21" s="18" t="s">
        <v>8</v>
      </c>
      <c r="B21" s="19" t="s">
        <v>7</v>
      </c>
      <c r="C21" s="19" t="s">
        <v>6</v>
      </c>
      <c r="D21" s="19" t="s">
        <v>5</v>
      </c>
      <c r="E21" s="19" t="s">
        <v>4</v>
      </c>
      <c r="F21" s="19" t="s">
        <v>3</v>
      </c>
      <c r="G21" s="19" t="s">
        <v>2</v>
      </c>
      <c r="H21" s="19" t="s">
        <v>1</v>
      </c>
      <c r="I21" s="20" t="s">
        <v>0</v>
      </c>
    </row>
    <row r="22" spans="1:19" ht="12.75" x14ac:dyDescent="0.2">
      <c r="A22" s="32">
        <f>A2-$A$18</f>
        <v>6.6666666666662877E-2</v>
      </c>
      <c r="B22" s="33">
        <f>B2-$B$18</f>
        <v>2.3999999999999986</v>
      </c>
      <c r="C22" s="33">
        <f>C2-$C$18</f>
        <v>-3.6666666666666661</v>
      </c>
      <c r="D22" s="33">
        <f>A22*B22</f>
        <v>0.15999999999999082</v>
      </c>
      <c r="E22" s="33">
        <f>A22*C22</f>
        <v>-0.2444444444444305</v>
      </c>
      <c r="F22" s="34">
        <f>B22*C22</f>
        <v>-8.7999999999999936</v>
      </c>
      <c r="G22" s="33">
        <f>A22*A22</f>
        <v>4.4444444444439388E-3</v>
      </c>
      <c r="H22" s="35">
        <f>B22^2</f>
        <v>5.7599999999999936</v>
      </c>
      <c r="I22" s="36">
        <f>C22^2</f>
        <v>13.444444444444439</v>
      </c>
    </row>
    <row r="23" spans="1:19" ht="12.75" x14ac:dyDescent="0.2">
      <c r="A23" s="28">
        <f>A3-$A$18</f>
        <v>-8.9333333333333371</v>
      </c>
      <c r="B23" s="4">
        <f>B3-$B$18</f>
        <v>-2.6000000000000014</v>
      </c>
      <c r="C23" s="4">
        <f>C3-$C$18</f>
        <v>1.3333333333333339</v>
      </c>
      <c r="D23" s="4">
        <f>A23*B23</f>
        <v>23.226666666666688</v>
      </c>
      <c r="E23" s="4">
        <f>A23*C23</f>
        <v>-11.911111111111122</v>
      </c>
      <c r="F23" s="5">
        <f>B23*C23</f>
        <v>-3.4666666666666699</v>
      </c>
      <c r="G23" s="4">
        <f>A23*A23</f>
        <v>79.804444444444513</v>
      </c>
      <c r="H23" s="6">
        <f>B23^2</f>
        <v>6.7600000000000078</v>
      </c>
      <c r="I23" s="9">
        <f>C23^2</f>
        <v>1.7777777777777795</v>
      </c>
    </row>
    <row r="24" spans="1:19" ht="12.75" x14ac:dyDescent="0.2">
      <c r="A24" s="28">
        <f>A4-$A$18</f>
        <v>-5.9333333333333371</v>
      </c>
      <c r="B24" s="4">
        <f>B4-$B$18</f>
        <v>3.3999999999999986</v>
      </c>
      <c r="C24" s="4">
        <f>C4-$C$18</f>
        <v>-0.66666666666666607</v>
      </c>
      <c r="D24" s="4">
        <f>A24*B24</f>
        <v>-20.173333333333339</v>
      </c>
      <c r="E24" s="4">
        <f>A24*C24</f>
        <v>3.9555555555555544</v>
      </c>
      <c r="F24" s="5">
        <f>B24*C24</f>
        <v>-2.2666666666666635</v>
      </c>
      <c r="G24" s="4">
        <f>A24*A24</f>
        <v>35.204444444444491</v>
      </c>
      <c r="H24" s="6">
        <f>B24^2</f>
        <v>11.55999999999999</v>
      </c>
      <c r="I24" s="9">
        <f>C24^2</f>
        <v>0.44444444444444364</v>
      </c>
    </row>
    <row r="25" spans="1:19" ht="12.75" x14ac:dyDescent="0.2">
      <c r="A25" s="28">
        <f>A5-$A$18</f>
        <v>-31.933333333333337</v>
      </c>
      <c r="B25" s="4">
        <f>B5-$B$18</f>
        <v>-4.6000000000000014</v>
      </c>
      <c r="C25" s="4">
        <f>C5-$C$18</f>
        <v>-1.6666666666666661</v>
      </c>
      <c r="D25" s="4">
        <f>A25*B25</f>
        <v>146.8933333333334</v>
      </c>
      <c r="E25" s="4">
        <f>A25*C25</f>
        <v>53.222222222222207</v>
      </c>
      <c r="F25" s="5">
        <f>B25*C25</f>
        <v>7.6666666666666661</v>
      </c>
      <c r="G25" s="4">
        <f>A25*A25</f>
        <v>1019.737777777778</v>
      </c>
      <c r="H25" s="6">
        <f>B25^2</f>
        <v>21.160000000000014</v>
      </c>
      <c r="I25" s="9">
        <f>C25^2</f>
        <v>2.7777777777777759</v>
      </c>
    </row>
    <row r="26" spans="1:19" ht="12.75" x14ac:dyDescent="0.2">
      <c r="A26" s="28">
        <f>A6-$A$18</f>
        <v>-21.933333333333337</v>
      </c>
      <c r="B26" s="4">
        <f>B6-$B$18</f>
        <v>0.39999999999999858</v>
      </c>
      <c r="C26" s="4">
        <f>C6-$C$18</f>
        <v>-0.66666666666666607</v>
      </c>
      <c r="D26" s="4">
        <f>A26*B26</f>
        <v>-8.7733333333333032</v>
      </c>
      <c r="E26" s="4">
        <f>A26*C26</f>
        <v>14.622222222222211</v>
      </c>
      <c r="F26" s="5">
        <f>B26*C26</f>
        <v>-0.2666666666666655</v>
      </c>
      <c r="G26" s="4">
        <f>A26*A26</f>
        <v>481.07111111111129</v>
      </c>
      <c r="H26" s="6">
        <f>B26^2</f>
        <v>0.15999999999999887</v>
      </c>
      <c r="I26" s="9">
        <f>C26^2</f>
        <v>0.44444444444444364</v>
      </c>
    </row>
    <row r="27" spans="1:19" ht="12.75" x14ac:dyDescent="0.2">
      <c r="A27" s="28">
        <f>A7-$A$18</f>
        <v>-5.9333333333333371</v>
      </c>
      <c r="B27" s="4">
        <f>B7-$B$18</f>
        <v>-3.6000000000000014</v>
      </c>
      <c r="C27" s="4">
        <f>C7-$C$18</f>
        <v>3.3333333333333339</v>
      </c>
      <c r="D27" s="4">
        <f>A27*B27</f>
        <v>21.360000000000021</v>
      </c>
      <c r="E27" s="4">
        <f>A27*C27</f>
        <v>-19.777777777777793</v>
      </c>
      <c r="F27" s="5">
        <f>B27*C27</f>
        <v>-12.000000000000007</v>
      </c>
      <c r="G27" s="4">
        <f>A27*A27</f>
        <v>35.204444444444491</v>
      </c>
      <c r="H27" s="6">
        <f>B27^2</f>
        <v>12.96000000000001</v>
      </c>
      <c r="I27" s="9">
        <f>C27^2</f>
        <v>11.111111111111114</v>
      </c>
    </row>
    <row r="28" spans="1:19" ht="12.75" x14ac:dyDescent="0.2">
      <c r="A28" s="28">
        <f>A8-$A$18</f>
        <v>37.066666666666663</v>
      </c>
      <c r="B28" s="4">
        <f>B8-$B$18</f>
        <v>3.3999999999999986</v>
      </c>
      <c r="C28" s="4">
        <f>C8-$C$18</f>
        <v>-7.6666666666666661</v>
      </c>
      <c r="D28" s="4">
        <f>A28*B28</f>
        <v>126.0266666666666</v>
      </c>
      <c r="E28" s="4">
        <f>A28*C28</f>
        <v>-284.17777777777775</v>
      </c>
      <c r="F28" s="5">
        <f>B28*C28</f>
        <v>-26.066666666666652</v>
      </c>
      <c r="G28" s="4">
        <f>A28*A28</f>
        <v>1373.9377777777775</v>
      </c>
      <c r="H28" s="6">
        <f>B28^2</f>
        <v>11.55999999999999</v>
      </c>
      <c r="I28" s="9">
        <f>C28^2</f>
        <v>58.777777777777771</v>
      </c>
    </row>
    <row r="29" spans="1:19" ht="12.75" x14ac:dyDescent="0.2">
      <c r="A29" s="28">
        <f>A9-$A$18</f>
        <v>-9.9333333333333371</v>
      </c>
      <c r="B29" s="4">
        <f>B9-$B$18</f>
        <v>-0.60000000000000142</v>
      </c>
      <c r="C29" s="4">
        <f>C9-$C$18</f>
        <v>1.3333333333333339</v>
      </c>
      <c r="D29" s="4">
        <f>A29*B29</f>
        <v>5.960000000000016</v>
      </c>
      <c r="E29" s="4">
        <f>A29*C29</f>
        <v>-13.244444444444456</v>
      </c>
      <c r="F29" s="5">
        <f>B29*C29</f>
        <v>-0.80000000000000226</v>
      </c>
      <c r="G29" s="4">
        <f>A29*A29</f>
        <v>98.671111111111188</v>
      </c>
      <c r="H29" s="6">
        <f>B29^2</f>
        <v>0.36000000000000171</v>
      </c>
      <c r="I29" s="9">
        <f>C29^2</f>
        <v>1.7777777777777795</v>
      </c>
    </row>
    <row r="30" spans="1:19" ht="12.75" x14ac:dyDescent="0.2">
      <c r="A30" s="28">
        <f>A10-$A$18</f>
        <v>31.066666666666663</v>
      </c>
      <c r="B30" s="4">
        <f>B10-$B$18</f>
        <v>0.39999999999999858</v>
      </c>
      <c r="C30" s="4">
        <f>C10-$C$18</f>
        <v>-6.6666666666666661</v>
      </c>
      <c r="D30" s="4">
        <f>A30*B30</f>
        <v>12.426666666666621</v>
      </c>
      <c r="E30" s="4">
        <f>A30*C30</f>
        <v>-207.11111111111106</v>
      </c>
      <c r="F30" s="5">
        <f>B30*C30</f>
        <v>-2.6666666666666567</v>
      </c>
      <c r="G30" s="4">
        <f>A30*A30</f>
        <v>965.1377777777775</v>
      </c>
      <c r="H30" s="6">
        <f>B30^2</f>
        <v>0.15999999999999887</v>
      </c>
      <c r="I30" s="9">
        <f>C30^2</f>
        <v>44.444444444444436</v>
      </c>
    </row>
    <row r="31" spans="1:19" ht="12.75" x14ac:dyDescent="0.2">
      <c r="A31" s="28">
        <f>A11-$A$18</f>
        <v>-0.93333333333333712</v>
      </c>
      <c r="B31" s="4">
        <f>B11-$B$18</f>
        <v>2.3999999999999986</v>
      </c>
      <c r="C31" s="4">
        <f>C11-$C$18</f>
        <v>-0.66666666666666607</v>
      </c>
      <c r="D31" s="4">
        <f>A31*B31</f>
        <v>-2.2400000000000078</v>
      </c>
      <c r="E31" s="4">
        <f>A31*C31</f>
        <v>0.62222222222222423</v>
      </c>
      <c r="F31" s="5">
        <f>B31*C31</f>
        <v>-1.5999999999999976</v>
      </c>
      <c r="G31" s="4">
        <f>A31*A31</f>
        <v>0.87111111111111816</v>
      </c>
      <c r="H31" s="6">
        <f>B31^2</f>
        <v>5.7599999999999936</v>
      </c>
      <c r="I31" s="9">
        <f>C31^2</f>
        <v>0.44444444444444364</v>
      </c>
    </row>
    <row r="32" spans="1:19" ht="12.75" x14ac:dyDescent="0.2">
      <c r="A32" s="28">
        <f>A12-$A$18</f>
        <v>24.066666666666663</v>
      </c>
      <c r="B32" s="4">
        <f>B12-$B$18</f>
        <v>4.3999999999999986</v>
      </c>
      <c r="C32" s="4">
        <f>C12-$C$18</f>
        <v>-1.6666666666666661</v>
      </c>
      <c r="D32" s="4">
        <f>A32*B32</f>
        <v>105.89333333333329</v>
      </c>
      <c r="E32" s="4">
        <f>A32*C32</f>
        <v>-40.111111111111093</v>
      </c>
      <c r="F32" s="5">
        <f>B32*C32</f>
        <v>-7.3333333333333286</v>
      </c>
      <c r="G32" s="4">
        <f>A32*A32</f>
        <v>579.20444444444422</v>
      </c>
      <c r="H32" s="6">
        <f>B32^2</f>
        <v>19.359999999999989</v>
      </c>
      <c r="I32" s="9">
        <f>C32^2</f>
        <v>2.7777777777777759</v>
      </c>
    </row>
    <row r="33" spans="1:9" ht="12.75" x14ac:dyDescent="0.2">
      <c r="A33" s="28">
        <f>A13-$A$18</f>
        <v>32.066666666666663</v>
      </c>
      <c r="B33" s="4">
        <f>B13-$B$18</f>
        <v>1.3999999999999986</v>
      </c>
      <c r="C33" s="4">
        <f>C13-$C$18</f>
        <v>2.3333333333333339</v>
      </c>
      <c r="D33" s="4">
        <f>A33*B33</f>
        <v>44.893333333333281</v>
      </c>
      <c r="E33" s="4">
        <f>A33*C33</f>
        <v>74.822222222222237</v>
      </c>
      <c r="F33" s="5">
        <f>B33*C33</f>
        <v>3.2666666666666644</v>
      </c>
      <c r="G33" s="4">
        <f>A33*A33</f>
        <v>1028.2711111111109</v>
      </c>
      <c r="H33" s="6">
        <f>B33^2</f>
        <v>1.959999999999996</v>
      </c>
      <c r="I33" s="9">
        <f>C33^2</f>
        <v>5.4444444444444473</v>
      </c>
    </row>
    <row r="34" spans="1:9" ht="12.75" x14ac:dyDescent="0.2">
      <c r="A34" s="28">
        <f>A14-$A$18</f>
        <v>-9.9333333333333371</v>
      </c>
      <c r="B34" s="4">
        <f>B14-$B$18</f>
        <v>-2.6000000000000014</v>
      </c>
      <c r="C34" s="4">
        <f>C14-$C$18</f>
        <v>7.3333333333333339</v>
      </c>
      <c r="D34" s="4">
        <f>A34*B34</f>
        <v>25.826666666666689</v>
      </c>
      <c r="E34" s="4">
        <f>A34*C34</f>
        <v>-72.844444444444477</v>
      </c>
      <c r="F34" s="5">
        <f>B34*C34</f>
        <v>-19.066666666666677</v>
      </c>
      <c r="G34" s="4">
        <f>A34*A34</f>
        <v>98.671111111111188</v>
      </c>
      <c r="H34" s="6">
        <f>B34^2</f>
        <v>6.7600000000000078</v>
      </c>
      <c r="I34" s="9">
        <f>C34^2</f>
        <v>53.777777777777786</v>
      </c>
    </row>
    <row r="35" spans="1:9" ht="12.75" x14ac:dyDescent="0.2">
      <c r="A35" s="28">
        <f>A15-$A$18</f>
        <v>-14.933333333333337</v>
      </c>
      <c r="B35" s="4">
        <f>B15-$B$18</f>
        <v>-3.6000000000000014</v>
      </c>
      <c r="C35" s="4">
        <f>C15-$C$18</f>
        <v>3.3333333333333339</v>
      </c>
      <c r="D35" s="4">
        <f>A35*B35</f>
        <v>53.760000000000034</v>
      </c>
      <c r="E35" s="4">
        <f>A35*C35</f>
        <v>-49.7777777777778</v>
      </c>
      <c r="F35" s="5">
        <f>B35*C35</f>
        <v>-12.000000000000007</v>
      </c>
      <c r="G35" s="4">
        <f>A35*A35</f>
        <v>223.00444444444454</v>
      </c>
      <c r="H35" s="6">
        <f>B35^2</f>
        <v>12.96000000000001</v>
      </c>
      <c r="I35" s="9">
        <f>C35^2</f>
        <v>11.111111111111114</v>
      </c>
    </row>
    <row r="36" spans="1:9" ht="13.5" thickBot="1" x14ac:dyDescent="0.25">
      <c r="A36" s="37">
        <f>A16-$A$18</f>
        <v>-13.933333333333337</v>
      </c>
      <c r="B36" s="12">
        <f>B16-$B$18</f>
        <v>-0.60000000000000142</v>
      </c>
      <c r="C36" s="12">
        <f>C16-$C$18</f>
        <v>4.3333333333333339</v>
      </c>
      <c r="D36" s="12">
        <f>A36*B36</f>
        <v>8.3600000000000225</v>
      </c>
      <c r="E36" s="12">
        <f>A36*C36</f>
        <v>-60.377777777777801</v>
      </c>
      <c r="F36" s="38">
        <f>B36*C36</f>
        <v>-2.6000000000000063</v>
      </c>
      <c r="G36" s="12">
        <f>A36*A36</f>
        <v>194.13777777777787</v>
      </c>
      <c r="H36" s="39">
        <f>B36^2</f>
        <v>0.36000000000000171</v>
      </c>
      <c r="I36" s="13">
        <f>C36^2</f>
        <v>18.777777777777782</v>
      </c>
    </row>
    <row r="37" spans="1:9" ht="13.5" thickBot="1" x14ac:dyDescent="0.25">
      <c r="A37" s="29">
        <f>SUM(A22:A36)</f>
        <v>-5.6843418860808015E-14</v>
      </c>
      <c r="B37" s="30">
        <f>SUM(B22:B36)</f>
        <v>-2.1316282072803006E-14</v>
      </c>
      <c r="C37" s="30">
        <f>SUM(C22:C36)</f>
        <v>7.1054273576010019E-15</v>
      </c>
      <c r="D37" s="30">
        <f>SUM(D22:D36)</f>
        <v>543.6</v>
      </c>
      <c r="E37" s="30">
        <f>SUM(E22:E36)</f>
        <v>-612.33333333333337</v>
      </c>
      <c r="F37" s="30">
        <f>SUM(F22:F36)</f>
        <v>-87.999999999999986</v>
      </c>
      <c r="G37" s="30">
        <f>SUM(G22:G36)</f>
        <v>6212.9333333333334</v>
      </c>
      <c r="H37" s="30">
        <f>SUM(H22:H36)</f>
        <v>117.59999999999998</v>
      </c>
      <c r="I37" s="31">
        <f>SUM(I22:I36)</f>
        <v>227.33333333333334</v>
      </c>
    </row>
    <row r="40" spans="1:9" x14ac:dyDescent="0.2">
      <c r="G40" s="40" t="s">
        <v>19</v>
      </c>
    </row>
    <row r="41" spans="1:9" x14ac:dyDescent="0.2">
      <c r="G41" s="40" t="s">
        <v>20</v>
      </c>
    </row>
    <row r="42" spans="1:9" x14ac:dyDescent="0.2">
      <c r="G42" s="40" t="s">
        <v>21</v>
      </c>
    </row>
    <row r="43" spans="1:9" ht="12.75" x14ac:dyDescent="0.2">
      <c r="F43"/>
      <c r="G43" s="40" t="s">
        <v>22</v>
      </c>
    </row>
    <row r="44" spans="1:9" ht="12.75" x14ac:dyDescent="0.2">
      <c r="D44"/>
    </row>
  </sheetData>
  <pageMargins left="0.21" right="0.2" top="0.44" bottom="0.41" header="0.22" footer="0.24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ikidegiskenliEnglish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SamsungXP</dc:creator>
  <cp:lastModifiedBy>SamsungXP</cp:lastModifiedBy>
  <cp:lastPrinted>2012-11-09T06:55:52Z</cp:lastPrinted>
  <dcterms:created xsi:type="dcterms:W3CDTF">2012-11-09T06:44:51Z</dcterms:created>
  <dcterms:modified xsi:type="dcterms:W3CDTF">2012-11-09T07:07:36Z</dcterms:modified>
</cp:coreProperties>
</file>