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2"/>
  </bookViews>
  <sheets>
    <sheet name="Sheet4" sheetId="5" r:id="rId1"/>
    <sheet name="Sheet2" sheetId="4" r:id="rId2"/>
    <sheet name="Sheet1" sheetId="1" r:id="rId3"/>
    <sheet name="webpage" sheetId="2" r:id="rId4"/>
    <sheet name="Sheet3" sheetId="3" r:id="rId5"/>
  </sheets>
  <calcPr calcId="145621"/>
  <pivotCaches>
    <pivotCache cacheId="3" r:id="rId6"/>
  </pivotCaches>
</workbook>
</file>

<file path=xl/calcChain.xml><?xml version="1.0" encoding="utf-8"?>
<calcChain xmlns="http://schemas.openxmlformats.org/spreadsheetml/2006/main">
  <c r="K15" i="5" l="1"/>
  <c r="H15" i="5"/>
  <c r="E15" i="5"/>
  <c r="B15" i="5"/>
</calcChain>
</file>

<file path=xl/comments1.xml><?xml version="1.0" encoding="utf-8"?>
<comments xmlns="http://schemas.openxmlformats.org/spreadsheetml/2006/main">
  <authors>
    <author>SamsungXP</author>
  </authors>
  <commentList>
    <comment ref="D1" authorId="0">
      <text>
        <r>
          <rPr>
            <sz val="9"/>
            <color indexed="81"/>
            <rFont val="Tahoma"/>
            <charset val="1"/>
          </rPr>
          <t xml:space="preserve">Human Development Index (HDI): A composite index measuring average achievement in three basic dimensions of human development—a long and healthy life, knowledge and a decent standard of living. </t>
        </r>
      </text>
    </comment>
    <comment ref="K1" authorId="0">
      <text>
        <r>
          <rPr>
            <sz val="9"/>
            <color indexed="81"/>
            <rFont val="Tahoma"/>
            <charset val="1"/>
          </rPr>
          <t xml:space="preserve">
Gender Inequality Index: A composite measure reflecting inequality in achievements between women and men in three dimensions: reproductive health, empowerment and the labour market.</t>
        </r>
      </text>
    </comment>
    <comment ref="U2" authorId="0">
      <text>
        <r>
          <rPr>
            <sz val="9"/>
            <color indexed="81"/>
            <rFont val="Tahoma"/>
            <charset val="1"/>
          </rPr>
          <t xml:space="preserve">Human Development Index (HDI): A composite index measuring average achievement in three basic dimensions of human development—a long and healthy life, knowledge and a decent standard of living. </t>
        </r>
      </text>
    </comment>
    <comment ref="U9" authorId="0">
      <text>
        <r>
          <rPr>
            <sz val="9"/>
            <color indexed="81"/>
            <rFont val="Tahoma"/>
            <charset val="1"/>
          </rPr>
          <t xml:space="preserve">
Gender Inequality Index: A composite measure reflecting inequality in achievements between women and men in three dimensions: reproductive health, empowerment and the labour market.</t>
        </r>
      </text>
    </comment>
  </commentList>
</comments>
</file>

<file path=xl/sharedStrings.xml><?xml version="1.0" encoding="utf-8"?>
<sst xmlns="http://schemas.openxmlformats.org/spreadsheetml/2006/main" count="514" uniqueCount="231">
  <si>
    <t>Norway</t>
  </si>
  <si>
    <t>Australia</t>
  </si>
  <si>
    <t>Netherlands</t>
  </si>
  <si>
    <t>United States</t>
  </si>
  <si>
    <t>New Zealand</t>
  </si>
  <si>
    <t>Canada</t>
  </si>
  <si>
    <t>Ireland</t>
  </si>
  <si>
    <t>Liechtenstein</t>
  </si>
  <si>
    <t>Germany</t>
  </si>
  <si>
    <t>Sweden</t>
  </si>
  <si>
    <t>Switzerland</t>
  </si>
  <si>
    <t>Japan</t>
  </si>
  <si>
    <t>Hong Kong, China (SAR)</t>
  </si>
  <si>
    <t>Iceland</t>
  </si>
  <si>
    <t>Korea (Republic of)</t>
  </si>
  <si>
    <t>Denmark</t>
  </si>
  <si>
    <t>Israel</t>
  </si>
  <si>
    <t>Belgium</t>
  </si>
  <si>
    <t>Austria</t>
  </si>
  <si>
    <t>France</t>
  </si>
  <si>
    <t>Slovenia</t>
  </si>
  <si>
    <t>Finland</t>
  </si>
  <si>
    <t>Spain</t>
  </si>
  <si>
    <t>Italy</t>
  </si>
  <si>
    <t>Luxembourg</t>
  </si>
  <si>
    <t>Singapore</t>
  </si>
  <si>
    <t>Czech Republic</t>
  </si>
  <si>
    <t>United Kingdom</t>
  </si>
  <si>
    <t>Greece</t>
  </si>
  <si>
    <t>United Arab Emirates</t>
  </si>
  <si>
    <t>Cyprus</t>
  </si>
  <si>
    <t>Andorra</t>
  </si>
  <si>
    <t>Brunei Darussalam</t>
  </si>
  <si>
    <t>Estonia</t>
  </si>
  <si>
    <t>Slovakia</t>
  </si>
  <si>
    <t>Malta</t>
  </si>
  <si>
    <t>Qatar</t>
  </si>
  <si>
    <t>Hungary</t>
  </si>
  <si>
    <t>Poland</t>
  </si>
  <si>
    <t>Lithuania</t>
  </si>
  <si>
    <t>Portugal</t>
  </si>
  <si>
    <t>Bahrain</t>
  </si>
  <si>
    <t>Latvia</t>
  </si>
  <si>
    <t>Chile</t>
  </si>
  <si>
    <t>Argentina</t>
  </si>
  <si>
    <t>Croatia</t>
  </si>
  <si>
    <t>Barbados</t>
  </si>
  <si>
    <t>very high human dev</t>
  </si>
  <si>
    <t xml:space="preserve">Human Development Index (HDI) </t>
  </si>
  <si>
    <t>Life expectancy at birth</t>
  </si>
  <si>
    <t>Value</t>
  </si>
  <si>
    <t>(years)</t>
  </si>
  <si>
    <t>Uruguay</t>
  </si>
  <si>
    <t>Palau</t>
  </si>
  <si>
    <t>Romania</t>
  </si>
  <si>
    <t>Cuba</t>
  </si>
  <si>
    <t>Seychelles</t>
  </si>
  <si>
    <t>Bahamas</t>
  </si>
  <si>
    <t>Montenegro</t>
  </si>
  <si>
    <t>Bulgaria</t>
  </si>
  <si>
    <t>Saudi Arabia</t>
  </si>
  <si>
    <t>Mexico</t>
  </si>
  <si>
    <t>Panama</t>
  </si>
  <si>
    <t>Serbia</t>
  </si>
  <si>
    <t>Antigua and Barbuda</t>
  </si>
  <si>
    <t>Malaysia</t>
  </si>
  <si>
    <t>Trinidad and Tobago</t>
  </si>
  <si>
    <t>Kuwait</t>
  </si>
  <si>
    <t>Libyan Arab Jamahiriya</t>
  </si>
  <si>
    <t>Belarus</t>
  </si>
  <si>
    <t>Russian Federation</t>
  </si>
  <si>
    <t>Grenada</t>
  </si>
  <si>
    <t>Kazakhstan</t>
  </si>
  <si>
    <t>Costa Rica</t>
  </si>
  <si>
    <t>Albania</t>
  </si>
  <si>
    <t>Lebanon</t>
  </si>
  <si>
    <t>Saint Kitts and Nevis</t>
  </si>
  <si>
    <t>Venezuela (Bolivarian Republic of)</t>
  </si>
  <si>
    <t>Bosnia and Herzegovina</t>
  </si>
  <si>
    <t>Georgia</t>
  </si>
  <si>
    <t>Ukraine</t>
  </si>
  <si>
    <t>Mauritius</t>
  </si>
  <si>
    <t>The former Yugoslav Republic of Macedonia</t>
  </si>
  <si>
    <t>Jamaica</t>
  </si>
  <si>
    <t>Peru</t>
  </si>
  <si>
    <t>Dominica</t>
  </si>
  <si>
    <t>Saint Lucia</t>
  </si>
  <si>
    <t>Ecuador</t>
  </si>
  <si>
    <t>Brazil</t>
  </si>
  <si>
    <t>Saint Vincent and the Grenadines</t>
  </si>
  <si>
    <t>Armenia</t>
  </si>
  <si>
    <t>Colombia</t>
  </si>
  <si>
    <t>Iran (Islamic Republic of)</t>
  </si>
  <si>
    <t>Oman</t>
  </si>
  <si>
    <t>Tonga</t>
  </si>
  <si>
    <t>Azerbaijan</t>
  </si>
  <si>
    <t>Turkey</t>
  </si>
  <si>
    <t>Belize</t>
  </si>
  <si>
    <t>Tunisia</t>
  </si>
  <si>
    <t>high human dev</t>
  </si>
  <si>
    <t>Jordan</t>
  </si>
  <si>
    <t>Algeria</t>
  </si>
  <si>
    <t>Sri Lanka</t>
  </si>
  <si>
    <t>Dominican Republic</t>
  </si>
  <si>
    <t>Samoa</t>
  </si>
  <si>
    <t>Fiji</t>
  </si>
  <si>
    <t>China</t>
  </si>
  <si>
    <t>Turkmenistan</t>
  </si>
  <si>
    <t>Thailand</t>
  </si>
  <si>
    <t>Suriname</t>
  </si>
  <si>
    <t>El Salvador</t>
  </si>
  <si>
    <t>Gabon</t>
  </si>
  <si>
    <t>Paraguay</t>
  </si>
  <si>
    <t>Bolivia (Plurinational State of)</t>
  </si>
  <si>
    <t>Maldives</t>
  </si>
  <si>
    <t>Mongolia</t>
  </si>
  <si>
    <t>Moldova (Republic of)</t>
  </si>
  <si>
    <t>Philippines</t>
  </si>
  <si>
    <t>Egypt</t>
  </si>
  <si>
    <t>Occupied Palestinian Territory</t>
  </si>
  <si>
    <t>Uzbekistan</t>
  </si>
  <si>
    <t>Micronesia (Federated States of)</t>
  </si>
  <si>
    <t>Guyana</t>
  </si>
  <si>
    <t>Botswana</t>
  </si>
  <si>
    <t>Syrian Arab Republic</t>
  </si>
  <si>
    <t>Namibia</t>
  </si>
  <si>
    <t>Honduras</t>
  </si>
  <si>
    <t>Kiribati</t>
  </si>
  <si>
    <t>South Africa</t>
  </si>
  <si>
    <t>Indonesia</t>
  </si>
  <si>
    <t>Vanuatu</t>
  </si>
  <si>
    <t>Kyrgyzstan</t>
  </si>
  <si>
    <t>Tajikistan</t>
  </si>
  <si>
    <t>Viet Nam</t>
  </si>
  <si>
    <t>Nicaragua</t>
  </si>
  <si>
    <t>Morocco</t>
  </si>
  <si>
    <t>Guatemala</t>
  </si>
  <si>
    <t>Iraq</t>
  </si>
  <si>
    <t>Cape Verde</t>
  </si>
  <si>
    <t>India</t>
  </si>
  <si>
    <t>Ghana</t>
  </si>
  <si>
    <t>Equatorial Guinea</t>
  </si>
  <si>
    <t>Congo</t>
  </si>
  <si>
    <t>Lao People's Democratic Republic</t>
  </si>
  <si>
    <t>Cambodia</t>
  </si>
  <si>
    <t>Swaziland</t>
  </si>
  <si>
    <t>Bhutan</t>
  </si>
  <si>
    <t>Solomon Islands</t>
  </si>
  <si>
    <t>Kenya</t>
  </si>
  <si>
    <t>Sao Tome and Principe</t>
  </si>
  <si>
    <t>Pakistan</t>
  </si>
  <si>
    <t>Bangladesh</t>
  </si>
  <si>
    <t>Timor-Leste</t>
  </si>
  <si>
    <t>Angola</t>
  </si>
  <si>
    <t>Myanmar</t>
  </si>
  <si>
    <t>Cameroon</t>
  </si>
  <si>
    <t>Madagascar</t>
  </si>
  <si>
    <t>Tanzania (United Republic of)</t>
  </si>
  <si>
    <t>Papua New Guinea</t>
  </si>
  <si>
    <t>Yemen</t>
  </si>
  <si>
    <t>Senegal</t>
  </si>
  <si>
    <t>Nigeria</t>
  </si>
  <si>
    <t>Nepal</t>
  </si>
  <si>
    <t>Haiti</t>
  </si>
  <si>
    <t>Mauritania</t>
  </si>
  <si>
    <t>Lesotho</t>
  </si>
  <si>
    <t>Uganda</t>
  </si>
  <si>
    <t>Togo</t>
  </si>
  <si>
    <t>Comoros</t>
  </si>
  <si>
    <t>Zambia</t>
  </si>
  <si>
    <t>Djibouti</t>
  </si>
  <si>
    <t>Rwanda</t>
  </si>
  <si>
    <t>Benin</t>
  </si>
  <si>
    <t>Gambia</t>
  </si>
  <si>
    <t>Sudan</t>
  </si>
  <si>
    <t>Côte d'Ivoire</t>
  </si>
  <si>
    <t>Malawi</t>
  </si>
  <si>
    <t>Afghanistan</t>
  </si>
  <si>
    <t>Zimbabwe</t>
  </si>
  <si>
    <t>Ethiopia</t>
  </si>
  <si>
    <t>Mali</t>
  </si>
  <si>
    <t>Guinea-Bissau</t>
  </si>
  <si>
    <t>Eritrea</t>
  </si>
  <si>
    <t>Guinea</t>
  </si>
  <si>
    <t>Central African Republic</t>
  </si>
  <si>
    <t>Sierra Leone</t>
  </si>
  <si>
    <t>Burkina Faso</t>
  </si>
  <si>
    <t>Liberia</t>
  </si>
  <si>
    <t>Chad</t>
  </si>
  <si>
    <t>Mozambique</t>
  </si>
  <si>
    <t>Burundi</t>
  </si>
  <si>
    <t>Niger</t>
  </si>
  <si>
    <t>Congo (Democratic Republic of the)</t>
  </si>
  <si>
    <t>medium human dev</t>
  </si>
  <si>
    <t>low human dev</t>
  </si>
  <si>
    <t>Mean years of schooling</t>
  </si>
  <si>
    <t>Expected years of schooling</t>
  </si>
  <si>
    <t>Gross National Income (GNI) per capita</t>
  </si>
  <si>
    <t>GNI per capita rank minus HDI rank</t>
  </si>
  <si>
    <t xml:space="preserve">Nonincome HDI                         </t>
  </si>
  <si>
    <t>(Constant 2005 PPP$)</t>
  </si>
  <si>
    <r>
      <t>2011</t>
    </r>
    <r>
      <rPr>
        <vertAlign val="superscript"/>
        <sz val="8"/>
        <color indexed="8"/>
        <rFont val="Arial"/>
        <family val="2"/>
      </rPr>
      <t>a</t>
    </r>
  </si>
  <si>
    <t>Class</t>
  </si>
  <si>
    <t>Country</t>
  </si>
  <si>
    <t>No</t>
  </si>
  <si>
    <t>Gender Inequality Index</t>
  </si>
  <si>
    <r>
      <rPr>
        <b/>
        <sz val="8"/>
        <rFont val="Arial"/>
        <family val="2"/>
      </rPr>
      <t xml:space="preserve">Seats in national parliament </t>
    </r>
    <r>
      <rPr>
        <sz val="8"/>
        <rFont val="Arial"/>
        <family val="2"/>
      </rPr>
      <t>(% Female)</t>
    </r>
  </si>
  <si>
    <t>Population with at least secondary education (% ages 25 and older)</t>
  </si>
  <si>
    <t>Female</t>
  </si>
  <si>
    <t>Male</t>
  </si>
  <si>
    <t>Labour force participation rate (%)</t>
  </si>
  <si>
    <t>Contraceptive prevalence rate, any method (% of married women ages 15–49)</t>
  </si>
  <si>
    <t>2005-2009</t>
  </si>
  <si>
    <t>Births attended by skilled health personnel (%)</t>
  </si>
  <si>
    <t>Total Fertility Rate</t>
  </si>
  <si>
    <t>Row Labels</t>
  </si>
  <si>
    <t>Grand Total</t>
  </si>
  <si>
    <t>Average of 2011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</si>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</sst>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,##0"/>
    <numFmt numFmtId="165" formatCode="#,###,##0.000"/>
    <numFmt numFmtId="166" formatCode="#,###,##0.0"/>
    <numFmt numFmtId="171" formatCode="0.0000"/>
    <numFmt numFmtId="172" formatCode="0.00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vertAlign val="superscript"/>
      <sz val="8"/>
      <color indexed="8"/>
      <name val="Arial"/>
      <family val="2"/>
    </font>
    <font>
      <sz val="9"/>
      <color indexed="81"/>
      <name val="Tahoma"/>
      <charset val="1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ont="0" applyFill="0" applyBorder="0" applyAlignment="0" applyProtection="0"/>
  </cellStyleXfs>
  <cellXfs count="41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3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" fontId="1" fillId="0" borderId="0" xfId="1" applyNumberFormat="1" applyFont="1" applyFill="1" applyBorder="1" applyAlignment="1">
      <alignment horizontal="center" wrapText="1"/>
    </xf>
    <xf numFmtId="1" fontId="1" fillId="0" borderId="2" xfId="1" applyNumberFormat="1" applyFont="1" applyFill="1" applyBorder="1" applyAlignment="1">
      <alignment horizontal="center" wrapText="1"/>
    </xf>
    <xf numFmtId="1" fontId="1" fillId="0" borderId="0" xfId="1" applyNumberFormat="1" applyFont="1" applyFill="1" applyBorder="1" applyAlignment="1">
      <alignment horizontal="center" wrapText="1"/>
    </xf>
    <xf numFmtId="1" fontId="1" fillId="0" borderId="0" xfId="1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3" xfId="0" applyFill="1" applyBorder="1" applyAlignment="1"/>
    <xf numFmtId="171" fontId="0" fillId="0" borderId="0" xfId="0" applyNumberFormat="1" applyFill="1" applyBorder="1" applyAlignment="1"/>
    <xf numFmtId="0" fontId="9" fillId="0" borderId="0" xfId="0" applyFont="1" applyFill="1" applyBorder="1" applyAlignment="1">
      <alignment horizontal="centerContinuous"/>
    </xf>
    <xf numFmtId="172" fontId="0" fillId="0" borderId="0" xfId="0" applyNumberFormat="1" applyFill="1" applyBorder="1" applyAlignment="1"/>
    <xf numFmtId="0" fontId="9" fillId="0" borderId="4" xfId="0" applyFont="1" applyFill="1" applyBorder="1" applyAlignment="1">
      <alignment horizontal="left"/>
    </xf>
    <xf numFmtId="0" fontId="0" fillId="0" borderId="5" xfId="0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8" xfId="0" applyBorder="1"/>
    <xf numFmtId="0" fontId="0" fillId="0" borderId="9" xfId="0" applyBorder="1"/>
    <xf numFmtId="0" fontId="9" fillId="0" borderId="10" xfId="0" applyFont="1" applyFill="1" applyBorder="1" applyAlignment="1">
      <alignment horizontal="centerContinuous"/>
    </xf>
    <xf numFmtId="172" fontId="0" fillId="0" borderId="7" xfId="0" applyNumberFormat="1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9" fillId="0" borderId="4" xfId="0" applyFont="1" applyFill="1" applyBorder="1" applyAlignment="1">
      <alignment horizontal="centerContinuous"/>
    </xf>
    <xf numFmtId="171" fontId="0" fillId="0" borderId="7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207925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5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XP" refreshedDate="41226.446944791664" createdVersion="4" refreshedVersion="4" minRefreshableVersion="3" recordCount="187">
  <cacheSource type="worksheet">
    <worksheetSource ref="A3:S190" sheet="Sheet1"/>
  </cacheSource>
  <cacheFields count="19">
    <cacheField name="No" numFmtId="164">
      <sharedItems containsSemiMixedTypes="0" containsString="0" containsNumber="1" containsInteger="1" minValue="1" maxValue="187"/>
    </cacheField>
    <cacheField name="Country" numFmtId="0">
      <sharedItems count="187">
        <s v="Norway"/>
        <s v="Australia"/>
        <s v="Netherlands"/>
        <s v="United States"/>
        <s v="New Zealand"/>
        <s v="Canada"/>
        <s v="Ireland"/>
        <s v="Liechtenstein"/>
        <s v="Germany"/>
        <s v="Sweden"/>
        <s v="Switzerland"/>
        <s v="Japan"/>
        <s v="Hong Kong, China (SAR)"/>
        <s v="Iceland"/>
        <s v="Korea (Republic of)"/>
        <s v="Denmark"/>
        <s v="Israel"/>
        <s v="Belgium"/>
        <s v="Austria"/>
        <s v="France"/>
        <s v="Slovenia"/>
        <s v="Finland"/>
        <s v="Spain"/>
        <s v="Italy"/>
        <s v="Luxembourg"/>
        <s v="Singapore"/>
        <s v="Czech Republic"/>
        <s v="United Kingdom"/>
        <s v="Greece"/>
        <s v="United Arab Emirates"/>
        <s v="Cyprus"/>
        <s v="Andorra"/>
        <s v="Brunei Darussalam"/>
        <s v="Estonia"/>
        <s v="Slovakia"/>
        <s v="Malta"/>
        <s v="Qatar"/>
        <s v="Hungary"/>
        <s v="Poland"/>
        <s v="Lithuania"/>
        <s v="Portugal"/>
        <s v="Bahrain"/>
        <s v="Latvia"/>
        <s v="Chile"/>
        <s v="Argentina"/>
        <s v="Croatia"/>
        <s v="Barbados"/>
        <s v="Uruguay"/>
        <s v="Palau"/>
        <s v="Romania"/>
        <s v="Cuba"/>
        <s v="Seychelles"/>
        <s v="Bahamas"/>
        <s v="Montenegro"/>
        <s v="Bulgaria"/>
        <s v="Saudi Arabia"/>
        <s v="Mexico"/>
        <s v="Panama"/>
        <s v="Serbia"/>
        <s v="Antigua and Barbuda"/>
        <s v="Malaysia"/>
        <s v="Trinidad and Tobago"/>
        <s v="Kuwait"/>
        <s v="Libyan Arab Jamahiriya"/>
        <s v="Belarus"/>
        <s v="Russian Federation"/>
        <s v="Grenada"/>
        <s v="Kazakhstan"/>
        <s v="Costa Rica"/>
        <s v="Albania"/>
        <s v="Lebanon"/>
        <s v="Saint Kitts and Nevis"/>
        <s v="Venezuela (Bolivarian Republic of)"/>
        <s v="Bosnia and Herzegovina"/>
        <s v="Georgia"/>
        <s v="Ukraine"/>
        <s v="Mauritius"/>
        <s v="The former Yugoslav Republic of Macedonia"/>
        <s v="Jamaica"/>
        <s v="Peru"/>
        <s v="Dominica"/>
        <s v="Saint Lucia"/>
        <s v="Ecuador"/>
        <s v="Brazil"/>
        <s v="Saint Vincent and the Grenadines"/>
        <s v="Armenia"/>
        <s v="Colombia"/>
        <s v="Iran (Islamic Republic of)"/>
        <s v="Oman"/>
        <s v="Tonga"/>
        <s v="Azerbaijan"/>
        <s v="Turkey"/>
        <s v="Belize"/>
        <s v="Tunisia"/>
        <s v="Jordan"/>
        <s v="Algeria"/>
        <s v="Sri Lanka"/>
        <s v="Dominican Republic"/>
        <s v="Samoa"/>
        <s v="Fiji"/>
        <s v="China"/>
        <s v="Turkmenistan"/>
        <s v="Thailand"/>
        <s v="Suriname"/>
        <s v="El Salvador"/>
        <s v="Gabon"/>
        <s v="Paraguay"/>
        <s v="Bolivia (Plurinational State of)"/>
        <s v="Maldives"/>
        <s v="Mongolia"/>
        <s v="Moldova (Republic of)"/>
        <s v="Philippines"/>
        <s v="Egypt"/>
        <s v="Occupied Palestinian Territory"/>
        <s v="Uzbekistan"/>
        <s v="Micronesia (Federated States of)"/>
        <s v="Guyana"/>
        <s v="Botswana"/>
        <s v="Syrian Arab Republic"/>
        <s v="Namibia"/>
        <s v="Honduras"/>
        <s v="Kiribati"/>
        <s v="South Africa"/>
        <s v="Indonesia"/>
        <s v="Vanuatu"/>
        <s v="Kyrgyzstan"/>
        <s v="Tajikistan"/>
        <s v="Viet Nam"/>
        <s v="Nicaragua"/>
        <s v="Morocco"/>
        <s v="Guatemala"/>
        <s v="Iraq"/>
        <s v="Cape Verde"/>
        <s v="India"/>
        <s v="Ghana"/>
        <s v="Equatorial Guinea"/>
        <s v="Congo"/>
        <s v="Lao People's Democratic Republic"/>
        <s v="Cambodia"/>
        <s v="Swaziland"/>
        <s v="Bhutan"/>
        <s v="Solomon Islands"/>
        <s v="Kenya"/>
        <s v="Sao Tome and Principe"/>
        <s v="Pakistan"/>
        <s v="Bangladesh"/>
        <s v="Timor-Leste"/>
        <s v="Angola"/>
        <s v="Myanmar"/>
        <s v="Cameroon"/>
        <s v="Madagascar"/>
        <s v="Tanzania (United Republic of)"/>
        <s v="Papua New Guinea"/>
        <s v="Yemen"/>
        <s v="Senegal"/>
        <s v="Nigeria"/>
        <s v="Nepal"/>
        <s v="Haiti"/>
        <s v="Mauritania"/>
        <s v="Lesotho"/>
        <s v="Uganda"/>
        <s v="Togo"/>
        <s v="Comoros"/>
        <s v="Zambia"/>
        <s v="Djibouti"/>
        <s v="Rwanda"/>
        <s v="Benin"/>
        <s v="Gambia"/>
        <s v="Sudan"/>
        <s v="Côte d'Ivoire"/>
        <s v="Malawi"/>
        <s v="Afghanistan"/>
        <s v="Zimbabwe"/>
        <s v="Ethiopia"/>
        <s v="Mali"/>
        <s v="Guinea-Bissau"/>
        <s v="Eritrea"/>
        <s v="Guinea"/>
        <s v="Central African Republic"/>
        <s v="Sierra Leone"/>
        <s v="Burkina Faso"/>
        <s v="Liberia"/>
        <s v="Chad"/>
        <s v="Mozambique"/>
        <s v="Burundi"/>
        <s v="Niger"/>
        <s v="Congo (Democratic Republic of the)"/>
      </sharedItems>
    </cacheField>
    <cacheField name="Class" numFmtId="0">
      <sharedItems count="4">
        <s v="very high human dev"/>
        <s v="high human dev"/>
        <s v="medium human dev"/>
        <s v="low human dev"/>
      </sharedItems>
    </cacheField>
    <cacheField name="2011" numFmtId="165">
      <sharedItems containsSemiMixedTypes="0" containsString="0" containsNumber="1" minValue="0.28643975427890633" maxValue="0.94300108653588366"/>
    </cacheField>
    <cacheField name="20112" numFmtId="166">
      <sharedItems containsSemiMixedTypes="0" containsString="0" containsNumber="1" minValue="47.793999999999997" maxValue="83.394000000000005"/>
    </cacheField>
    <cacheField name="2011a" numFmtId="166">
      <sharedItems containsSemiMixedTypes="0" containsString="0" containsNumber="1" minValue="1.2051000000000001" maxValue="12.6313"/>
    </cacheField>
    <cacheField name="2011a2" numFmtId="166">
      <sharedItems containsSemiMixedTypes="0" containsString="0" containsNumber="1" minValue="4.3714500000000003" maxValue="18"/>
    </cacheField>
    <cacheField name="20113" numFmtId="164">
      <sharedItems containsSemiMixedTypes="0" containsString="0" containsNumber="1" minValue="265.04638802619797" maxValue="107721.265473088"/>
    </cacheField>
    <cacheField name="20114" numFmtId="164">
      <sharedItems containsSemiMixedTypes="0" containsString="0" containsNumber="1" containsInteger="1" minValue="-91" maxValue="52"/>
    </cacheField>
    <cacheField name="20115" numFmtId="165">
      <sharedItems containsSemiMixedTypes="0" containsString="0" containsNumber="1" minValue="0.31146341749482759" maxValue="0.97875372638211344"/>
    </cacheField>
    <cacheField name="20116" numFmtId="0">
      <sharedItems containsString="0" containsBlank="1" containsNumber="1" minValue="4.9333715867778349E-2" maxValue="0.76948921734252296"/>
    </cacheField>
    <cacheField name="20117" numFmtId="0">
      <sharedItems containsString="0" containsBlank="1" containsNumber="1" minValue="0" maxValue="53.571428570000002"/>
    </cacheField>
    <cacheField name="2010" numFmtId="0">
      <sharedItems containsString="0" containsBlank="1" containsNumber="1" minValue="0.9" maxValue="99.3"/>
    </cacheField>
    <cacheField name="20102" numFmtId="0">
      <sharedItems containsString="0" containsBlank="1" containsNumber="1" minValue="6.0155258759999999" maxValue="99.096228789999998"/>
    </cacheField>
    <cacheField name="2009" numFmtId="0">
      <sharedItems containsString="0" containsBlank="1" containsNumber="1" minValue="13.8" maxValue="91"/>
    </cacheField>
    <cacheField name="20092" numFmtId="0">
      <sharedItems containsString="0" containsBlank="1" containsNumber="1" minValue="50" maxValue="93"/>
    </cacheField>
    <cacheField name="2005-2009" numFmtId="0">
      <sharedItems containsString="0" containsBlank="1" containsNumber="1" containsInteger="1" minValue="3" maxValue="89"/>
    </cacheField>
    <cacheField name="2005-20092" numFmtId="0">
      <sharedItems containsString="0" containsBlank="1" containsNumber="1" containsInteger="1" minValue="6" maxValue="100"/>
    </cacheField>
    <cacheField name="20118" numFmtId="0">
      <sharedItems containsString="0" containsBlank="1" containsNumber="1" minValue="1.1299999999999999" maxValue="6.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n v="1"/>
    <x v="0"/>
    <x v="0"/>
    <n v="0.94300108653588366"/>
    <n v="81.096999999999994"/>
    <n v="12.6313"/>
    <n v="17.312719999999999"/>
    <n v="47557.0990297471"/>
    <n v="6"/>
    <n v="0.97456952267659258"/>
    <n v="7.5125581543629139E-2"/>
    <n v="39.644970409999999"/>
    <n v="99.3"/>
    <n v="99.096228789999998"/>
    <n v="63"/>
    <n v="71"/>
    <n v="88"/>
    <m/>
    <n v="1.95"/>
  </r>
  <r>
    <n v="2"/>
    <x v="1"/>
    <x v="0"/>
    <n v="0.92888472671822375"/>
    <n v="81.906999999999996"/>
    <n v="12.037699999999999"/>
    <n v="18"/>
    <n v="34430.602884639899"/>
    <n v="16"/>
    <n v="0.97875372638211344"/>
    <n v="0.13619643838639017"/>
    <n v="28.31858407"/>
    <n v="95.1"/>
    <n v="97.157631949999995"/>
    <n v="58.4"/>
    <n v="72.2"/>
    <n v="71"/>
    <n v="100"/>
    <n v="1.95"/>
  </r>
  <r>
    <n v="3"/>
    <x v="2"/>
    <x v="0"/>
    <n v="0.90991267572832624"/>
    <n v="80.733999999999995"/>
    <n v="11.643501288631001"/>
    <n v="16.762350000000001"/>
    <n v="36402.239428885703"/>
    <n v="9"/>
    <n v="0.94443073392195276"/>
    <n v="5.2415308044010622E-2"/>
    <n v="37.777777780000001"/>
    <n v="86.3"/>
    <n v="89.153358859999997"/>
    <n v="59.5"/>
    <n v="72.900000000000006"/>
    <n v="69"/>
    <n v="100"/>
    <n v="1.79"/>
  </r>
  <r>
    <n v="4"/>
    <x v="3"/>
    <x v="0"/>
    <n v="0.90985830754032315"/>
    <n v="78.531000000000006"/>
    <n v="12.4452"/>
    <n v="15.96256"/>
    <n v="43017.0004369741"/>
    <n v="6"/>
    <n v="0.93125500908761871"/>
    <n v="0.29894920098192812"/>
    <n v="16.82242991"/>
    <n v="95.3"/>
    <n v="94.469759949999997"/>
    <n v="58.4"/>
    <n v="71.900000000000006"/>
    <n v="73"/>
    <n v="99"/>
    <n v="2.08"/>
  </r>
  <r>
    <n v="5"/>
    <x v="4"/>
    <x v="0"/>
    <n v="0.90836486698214158"/>
    <n v="80.653999999999996"/>
    <n v="12.5093"/>
    <n v="18"/>
    <n v="23737.1790711512"/>
    <n v="30"/>
    <n v="0.9781504199241825"/>
    <n v="0.19538100423146298"/>
    <n v="33.606557379999998"/>
    <n v="71.599999999999994"/>
    <n v="73.470076340000006"/>
    <n v="61.8"/>
    <n v="75.7"/>
    <n v="75"/>
    <n v="100"/>
    <n v="2.14"/>
  </r>
  <r>
    <n v="6"/>
    <x v="5"/>
    <x v="0"/>
    <n v="0.90809632371294857"/>
    <n v="81.012"/>
    <n v="12.121600000000001"/>
    <n v="15.95105"/>
    <n v="35165.902445368498"/>
    <n v="10"/>
    <n v="0.9443749985728761"/>
    <n v="0.14014685241835834"/>
    <n v="24.93765586"/>
    <n v="92.3"/>
    <n v="92.708954969999994"/>
    <n v="62.7"/>
    <n v="73"/>
    <n v="74"/>
    <n v="98"/>
    <n v="1.69"/>
  </r>
  <r>
    <n v="7"/>
    <x v="6"/>
    <x v="0"/>
    <n v="0.90808988308340299"/>
    <n v="80.557000000000002"/>
    <n v="11.6121"/>
    <n v="18"/>
    <n v="29322.225165392199"/>
    <n v="19"/>
    <n v="0.95935101210671048"/>
    <n v="0.20343869128185299"/>
    <n v="11.11111111"/>
    <n v="82.3"/>
    <n v="81.485743659999997"/>
    <n v="54.4"/>
    <n v="73"/>
    <n v="89"/>
    <n v="100"/>
    <n v="2.1"/>
  </r>
  <r>
    <n v="8"/>
    <x v="7"/>
    <x v="0"/>
    <n v="0.90529760552011951"/>
    <n v="79.637"/>
    <n v="10.263199999999999"/>
    <n v="14.688499999999999"/>
    <n v="83717.480151434705"/>
    <n v="-6"/>
    <n v="0.87734922769803581"/>
    <m/>
    <n v="24"/>
    <m/>
    <m/>
    <m/>
    <m/>
    <m/>
    <m/>
    <m/>
  </r>
  <r>
    <n v="9"/>
    <x v="8"/>
    <x v="0"/>
    <n v="0.90509052142159474"/>
    <n v="80.414000000000001"/>
    <n v="12.208500000000001"/>
    <n v="15.882630000000001"/>
    <n v="34854.320612818199"/>
    <n v="8"/>
    <n v="0.9404041157213785"/>
    <n v="8.5033509884070102E-2"/>
    <n v="31.693198259999999"/>
    <n v="91.3"/>
    <n v="92.756239320000006"/>
    <n v="53.1"/>
    <n v="66.8"/>
    <n v="75"/>
    <m/>
    <n v="1.46"/>
  </r>
  <r>
    <n v="10"/>
    <x v="9"/>
    <x v="0"/>
    <n v="0.90378977195844024"/>
    <n v="81.438999999999993"/>
    <n v="11.7373536657411"/>
    <n v="15.68689"/>
    <n v="35837.298204788"/>
    <n v="4"/>
    <n v="0.93615632018043504"/>
    <n v="4.9333715867778349E-2"/>
    <n v="44.985673349999999"/>
    <n v="87.9"/>
    <n v="87.083570300000005"/>
    <n v="60.6"/>
    <n v="69.2"/>
    <m/>
    <m/>
    <n v="1.93"/>
  </r>
  <r>
    <n v="11"/>
    <x v="10"/>
    <x v="0"/>
    <n v="0.90254079906626306"/>
    <n v="82.337999999999994"/>
    <n v="10.970264718574001"/>
    <n v="15.590769999999999"/>
    <n v="39923.554186242996"/>
    <n v="0"/>
    <n v="0.92575729787920336"/>
    <n v="6.687560993098407E-2"/>
    <n v="27.642276420000002"/>
    <n v="63.6"/>
    <n v="73.752669319999995"/>
    <n v="60.6"/>
    <n v="73.7"/>
    <n v="82"/>
    <m/>
    <n v="1.54"/>
  </r>
  <r>
    <n v="12"/>
    <x v="11"/>
    <x v="0"/>
    <n v="0.90063157074160183"/>
    <n v="83.394000000000005"/>
    <n v="11.5953038283316"/>
    <n v="15.135770000000001"/>
    <n v="32294.669643541401"/>
    <n v="11"/>
    <n v="0.93960492577336585"/>
    <n v="0.12333736878020762"/>
    <n v="13.5734072"/>
    <n v="80"/>
    <n v="82.292970909999994"/>
    <n v="47.9"/>
    <n v="71.8"/>
    <n v="54"/>
    <n v="100"/>
    <n v="1.42"/>
  </r>
  <r>
    <n v="13"/>
    <x v="12"/>
    <x v="0"/>
    <n v="0.89806932204734802"/>
    <n v="82.759"/>
    <n v="10.020899999999999"/>
    <n v="15.73329"/>
    <n v="44805.322673018702"/>
    <n v="-4"/>
    <n v="0.91016288240311194"/>
    <m/>
    <m/>
    <n v="67.3"/>
    <n v="71.011389429999994"/>
    <n v="52.2"/>
    <n v="68.900000000000006"/>
    <n v="84"/>
    <m/>
    <n v="1.1399999999999999"/>
  </r>
  <r>
    <n v="14"/>
    <x v="13"/>
    <x v="0"/>
    <n v="0.8977748120558684"/>
    <n v="81.804000000000002"/>
    <n v="10.4057"/>
    <n v="18"/>
    <n v="29354.1728860199"/>
    <n v="11"/>
    <n v="0.94296112226537021"/>
    <n v="9.8989328515811326E-2"/>
    <n v="42.857142860000003"/>
    <n v="66.3"/>
    <n v="57.7"/>
    <n v="71.7"/>
    <n v="83.1"/>
    <m/>
    <m/>
    <n v="2.1"/>
  </r>
  <r>
    <n v="15"/>
    <x v="14"/>
    <x v="0"/>
    <n v="0.89721407856815938"/>
    <n v="80.641999999999996"/>
    <n v="11.6435"/>
    <n v="16.877410000000001"/>
    <n v="28230.462750619299"/>
    <n v="12"/>
    <n v="0.94533043242796222"/>
    <n v="0.11075932535748811"/>
    <n v="14.71571906"/>
    <n v="79.400000000000006"/>
    <n v="91.652563799999996"/>
    <n v="50.1"/>
    <n v="72"/>
    <n v="80"/>
    <n v="100"/>
    <n v="1.39"/>
  </r>
  <r>
    <n v="16"/>
    <x v="15"/>
    <x v="0"/>
    <n v="0.89491091294212877"/>
    <n v="78.825999999999993"/>
    <n v="11.364388776916"/>
    <n v="16.89969"/>
    <n v="34347.3543305278"/>
    <n v="3"/>
    <n v="0.92574293957061193"/>
    <n v="5.9905316075160253E-2"/>
    <n v="37.98882682"/>
    <n v="59"/>
    <n v="65.567521369999994"/>
    <n v="60.3"/>
    <n v="70.599999999999994"/>
    <m/>
    <m/>
    <n v="1.89"/>
  </r>
  <r>
    <n v="17"/>
    <x v="16"/>
    <x v="0"/>
    <n v="0.88836579431200524"/>
    <n v="81.617999999999995"/>
    <n v="11.9138"/>
    <n v="15.535159999999999"/>
    <n v="25849.318936400301"/>
    <n v="14"/>
    <n v="0.93873898009318646"/>
    <n v="0.14488605192550719"/>
    <n v="19.166666670000001"/>
    <n v="78.900000000000006"/>
    <n v="77.243534060000002"/>
    <n v="51.9"/>
    <n v="62.5"/>
    <m/>
    <m/>
    <n v="2.91"/>
  </r>
  <r>
    <n v="18"/>
    <x v="17"/>
    <x v="0"/>
    <n v="0.88562789099183015"/>
    <n v="80.009"/>
    <n v="10.868750644323599"/>
    <n v="16.11176"/>
    <n v="33357.007627925603"/>
    <n v="2"/>
    <n v="0.91366795055632632"/>
    <n v="0.1138717758039971"/>
    <n v="38.46153846"/>
    <n v="75.7"/>
    <n v="79.833806659999993"/>
    <n v="46.7"/>
    <n v="60.8"/>
    <n v="75"/>
    <m/>
    <n v="1.84"/>
  </r>
  <r>
    <n v="19"/>
    <x v="18"/>
    <x v="0"/>
    <n v="0.88517730202088696"/>
    <n v="80.853999999999999"/>
    <n v="10.8344308222966"/>
    <n v="15.30646"/>
    <n v="35719.413196702102"/>
    <n v="-4"/>
    <n v="0.90764145747061864"/>
    <n v="0.13115950761743267"/>
    <n v="28.278688519999999"/>
    <n v="67.3"/>
    <n v="85.854919140000007"/>
    <n v="53.2"/>
    <n v="68.099999999999994"/>
    <n v="51"/>
    <n v="100"/>
    <n v="1.35"/>
  </r>
  <r>
    <n v="20"/>
    <x v="19"/>
    <x v="0"/>
    <n v="0.88436096699740652"/>
    <n v="81.539000000000001"/>
    <n v="10.569067619382899"/>
    <n v="16.120149999999999"/>
    <n v="30461.729382539499"/>
    <n v="4"/>
    <n v="0.91891681816790538"/>
    <n v="0.10611823508385831"/>
    <n v="20"/>
    <n v="79.599999999999994"/>
    <n v="84.633832350000006"/>
    <n v="50.5"/>
    <n v="62.2"/>
    <n v="71"/>
    <n v="99"/>
    <n v="1.99"/>
  </r>
  <r>
    <n v="21"/>
    <x v="20"/>
    <x v="0"/>
    <n v="0.88380916436402168"/>
    <n v="79.340999999999994"/>
    <n v="11.6064639416446"/>
    <n v="16.8947"/>
    <n v="24914.487407193199"/>
    <n v="11"/>
    <n v="0.93462969875741375"/>
    <n v="0.17533891832489756"/>
    <n v="10.76923077"/>
    <n v="60.6"/>
    <n v="81.900000000000006"/>
    <n v="52.8"/>
    <n v="65.400000000000006"/>
    <n v="74"/>
    <n v="100"/>
    <n v="1.48"/>
  </r>
  <r>
    <n v="22"/>
    <x v="21"/>
    <x v="0"/>
    <n v="0.88233137767458381"/>
    <n v="79.977000000000004"/>
    <n v="10.286300000000001"/>
    <n v="16.826630000000002"/>
    <n v="32437.781604646101"/>
    <n v="0"/>
    <n v="0.91076429464756603"/>
    <n v="7.4935326032289695E-2"/>
    <n v="42.5"/>
    <n v="70.099999999999994"/>
    <n v="70.099999999999994"/>
    <n v="57"/>
    <n v="64.900000000000006"/>
    <m/>
    <n v="100"/>
    <n v="1.88"/>
  </r>
  <r>
    <n v="23"/>
    <x v="22"/>
    <x v="0"/>
    <n v="0.87790505831430543"/>
    <n v="81.403999999999996"/>
    <n v="10.382469959870599"/>
    <n v="16.569019999999998"/>
    <n v="26507.848350247899"/>
    <n v="6"/>
    <n v="0.9201258921572204"/>
    <n v="0.11749841715851661"/>
    <n v="34.747145189999998"/>
    <n v="70.900000000000006"/>
    <n v="75.656955379999999"/>
    <n v="49.1"/>
    <n v="68.5"/>
    <n v="66"/>
    <m/>
    <n v="1.5"/>
  </r>
  <r>
    <n v="24"/>
    <x v="23"/>
    <x v="0"/>
    <n v="0.8738467661431053"/>
    <n v="81.855000000000004"/>
    <n v="10.1018406464744"/>
    <n v="16.32714"/>
    <n v="26483.504731351601"/>
    <n v="6"/>
    <n v="0.91382830774996626"/>
    <n v="0.12352323673172294"/>
    <n v="20.294426919999999"/>
    <n v="67.8"/>
    <n v="78.915440799999999"/>
    <n v="38.4"/>
    <n v="60.6"/>
    <n v="60"/>
    <m/>
    <n v="1.48"/>
  </r>
  <r>
    <n v="25"/>
    <x v="24"/>
    <x v="0"/>
    <n v="0.86650388651821231"/>
    <n v="79.962999999999994"/>
    <n v="10.093400000000001"/>
    <n v="13.274660000000001"/>
    <n v="50556.622120535598"/>
    <n v="-20"/>
    <n v="0.85419385566901429"/>
    <n v="0.16868573528720987"/>
    <n v="20"/>
    <n v="66.400000000000006"/>
    <n v="73.901796410000003"/>
    <n v="48"/>
    <n v="63.3"/>
    <m/>
    <n v="100"/>
    <n v="1.68"/>
  </r>
  <r>
    <n v="26"/>
    <x v="25"/>
    <x v="0"/>
    <n v="0.86624276067635264"/>
    <n v="81.126000000000005"/>
    <n v="8.8267000000000007"/>
    <n v="14.4"/>
    <n v="52569.257539557999"/>
    <n v="-22"/>
    <n v="0.85114342199783621"/>
    <n v="8.6222527854505349E-2"/>
    <n v="23.404255320000001"/>
    <n v="57.3"/>
    <n v="64.746307880000003"/>
    <n v="53.7"/>
    <n v="75.599999999999994"/>
    <n v="62"/>
    <n v="100"/>
    <n v="1.37"/>
  </r>
  <r>
    <n v="27"/>
    <x v="26"/>
    <x v="0"/>
    <n v="0.86470197389332226"/>
    <n v="77.685000000000002"/>
    <n v="12.319900000000001"/>
    <n v="15.621029999999999"/>
    <n v="21404.834707878199"/>
    <n v="14"/>
    <n v="0.91719188745342017"/>
    <n v="0.13588660279186038"/>
    <n v="20.996441279999999"/>
    <n v="85.5"/>
    <n v="87.591085269999994"/>
    <n v="48.8"/>
    <n v="67.599999999999994"/>
    <n v="72"/>
    <n v="100"/>
    <n v="1.5"/>
  </r>
  <r>
    <n v="28"/>
    <x v="27"/>
    <x v="0"/>
    <n v="0.8632791145538693"/>
    <n v="80.17"/>
    <n v="9.2665000000000006"/>
    <n v="16.134399999999999"/>
    <n v="33296.051670807297"/>
    <n v="-7"/>
    <n v="0.87944095618969065"/>
    <n v="0.20852236249975309"/>
    <n v="20.968908169999999"/>
    <n v="68.8"/>
    <n v="67.758761359999994"/>
    <n v="55.3"/>
    <n v="69.5"/>
    <n v="84"/>
    <n v="99"/>
    <n v="1.87"/>
  </r>
  <r>
    <n v="29"/>
    <x v="28"/>
    <x v="0"/>
    <n v="0.86081637734156902"/>
    <n v="79.915000000000006"/>
    <n v="10.1421871813835"/>
    <n v="16.47608"/>
    <n v="23747.4837339888"/>
    <n v="5"/>
    <n v="0.90232648346090849"/>
    <n v="0.16238188490871597"/>
    <n v="17.333333329999999"/>
    <n v="64.400000000000006"/>
    <n v="71.993082520000002"/>
    <n v="42.9"/>
    <n v="65"/>
    <n v="61"/>
    <m/>
    <n v="1.54"/>
  </r>
  <r>
    <n v="30"/>
    <x v="29"/>
    <x v="0"/>
    <n v="0.84591500380572615"/>
    <n v="76.546000000000006"/>
    <n v="9.2710000000000008"/>
    <n v="13.3254"/>
    <n v="59993.179925840297"/>
    <n v="-27"/>
    <n v="0.81283462865058698"/>
    <n v="0.23402973003810201"/>
    <n v="22.5"/>
    <n v="76.900000000000006"/>
    <n v="77.303816789999999"/>
    <n v="41.9"/>
    <n v="92.1"/>
    <n v="28"/>
    <n v="99"/>
    <n v="1.71"/>
  </r>
  <r>
    <n v="31"/>
    <x v="30"/>
    <x v="0"/>
    <n v="0.83994059081417383"/>
    <n v="79.590999999999994"/>
    <n v="9.7517999999999994"/>
    <n v="14.706939999999999"/>
    <n v="24840.557507939298"/>
    <n v="2"/>
    <n v="0.86614710326640676"/>
    <n v="0.14138452194194495"/>
    <n v="12.5"/>
    <n v="61.8"/>
    <n v="73.176512459999998"/>
    <n v="54.3"/>
    <n v="70.8"/>
    <m/>
    <m/>
    <n v="1.46"/>
  </r>
  <r>
    <n v="32"/>
    <x v="31"/>
    <x v="0"/>
    <n v="0.83843029308841777"/>
    <n v="80.935000000000002"/>
    <n v="10.382"/>
    <n v="11.46354"/>
    <n v="36095.4023155779"/>
    <n v="-19"/>
    <n v="0.8359549919331396"/>
    <m/>
    <n v="53.571428570000002"/>
    <n v="49.3"/>
    <n v="49.5"/>
    <m/>
    <m/>
    <m/>
    <m/>
    <m/>
  </r>
  <r>
    <n v="33"/>
    <x v="32"/>
    <x v="0"/>
    <n v="0.83792163659430086"/>
    <n v="78.004999999999995"/>
    <n v="8.5693000000000001"/>
    <n v="14.11204"/>
    <n v="45753.2367385541"/>
    <n v="-25"/>
    <n v="0.8188720464953757"/>
    <m/>
    <m/>
    <n v="66.599999999999994"/>
    <n v="61.167521370000003"/>
    <n v="59.7"/>
    <n v="74.8"/>
    <m/>
    <n v="99"/>
    <n v="1.98"/>
  </r>
  <r>
    <n v="34"/>
    <x v="33"/>
    <x v="0"/>
    <n v="0.8345149561853723"/>
    <n v="74.825000000000003"/>
    <n v="12.0062"/>
    <n v="15.72584"/>
    <n v="16799.391896819401"/>
    <n v="13"/>
    <n v="0.8899051512771764"/>
    <n v="0.19353154598300937"/>
    <n v="19.801980199999999"/>
    <n v="94.4"/>
    <n v="94.628117360000005"/>
    <n v="54.8"/>
    <n v="69"/>
    <n v="70"/>
    <n v="100"/>
    <n v="1.7"/>
  </r>
  <r>
    <n v="35"/>
    <x v="34"/>
    <x v="0"/>
    <n v="0.83443939536215261"/>
    <n v="75.445999999999998"/>
    <n v="11.562900000000001"/>
    <n v="14.92393"/>
    <n v="19997.6097918663"/>
    <n v="8"/>
    <n v="0.87502839759309292"/>
    <n v="0.19387349508412566"/>
    <n v="16"/>
    <n v="80.8"/>
    <n v="87.135167859999996"/>
    <n v="51.2"/>
    <n v="68.5"/>
    <n v="80"/>
    <n v="100"/>
    <n v="1.37"/>
  </r>
  <r>
    <n v="36"/>
    <x v="35"/>
    <x v="0"/>
    <n v="0.83234469840887026"/>
    <n v="79.634"/>
    <n v="9.9309999999999992"/>
    <n v="14.40997"/>
    <n v="21460.369302760399"/>
    <n v="4"/>
    <n v="0.86598531819737179"/>
    <n v="0.27152410908838009"/>
    <n v="8.6956521739999992"/>
    <n v="64.400000000000006"/>
    <n v="73.484892090000002"/>
    <n v="31.6"/>
    <n v="67.5"/>
    <n v="86"/>
    <n v="98"/>
    <n v="1.28"/>
  </r>
  <r>
    <n v="37"/>
    <x v="36"/>
    <x v="0"/>
    <n v="0.8309481078799954"/>
    <n v="78.370999999999995"/>
    <n v="7.2823000000000002"/>
    <n v="12.005559999999999"/>
    <n v="107721.265473088"/>
    <n v="-36"/>
    <n v="0.75746201343483444"/>
    <n v="0.54882489781163502"/>
    <n v="0"/>
    <n v="62.1"/>
    <n v="54.687735850000003"/>
    <n v="49.9"/>
    <n v="93"/>
    <n v="43"/>
    <n v="99"/>
    <n v="2.2000000000000002"/>
  </r>
  <r>
    <n v="38"/>
    <x v="37"/>
    <x v="0"/>
    <n v="0.81626501987193845"/>
    <n v="74.414000000000001"/>
    <n v="11.06096509014"/>
    <n v="15.25333"/>
    <n v="16581.105114476599"/>
    <n v="11"/>
    <n v="0.86197424970153569"/>
    <n v="0.23707149687041729"/>
    <n v="9.0673575129999993"/>
    <n v="93.2"/>
    <n v="96.65850906"/>
    <n v="42.5"/>
    <n v="58.8"/>
    <n v="77"/>
    <n v="100"/>
    <n v="1.43"/>
  </r>
  <r>
    <n v="39"/>
    <x v="38"/>
    <x v="0"/>
    <n v="0.81332113708446818"/>
    <n v="76.126000000000005"/>
    <n v="9.9504999999999999"/>
    <n v="15.28792"/>
    <n v="17450.569209131401"/>
    <n v="7"/>
    <n v="0.8530606638244036"/>
    <n v="0.16388582903996995"/>
    <n v="17.85714286"/>
    <n v="79.7"/>
    <n v="83.928717230000004"/>
    <n v="46.2"/>
    <n v="61.9"/>
    <n v="49"/>
    <n v="100"/>
    <n v="1.42"/>
  </r>
  <r>
    <n v="40"/>
    <x v="39"/>
    <x v="0"/>
    <n v="0.8095401545049431"/>
    <n v="72.230999999999995"/>
    <n v="10.904999999999999"/>
    <n v="16.111840000000001"/>
    <n v="16233.779516927299"/>
    <n v="10"/>
    <n v="0.85311271917763043"/>
    <n v="0.19171498161492118"/>
    <n v="19.148936169999999"/>
    <n v="91.9"/>
    <n v="95.719333329999998"/>
    <n v="50.2"/>
    <n v="62.1"/>
    <n v="47"/>
    <n v="100"/>
    <n v="1.5"/>
  </r>
  <r>
    <n v="41"/>
    <x v="40"/>
    <x v="0"/>
    <n v="0.8086770344126093"/>
    <n v="79.498999999999995"/>
    <n v="7.7298999999999998"/>
    <n v="15.89067"/>
    <n v="20572.8485220484"/>
    <n v="1"/>
    <n v="0.83259423294393564"/>
    <n v="0.13981523802997819"/>
    <n v="27.391304349999999"/>
    <n v="40.4"/>
    <n v="41.875964629999999"/>
    <n v="56.2"/>
    <n v="69.400000000000006"/>
    <n v="67"/>
    <n v="100"/>
    <n v="1.31"/>
  </r>
  <r>
    <n v="42"/>
    <x v="41"/>
    <x v="0"/>
    <n v="0.80640389639766219"/>
    <n v="75.057000000000002"/>
    <n v="9.4189000000000007"/>
    <n v="13.353199999999999"/>
    <n v="28169.0970141998"/>
    <n v="-14"/>
    <n v="0.80566073952058526"/>
    <n v="0.28849678431996217"/>
    <n v="15"/>
    <n v="74.400000000000006"/>
    <n v="80.378798590000002"/>
    <n v="32.4"/>
    <n v="85"/>
    <n v="62"/>
    <n v="98"/>
    <n v="2.4300000000000002"/>
  </r>
  <r>
    <n v="43"/>
    <x v="42"/>
    <x v="0"/>
    <n v="0.80530947142703246"/>
    <n v="73.338999999999999"/>
    <n v="11.478968657632301"/>
    <n v="14.9619"/>
    <n v="14292.9824972959"/>
    <n v="12"/>
    <n v="0.85722412126559833"/>
    <n v="0.21599877984567661"/>
    <n v="20"/>
    <n v="94.8"/>
    <n v="96.175423730000006"/>
    <n v="54.3"/>
    <n v="70.2"/>
    <n v="48"/>
    <n v="100"/>
    <n v="1.51"/>
  </r>
  <r>
    <n v="44"/>
    <x v="43"/>
    <x v="0"/>
    <n v="0.80471072795327581"/>
    <n v="79.12"/>
    <n v="9.7416999999999998"/>
    <n v="14.697620000000001"/>
    <n v="13328.9693388862"/>
    <n v="14"/>
    <n v="0.86235720874373178"/>
    <n v="0.3741613585097453"/>
    <n v="13.92405063"/>
    <n v="67.3"/>
    <n v="69.772243189999998"/>
    <n v="41.8"/>
    <n v="73.400000000000006"/>
    <n v="58"/>
    <n v="100"/>
    <n v="1.83"/>
  </r>
  <r>
    <n v="45"/>
    <x v="44"/>
    <x v="0"/>
    <n v="0.79720811115860357"/>
    <n v="75.900999999999996"/>
    <n v="9.2802000000000007"/>
    <n v="15.7544"/>
    <n v="14526.7017588945"/>
    <n v="9"/>
    <n v="0.842944795143176"/>
    <n v="0.37218595271484567"/>
    <n v="37.804878049999999"/>
    <n v="57"/>
    <n v="54.897117520000002"/>
    <n v="52.4"/>
    <n v="78.400000000000006"/>
    <n v="78"/>
    <n v="95"/>
    <n v="2.17"/>
  </r>
  <r>
    <n v="46"/>
    <x v="45"/>
    <x v="0"/>
    <n v="0.79554459254049137"/>
    <n v="76.64"/>
    <n v="9.7999064612940394"/>
    <n v="13.90339"/>
    <n v="15729.2460588216"/>
    <n v="5"/>
    <n v="0.83367509027832165"/>
    <n v="0.16983807437129272"/>
    <n v="23.529411759999999"/>
    <n v="57.4"/>
    <n v="72.271647509999994"/>
    <n v="46.3"/>
    <n v="60.3"/>
    <m/>
    <n v="100"/>
    <n v="1.5"/>
  </r>
  <r>
    <n v="47"/>
    <x v="46"/>
    <x v="0"/>
    <n v="0.79258074680582513"/>
    <n v="76.834999999999994"/>
    <n v="9.3411000000000008"/>
    <n v="13.449149999999999"/>
    <n v="17966.145173793098"/>
    <n v="-3"/>
    <n v="0.81833417954336807"/>
    <n v="0.36431728677930775"/>
    <n v="19.60784314"/>
    <n v="89.5"/>
    <n v="87.565517240000005"/>
    <n v="65.8"/>
    <n v="78"/>
    <n v="55"/>
    <n v="100"/>
    <n v="1.58"/>
  </r>
  <r>
    <n v="48"/>
    <x v="47"/>
    <x v="1"/>
    <n v="0.78303951338496192"/>
    <n v="77.004999999999995"/>
    <n v="8.4514851105711895"/>
    <n v="15.510300000000001"/>
    <n v="13241.833229658099"/>
    <n v="12"/>
    <n v="0.82831271140586027"/>
    <n v="0.35229423545744576"/>
    <n v="14.61538462"/>
    <n v="56.6"/>
    <n v="51.711111109999997"/>
    <n v="53.8"/>
    <n v="75.5"/>
    <n v="78"/>
    <n v="100"/>
    <n v="2.04"/>
  </r>
  <r>
    <n v="49"/>
    <x v="48"/>
    <x v="1"/>
    <n v="0.78156647250325417"/>
    <n v="71.825999999999993"/>
    <n v="12.11974"/>
    <n v="14.72977"/>
    <n v="9744.1350893292802"/>
    <n v="29"/>
    <n v="0.85318990166889419"/>
    <m/>
    <n v="6.896551724"/>
    <m/>
    <m/>
    <m/>
    <m/>
    <n v="21"/>
    <n v="100"/>
    <m/>
  </r>
  <r>
    <n v="50"/>
    <x v="49"/>
    <x v="1"/>
    <n v="0.78112465988495339"/>
    <n v="73.978999999999999"/>
    <n v="10.436"/>
    <n v="14.88899"/>
    <n v="11045.7483671643"/>
    <n v="20"/>
    <n v="0.84103058267361019"/>
    <n v="0.33336321424555093"/>
    <n v="9.7664543520000002"/>
    <n v="83.8"/>
    <n v="90.519911870000001"/>
    <n v="45.4"/>
    <n v="60"/>
    <n v="70"/>
    <n v="99"/>
    <n v="1.43"/>
  </r>
  <r>
    <n v="51"/>
    <x v="50"/>
    <x v="1"/>
    <n v="0.77583130073076445"/>
    <n v="79.143000000000001"/>
    <n v="9.8500958254975401"/>
    <n v="17.522089999999999"/>
    <n v="5415.504645"/>
    <n v="52"/>
    <n v="0.90376976786717633"/>
    <n v="0.33716534452257363"/>
    <n v="43.159609119999999"/>
    <n v="73.900000000000006"/>
    <n v="80.366458980000004"/>
    <n v="40.9"/>
    <n v="66.900000000000006"/>
    <n v="78"/>
    <n v="100"/>
    <n v="1.45"/>
  </r>
  <r>
    <n v="52"/>
    <x v="51"/>
    <x v="1"/>
    <n v="0.77347818215109798"/>
    <n v="73.58"/>
    <n v="9.4111999999999991"/>
    <n v="13.338990000000001"/>
    <n v="16728.909338268499"/>
    <n v="-4"/>
    <n v="0.79440667756324079"/>
    <m/>
    <n v="23.529411759999999"/>
    <n v="41.2"/>
    <n v="45.4"/>
    <m/>
    <m/>
    <m/>
    <m/>
    <m/>
  </r>
  <r>
    <n v="53"/>
    <x v="52"/>
    <x v="1"/>
    <n v="0.77133587811268567"/>
    <n v="75.62"/>
    <n v="8.45396885967196"/>
    <n v="12.00667"/>
    <n v="23029.238640430402"/>
    <n v="-15"/>
    <n v="0.76751317770020955"/>
    <n v="0.33214167151168272"/>
    <n v="17.85714286"/>
    <n v="48.453338909999999"/>
    <n v="54.525086350000002"/>
    <n v="68.3"/>
    <n v="78.7"/>
    <n v="45"/>
    <n v="99"/>
    <n v="1.88"/>
  </r>
  <r>
    <n v="54"/>
    <x v="53"/>
    <x v="1"/>
    <n v="0.77131482627873094"/>
    <n v="74.572999999999993"/>
    <n v="10.59"/>
    <n v="13.675829999999999"/>
    <n v="10361.449443022901"/>
    <n v="20"/>
    <n v="0.83090404210231184"/>
    <m/>
    <n v="11.11111111"/>
    <n v="79.726639980000002"/>
    <n v="69.46979236"/>
    <m/>
    <m/>
    <n v="39"/>
    <n v="99"/>
    <n v="1.63"/>
  </r>
  <r>
    <n v="55"/>
    <x v="54"/>
    <x v="1"/>
    <n v="0.77076088687826771"/>
    <n v="73.370999999999995"/>
    <n v="10.565549481986601"/>
    <n v="13.694520000000001"/>
    <n v="11411.606527798"/>
    <n v="14"/>
    <n v="0.82150827002516502"/>
    <n v="0.24527926399337674"/>
    <n v="20.833333329999999"/>
    <n v="69.099999999999994"/>
    <n v="70.580083619999996"/>
    <n v="48.2"/>
    <n v="61.2"/>
    <n v="63"/>
    <n v="100"/>
    <n v="1.55"/>
  </r>
  <r>
    <n v="56"/>
    <x v="55"/>
    <x v="1"/>
    <n v="0.77035898521894675"/>
    <n v="73.911000000000001"/>
    <n v="7.7774999999999999"/>
    <n v="13.732900000000001"/>
    <n v="23273.8913915097"/>
    <n v="-19"/>
    <n v="0.76531250063521883"/>
    <n v="0.64581933683615533"/>
    <n v="0"/>
    <n v="50.3"/>
    <n v="57.920435509999997"/>
    <n v="21.2"/>
    <n v="79.8"/>
    <n v="24"/>
    <n v="91"/>
    <n v="2.64"/>
  </r>
  <r>
    <n v="57"/>
    <x v="56"/>
    <x v="1"/>
    <n v="0.77000579368099353"/>
    <n v="76.953999999999994"/>
    <n v="8.5157000000000007"/>
    <n v="13.94229"/>
    <n v="13244.671020501"/>
    <n v="2"/>
    <n v="0.80770035860775424"/>
    <n v="0.44809918846108232"/>
    <n v="25.47770701"/>
    <n v="55.8"/>
    <n v="61.922896610000002"/>
    <n v="43.2"/>
    <n v="80.599999999999994"/>
    <n v="73"/>
    <n v="93"/>
    <n v="2.23"/>
  </r>
  <r>
    <n v="58"/>
    <x v="57"/>
    <x v="1"/>
    <n v="0.76838025684254585"/>
    <n v="76.128"/>
    <n v="9.3885000000000005"/>
    <n v="13.23978"/>
    <n v="12335.122080601899"/>
    <n v="7"/>
    <n v="0.81107043800694123"/>
    <n v="0.491542881691023"/>
    <n v="8.4507042250000008"/>
    <n v="63.5"/>
    <n v="60.688059699999997"/>
    <n v="48.4"/>
    <n v="80.7"/>
    <m/>
    <n v="92"/>
    <n v="2.41"/>
  </r>
  <r>
    <n v="59"/>
    <x v="58"/>
    <x v="1"/>
    <n v="0.76648682556930148"/>
    <n v="74.522000000000006"/>
    <n v="10.2410070691088"/>
    <n v="13.71654"/>
    <n v="10235.7568807148"/>
    <n v="16"/>
    <n v="0.82419930363571081"/>
    <m/>
    <n v="21.6"/>
    <n v="61.7"/>
    <n v="70.70595745"/>
    <m/>
    <m/>
    <n v="41"/>
    <n v="99"/>
    <n v="1.56"/>
  </r>
  <r>
    <n v="60"/>
    <x v="59"/>
    <x v="1"/>
    <n v="0.76424241192356013"/>
    <n v="72.632999999999996"/>
    <n v="8.9342400000000008"/>
    <n v="13.954190000000001"/>
    <n v="15521.178306755801"/>
    <n v="-8"/>
    <n v="0.78599388649349522"/>
    <m/>
    <n v="19.444444440000002"/>
    <m/>
    <m/>
    <m/>
    <m/>
    <n v="53"/>
    <n v="100"/>
    <m/>
  </r>
  <r>
    <n v="61"/>
    <x v="60"/>
    <x v="1"/>
    <n v="0.76051733691589452"/>
    <n v="74.221000000000004"/>
    <n v="9.5327000000000002"/>
    <n v="12.58783"/>
    <n v="13684.799783754699"/>
    <n v="-5"/>
    <n v="0.79017812778258512"/>
    <n v="0.28605903556401346"/>
    <n v="13.98601399"/>
    <n v="66"/>
    <n v="72.781575660000001"/>
    <n v="44.4"/>
    <n v="79.2"/>
    <n v="55"/>
    <n v="99"/>
    <n v="2.57"/>
  </r>
  <r>
    <n v="62"/>
    <x v="61"/>
    <x v="1"/>
    <n v="0.76042214316109158"/>
    <n v="70.123999999999995"/>
    <n v="9.2441999999999993"/>
    <n v="12.332179999999999"/>
    <n v="23439.017147599101"/>
    <n v="-26"/>
    <n v="0.75006638342795229"/>
    <n v="0.33075021982336095"/>
    <n v="27.39726027"/>
    <n v="67.599999999999994"/>
    <n v="66.563659150000007"/>
    <n v="55.1"/>
    <n v="78.099999999999994"/>
    <n v="43"/>
    <n v="98"/>
    <n v="1.63"/>
  </r>
  <r>
    <n v="63"/>
    <x v="62"/>
    <x v="1"/>
    <n v="0.76027201554886903"/>
    <n v="74.575999999999993"/>
    <n v="6.1017999999999999"/>
    <n v="12.30396"/>
    <n v="47925.877616187601"/>
    <n v="-57"/>
    <n v="0.7050600619274171"/>
    <n v="0.22868298592543723"/>
    <n v="7.692307692"/>
    <n v="52.2"/>
    <n v="43.894161799999999"/>
    <n v="45.4"/>
    <n v="82.5"/>
    <n v="52"/>
    <n v="98"/>
    <n v="2.25"/>
  </r>
  <r>
    <n v="64"/>
    <x v="63"/>
    <x v="1"/>
    <n v="0.7595302248943312"/>
    <n v="74.787999999999997"/>
    <n v="7.2625000000000002"/>
    <n v="16.590019999999999"/>
    <n v="12636.626900721099"/>
    <n v="0"/>
    <n v="0.79510691638908226"/>
    <n v="0.31429575826906986"/>
    <n v="7.692307692"/>
    <n v="55.6"/>
    <n v="43.976078209999997"/>
    <n v="24.7"/>
    <n v="78.900000000000006"/>
    <n v="45"/>
    <n v="94"/>
    <n v="2.41"/>
  </r>
  <r>
    <n v="65"/>
    <x v="64"/>
    <x v="1"/>
    <n v="0.75644826406755239"/>
    <n v="70.349000000000004"/>
    <n v="9.2899999999999991"/>
    <n v="14.6126"/>
    <n v="13439.3065504677"/>
    <n v="-8"/>
    <n v="0.78529127308708735"/>
    <m/>
    <n v="32.142857139999997"/>
    <m/>
    <m/>
    <n v="54.8"/>
    <n v="66.5"/>
    <n v="73"/>
    <n v="100"/>
    <n v="1.48"/>
  </r>
  <r>
    <n v="66"/>
    <x v="65"/>
    <x v="1"/>
    <n v="0.75531915092653212"/>
    <n v="68.822999999999993"/>
    <n v="9.8309999999999995"/>
    <n v="14.08942"/>
    <n v="14561.0007778648"/>
    <n v="-13"/>
    <n v="0.77720301689544435"/>
    <n v="0.33772474396982666"/>
    <n v="11.47011309"/>
    <n v="90.6"/>
    <n v="95.58399154"/>
    <n v="57.5"/>
    <n v="69.2"/>
    <n v="80"/>
    <n v="100"/>
    <n v="1.53"/>
  </r>
  <r>
    <n v="67"/>
    <x v="66"/>
    <x v="1"/>
    <n v="0.74775168568950501"/>
    <n v="75.956000000000003"/>
    <n v="8.5526040000000005"/>
    <n v="15.97349"/>
    <n v="6981.5613286382804"/>
    <n v="30"/>
    <n v="0.82917732893346086"/>
    <m/>
    <n v="21.428571430000002"/>
    <m/>
    <m/>
    <m/>
    <m/>
    <n v="54"/>
    <n v="99"/>
    <n v="2.17"/>
  </r>
  <r>
    <n v="68"/>
    <x v="67"/>
    <x v="1"/>
    <n v="0.74466921558635446"/>
    <n v="67.016999999999996"/>
    <n v="10.367800000000001"/>
    <n v="15.101459999999999"/>
    <n v="10584.6684147577"/>
    <n v="4"/>
    <n v="0.78641789662476014"/>
    <n v="0.33391569472381144"/>
    <n v="13.636363640000001"/>
    <n v="92.2"/>
    <n v="95.045434349999994"/>
    <n v="65.7"/>
    <n v="76.3"/>
    <n v="51"/>
    <n v="100"/>
    <n v="2.48"/>
  </r>
  <r>
    <n v="69"/>
    <x v="68"/>
    <x v="1"/>
    <n v="0.74363824706698334"/>
    <n v="79.311000000000007"/>
    <n v="8.3495000000000008"/>
    <n v="11.727930000000001"/>
    <n v="10497.220419781001"/>
    <n v="4"/>
    <n v="0.78548451126479091"/>
    <n v="0.36081175507588936"/>
    <n v="38.596491229999998"/>
    <n v="54.4"/>
    <n v="52.809861329999997"/>
    <n v="45.1"/>
    <n v="79.900000000000006"/>
    <n v="80"/>
    <n v="99"/>
    <n v="1.81"/>
  </r>
  <r>
    <n v="70"/>
    <x v="69"/>
    <x v="1"/>
    <n v="0.73912396444527273"/>
    <n v="76.918000000000006"/>
    <n v="10.379799999999999"/>
    <n v="11.26702"/>
    <n v="7802.6326531538598"/>
    <n v="18"/>
    <n v="0.80440335323372325"/>
    <n v="0.27141405274148556"/>
    <n v="16.428571430000002"/>
    <n v="83.2"/>
    <n v="89.237272730000001"/>
    <n v="49.3"/>
    <n v="70.400000000000006"/>
    <n v="69"/>
    <n v="99"/>
    <n v="1.53"/>
  </r>
  <r>
    <n v="71"/>
    <x v="70"/>
    <x v="1"/>
    <n v="0.73867454213483164"/>
    <n v="72.64"/>
    <n v="7.9172837082124401"/>
    <n v="13.753920000000001"/>
    <n v="13076.341881423201"/>
    <n v="-10"/>
    <n v="0.75990300112851117"/>
    <n v="0.44047227243211806"/>
    <n v="3.125"/>
    <n v="32.4"/>
    <n v="33.299999999999997"/>
    <n v="22.3"/>
    <n v="71.5"/>
    <n v="58"/>
    <n v="98"/>
    <n v="1.76"/>
  </r>
  <r>
    <n v="72"/>
    <x v="71"/>
    <x v="1"/>
    <n v="0.73535245200918087"/>
    <n v="73.126999999999995"/>
    <n v="8.3873789999999993"/>
    <n v="12.901529999999999"/>
    <n v="11897.162283505801"/>
    <n v="-4"/>
    <n v="0.76220898053222419"/>
    <m/>
    <n v="6.6666666670000003"/>
    <m/>
    <m/>
    <m/>
    <m/>
    <n v="54"/>
    <n v="100"/>
    <m/>
  </r>
  <r>
    <n v="73"/>
    <x v="72"/>
    <x v="1"/>
    <n v="0.73507115586944693"/>
    <n v="74.402000000000001"/>
    <n v="7.60389966479958"/>
    <n v="14.18736"/>
    <n v="10655.6040386846"/>
    <n v="-2"/>
    <n v="0.770710842352613"/>
    <n v="0.44696193947489293"/>
    <n v="16.969696970000001"/>
    <n v="33.4"/>
    <n v="29.55580805"/>
    <n v="51.7"/>
    <n v="80.3"/>
    <n v="77"/>
    <n v="95"/>
    <n v="2.39"/>
  </r>
  <r>
    <n v="74"/>
    <x v="73"/>
    <x v="1"/>
    <n v="0.73329304753265623"/>
    <n v="75.67"/>
    <n v="8.67"/>
    <n v="13.557729999999999"/>
    <n v="7663.6820503694598"/>
    <n v="16"/>
    <n v="0.79654749133937852"/>
    <m/>
    <n v="15.78947368"/>
    <m/>
    <m/>
    <n v="54.9"/>
    <n v="68.3"/>
    <n v="36"/>
    <n v="100"/>
    <n v="1.1299999999999999"/>
  </r>
  <r>
    <n v="75"/>
    <x v="74"/>
    <x v="1"/>
    <n v="0.73314366748020388"/>
    <n v="73.736999999999995"/>
    <n v="12.11"/>
    <n v="13.099299999999999"/>
    <n v="4780.4111077423604"/>
    <n v="36"/>
    <n v="0.84349849197907578"/>
    <n v="0.41777981553304833"/>
    <n v="6.5217391300000003"/>
    <n v="63.827002989999997"/>
    <n v="58.93072746"/>
    <n v="55.1"/>
    <n v="73.8"/>
    <n v="47"/>
    <n v="98"/>
    <n v="1.53"/>
  </r>
  <r>
    <n v="76"/>
    <x v="75"/>
    <x v="1"/>
    <n v="0.72921801252766338"/>
    <n v="68.494"/>
    <n v="11.281700000000001"/>
    <n v="14.70717"/>
    <n v="6174.8869576672796"/>
    <n v="24"/>
    <n v="0.81034407844262168"/>
    <n v="0.33538103461893487"/>
    <n v="8"/>
    <n v="91.5"/>
    <n v="96.109244610000005"/>
    <n v="52"/>
    <n v="65.400000000000006"/>
    <n v="67"/>
    <n v="99"/>
    <n v="1.48"/>
  </r>
  <r>
    <n v="77"/>
    <x v="76"/>
    <x v="1"/>
    <n v="0.72821827986288767"/>
    <n v="73.373000000000005"/>
    <n v="7.1810999999999998"/>
    <n v="13.60887"/>
    <n v="12918.214008626799"/>
    <n v="-14"/>
    <n v="0.74475531482308677"/>
    <n v="0.35266091763980445"/>
    <n v="18.84057971"/>
    <n v="45.2"/>
    <n v="52.925380709999999"/>
    <n v="40.799999999999997"/>
    <n v="74.8"/>
    <n v="76"/>
    <n v="98"/>
    <n v="1.59"/>
  </r>
  <r>
    <n v="78"/>
    <x v="77"/>
    <x v="1"/>
    <n v="0.72817185219535219"/>
    <n v="74.846999999999994"/>
    <n v="8.1736000000000004"/>
    <n v="13.339560000000001"/>
    <n v="8803.6802089749999"/>
    <n v="2"/>
    <n v="0.77591599402654288"/>
    <n v="0.1509450970991516"/>
    <n v="32.5"/>
    <n v="55.601082660000003"/>
    <n v="40.160132349999998"/>
    <n v="42.9"/>
    <n v="65.2"/>
    <n v="14"/>
    <n v="100"/>
    <n v="1.4"/>
  </r>
  <r>
    <n v="79"/>
    <x v="78"/>
    <x v="1"/>
    <n v="0.72730480959610755"/>
    <n v="73.126999999999995"/>
    <n v="9.6336999999999993"/>
    <n v="13.793889999999999"/>
    <n v="6486.9205107359203"/>
    <n v="19"/>
    <n v="0.80237457635420939"/>
    <n v="0.45013650377334713"/>
    <n v="16.049382720000001"/>
    <n v="74"/>
    <n v="71.080359819999998"/>
    <n v="56.1"/>
    <n v="74"/>
    <n v="69"/>
    <n v="97"/>
    <n v="2.2599999999999998"/>
  </r>
  <r>
    <n v="80"/>
    <x v="79"/>
    <x v="1"/>
    <n v="0.72472026488648511"/>
    <n v="73.989999999999995"/>
    <n v="8.6582000000000008"/>
    <n v="12.9071"/>
    <n v="8389.2900032243397"/>
    <n v="2"/>
    <n v="0.77458713542299096"/>
    <n v="0.41506349853958902"/>
    <n v="27.5"/>
    <n v="57.6"/>
    <n v="76.132790970000002"/>
    <n v="58.2"/>
    <n v="76"/>
    <n v="73"/>
    <n v="83"/>
    <n v="2.41"/>
  </r>
  <r>
    <n v="81"/>
    <x v="80"/>
    <x v="1"/>
    <n v="0.72434466705816736"/>
    <n v="77.477000000000004"/>
    <n v="7.6809150221072002"/>
    <n v="13.16075"/>
    <n v="7888.6701578300799"/>
    <n v="6"/>
    <n v="0.77941720808315196"/>
    <m/>
    <n v="12.5"/>
    <n v="11.16701834"/>
    <n v="10.26922457"/>
    <m/>
    <m/>
    <n v="50"/>
    <n v="100"/>
    <m/>
  </r>
  <r>
    <n v="82"/>
    <x v="81"/>
    <x v="1"/>
    <n v="0.72287932903604513"/>
    <n v="74.641000000000005"/>
    <n v="8.276275"/>
    <n v="13.065810000000001"/>
    <n v="8272.5080185021707"/>
    <n v="2"/>
    <n v="0.7728615048447004"/>
    <m/>
    <n v="20.689655170000002"/>
    <m/>
    <m/>
    <n v="51"/>
    <n v="75.8"/>
    <n v="47"/>
    <n v="100"/>
    <n v="1.91"/>
  </r>
  <r>
    <n v="83"/>
    <x v="82"/>
    <x v="1"/>
    <n v="0.72013943586560913"/>
    <n v="75.632000000000005"/>
    <n v="7.585"/>
    <n v="13.98387"/>
    <n v="7589.4871098746498"/>
    <n v="9"/>
    <n v="0.77608201899880003"/>
    <n v="0.46878092261167648"/>
    <n v="32.258064519999998"/>
    <n v="44.2"/>
    <n v="45.822902050000003"/>
    <n v="47.1"/>
    <n v="77.7"/>
    <n v="73"/>
    <n v="98"/>
    <n v="2.39"/>
  </r>
  <r>
    <n v="84"/>
    <x v="83"/>
    <x v="1"/>
    <n v="0.71794616934219502"/>
    <n v="73.488"/>
    <n v="7.1779000000000002"/>
    <n v="13.77542"/>
    <n v="10161.846904705601"/>
    <n v="-7"/>
    <n v="0.74774460237713325"/>
    <n v="0.44873664391844426"/>
    <n v="9.5959595960000001"/>
    <n v="48.8"/>
    <n v="46.296901820000002"/>
    <n v="60.1"/>
    <n v="81.900000000000006"/>
    <n v="81"/>
    <n v="97"/>
    <n v="1.8"/>
  </r>
  <r>
    <n v="85"/>
    <x v="84"/>
    <x v="1"/>
    <n v="0.71711334215964662"/>
    <n v="72.283000000000001"/>
    <n v="8.6216869999999997"/>
    <n v="13.2468"/>
    <n v="8013.3534551168996"/>
    <n v="1"/>
    <n v="0.76640018625846507"/>
    <m/>
    <n v="14.28571429"/>
    <m/>
    <m/>
    <n v="56"/>
    <n v="78.8"/>
    <n v="48"/>
    <n v="99"/>
    <n v="2"/>
  </r>
  <r>
    <n v="86"/>
    <x v="85"/>
    <x v="1"/>
    <n v="0.71641847917601709"/>
    <n v="74.241"/>
    <n v="10.7911"/>
    <n v="12.04792"/>
    <n v="5187.6664850741199"/>
    <n v="22"/>
    <n v="0.80632074947824894"/>
    <n v="0.34294583911086418"/>
    <n v="9.1603053439999993"/>
    <n v="94.1"/>
    <n v="94.796786159999996"/>
    <n v="59.6"/>
    <n v="74.599999999999994"/>
    <n v="53"/>
    <n v="100"/>
    <n v="1.74"/>
  </r>
  <r>
    <n v="87"/>
    <x v="86"/>
    <x v="1"/>
    <n v="0.7098787236163967"/>
    <n v="73.703000000000003"/>
    <n v="7.3390000000000004"/>
    <n v="13.648199999999999"/>
    <n v="8315.08636692461"/>
    <n v="-4"/>
    <n v="0.7516694230179024"/>
    <n v="0.48227806874336487"/>
    <n v="13.80597015"/>
    <n v="48"/>
    <n v="47.583579219999997"/>
    <n v="40.700000000000003"/>
    <n v="77.599999999999994"/>
    <n v="78"/>
    <n v="96"/>
    <n v="2.29"/>
  </r>
  <r>
    <n v="88"/>
    <x v="87"/>
    <x v="1"/>
    <n v="0.70742819460444017"/>
    <n v="72.974000000000004"/>
    <n v="7.2519"/>
    <n v="12.7217"/>
    <n v="10163.7595145389"/>
    <n v="-12"/>
    <n v="0.73135825335226767"/>
    <n v="0.48458624447358889"/>
    <n v="2.7586206899999999"/>
    <n v="39"/>
    <n v="57.177039129999997"/>
    <n v="31.9"/>
    <n v="73"/>
    <n v="79"/>
    <n v="97"/>
    <n v="1.59"/>
  </r>
  <r>
    <n v="89"/>
    <x v="88"/>
    <x v="1"/>
    <n v="0.70516580986749378"/>
    <n v="72.974000000000004"/>
    <n v="5.53242684530899"/>
    <n v="11.84408"/>
    <n v="22841.077116016899"/>
    <n v="-50"/>
    <n v="0.67140594222059158"/>
    <n v="0.30878152908504364"/>
    <n v="8.9743589739999994"/>
    <n v="26.7"/>
    <n v="28.1"/>
    <n v="25.4"/>
    <n v="76.900000000000006"/>
    <n v="32"/>
    <n v="99"/>
    <n v="2.15"/>
  </r>
  <r>
    <n v="90"/>
    <x v="89"/>
    <x v="1"/>
    <n v="0.70394183877966832"/>
    <n v="72.316999999999993"/>
    <n v="10.2828524241735"/>
    <n v="13.67573"/>
    <n v="4186.4191723520798"/>
    <n v="26"/>
    <n v="0.80758266927245004"/>
    <m/>
    <n v="3.5714285710000002"/>
    <n v="84"/>
    <n v="87.845454549999999"/>
    <n v="54.6"/>
    <n v="74.7"/>
    <n v="23"/>
    <n v="95"/>
    <n v="3.78"/>
  </r>
  <r>
    <n v="91"/>
    <x v="90"/>
    <x v="1"/>
    <n v="0.7002034768811225"/>
    <n v="70.739000000000004"/>
    <n v="8.6324293716758795"/>
    <n v="11.75052"/>
    <n v="8665.6418664192897"/>
    <n v="-10"/>
    <n v="0.73293932809684315"/>
    <n v="0.31364037560632441"/>
    <n v="16"/>
    <n v="65.423002780000004"/>
    <n v="61.860251300000002"/>
    <n v="59.5"/>
    <n v="66.8"/>
    <n v="51"/>
    <n v="88"/>
    <n v="2.15"/>
  </r>
  <r>
    <n v="92"/>
    <x v="91"/>
    <x v="1"/>
    <n v="0.69913994896632226"/>
    <n v="73.978999999999999"/>
    <n v="6.4748000000000001"/>
    <n v="11.813800000000001"/>
    <n v="12246.4780953224"/>
    <n v="-25"/>
    <n v="0.70447559801282877"/>
    <n v="0.442561972080591"/>
    <n v="9.1074681240000004"/>
    <n v="27.1"/>
    <n v="46.749312770000003"/>
    <n v="24"/>
    <n v="69.599999999999994"/>
    <n v="73"/>
    <n v="91"/>
    <n v="2.02"/>
  </r>
  <r>
    <n v="93"/>
    <x v="92"/>
    <x v="1"/>
    <n v="0.69882215056848229"/>
    <n v="76.072000000000003"/>
    <n v="7.9587090657256496"/>
    <n v="12.44111"/>
    <n v="5811.8703242694601"/>
    <n v="9"/>
    <n v="0.76585756615379641"/>
    <n v="0.49259306312487572"/>
    <n v="11.11111111"/>
    <n v="35.200000000000003"/>
    <n v="32.817647059999999"/>
    <n v="47.4"/>
    <n v="80.599999999999994"/>
    <n v="34"/>
    <n v="95"/>
    <n v="2.68"/>
  </r>
  <r>
    <n v="94"/>
    <x v="93"/>
    <x v="1"/>
    <n v="0.69848221472703087"/>
    <n v="74.515000000000001"/>
    <n v="6.4772999999999996"/>
    <n v="14.474600000000001"/>
    <n v="7280.9144199932198"/>
    <n v="2"/>
    <n v="0.74491667822855123"/>
    <n v="0.29339484726752219"/>
    <n v="23.3"/>
    <n v="33.5"/>
    <n v="48.025361369999999"/>
    <n v="25.6"/>
    <n v="70.599999999999994"/>
    <n v="60"/>
    <n v="95"/>
    <n v="1.91"/>
  </r>
  <r>
    <n v="95"/>
    <x v="94"/>
    <x v="2"/>
    <n v="0.69791797756961493"/>
    <n v="73.403000000000006"/>
    <n v="8.6466999999999992"/>
    <n v="13.115690000000001"/>
    <n v="5299.6741643987998"/>
    <n v="9"/>
    <n v="0.77320161958018585"/>
    <n v="0.45556411497987281"/>
    <n v="12.222222220000001"/>
    <n v="57.1"/>
    <n v="74.214754099999993"/>
    <n v="23.3"/>
    <n v="73.900000000000006"/>
    <n v="59"/>
    <n v="99"/>
    <n v="2.89"/>
  </r>
  <r>
    <n v="96"/>
    <x v="95"/>
    <x v="2"/>
    <n v="0.69762713218049399"/>
    <n v="73.131"/>
    <n v="7.0381999999999998"/>
    <n v="13.59928"/>
    <n v="7657.9341823150899"/>
    <n v="-5"/>
    <n v="0.73921014549249997"/>
    <n v="0.41236264809496403"/>
    <n v="7.0476190479999996"/>
    <n v="36.299999999999997"/>
    <n v="49.317497580000001"/>
    <n v="37.200000000000003"/>
    <n v="79.599999999999994"/>
    <n v="61"/>
    <n v="95"/>
    <n v="2.14"/>
  </r>
  <r>
    <n v="97"/>
    <x v="96"/>
    <x v="2"/>
    <n v="0.69056629019449256"/>
    <n v="74.941000000000003"/>
    <n v="8.2134999999999998"/>
    <n v="12.683490000000001"/>
    <n v="4942.9263129460296"/>
    <n v="12"/>
    <n v="0.76778492721453773"/>
    <n v="0.41903237701916241"/>
    <n v="5.3333333329999997"/>
    <n v="56"/>
    <n v="57.577949940000003"/>
    <n v="34.200000000000003"/>
    <n v="75.099999999999994"/>
    <n v="68"/>
    <n v="99"/>
    <n v="2.2400000000000002"/>
  </r>
  <r>
    <n v="98"/>
    <x v="97"/>
    <x v="2"/>
    <n v="0.68864463536945886"/>
    <n v="73.396000000000001"/>
    <n v="7.16421494936501"/>
    <n v="11.93605"/>
    <n v="8087.4473199889699"/>
    <n v="-13"/>
    <n v="0.72046222571741347"/>
    <n v="0.48025893220548388"/>
    <n v="19.06976744"/>
    <n v="49.7"/>
    <n v="41.822341700000003"/>
    <n v="50.5"/>
    <n v="79.8"/>
    <n v="73"/>
    <n v="98"/>
    <n v="2.4900000000000002"/>
  </r>
  <r>
    <n v="99"/>
    <x v="98"/>
    <x v="2"/>
    <n v="0.68844511662820917"/>
    <n v="72.444000000000003"/>
    <n v="10.315904408735101"/>
    <n v="12.280900000000001"/>
    <n v="3930.7125188586201"/>
    <n v="22"/>
    <n v="0.7877380513408474"/>
    <m/>
    <n v="4.0816326529999998"/>
    <n v="64.2"/>
    <n v="60"/>
    <n v="37.9"/>
    <n v="75.400000000000006"/>
    <n v="25"/>
    <n v="100"/>
    <n v="3.76"/>
  </r>
  <r>
    <n v="100"/>
    <x v="99"/>
    <x v="2"/>
    <n v="0.68804573456441342"/>
    <n v="69.245000000000005"/>
    <n v="10.6920907824032"/>
    <n v="13.01337"/>
    <n v="4144.5018601720203"/>
    <n v="18"/>
    <n v="0.78143654674784335"/>
    <m/>
    <m/>
    <n v="86.6"/>
    <n v="88.595633190000001"/>
    <n v="38.700000000000003"/>
    <n v="78.400000000000006"/>
    <n v="35"/>
    <n v="99"/>
    <n v="2.6"/>
  </r>
  <r>
    <n v="101"/>
    <x v="100"/>
    <x v="2"/>
    <n v="0.68713837385657373"/>
    <n v="73.456000000000003"/>
    <n v="7.5490000000000004"/>
    <n v="11.564690000000001"/>
    <n v="7476.3558644573704"/>
    <n v="-7"/>
    <n v="0.7246088406675063"/>
    <n v="0.20890804677811836"/>
    <n v="21.325744889999999"/>
    <n v="54.8"/>
    <n v="70.43107096"/>
    <n v="67.400000000000006"/>
    <n v="79.7"/>
    <n v="85"/>
    <n v="99"/>
    <n v="1.56"/>
  </r>
  <r>
    <n v="102"/>
    <x v="101"/>
    <x v="2"/>
    <n v="0.68577658642075168"/>
    <n v="64.986000000000004"/>
    <n v="9.8781700000000008"/>
    <n v="12.46407"/>
    <n v="7306.3189427909501"/>
    <n v="-7"/>
    <n v="0.72438980134625097"/>
    <m/>
    <n v="16.8"/>
    <m/>
    <m/>
    <n v="62.4"/>
    <n v="74"/>
    <n v="48"/>
    <n v="100"/>
    <n v="2.3199999999999998"/>
  </r>
  <r>
    <n v="103"/>
    <x v="102"/>
    <x v="2"/>
    <n v="0.68205081544340407"/>
    <n v="74.126000000000005"/>
    <n v="6.5583"/>
    <n v="12.254239999999999"/>
    <n v="7694.1534897867004"/>
    <n v="-14"/>
    <n v="0.71420342042277818"/>
    <n v="0.38226444531184767"/>
    <n v="13.964687"/>
    <n v="25.6"/>
    <n v="33.726377120000002"/>
    <n v="65.5"/>
    <n v="80.7"/>
    <n v="77"/>
    <n v="97"/>
    <n v="1.53"/>
  </r>
  <r>
    <n v="104"/>
    <x v="103"/>
    <x v="2"/>
    <n v="0.67980118435786219"/>
    <n v="70.563000000000002"/>
    <n v="7.23"/>
    <n v="12.606059999999999"/>
    <n v="7538.2883262900596"/>
    <n v="-11"/>
    <n v="0.71235319670479225"/>
    <m/>
    <n v="9.8039215689999999"/>
    <m/>
    <m/>
    <n v="38.5"/>
    <n v="66"/>
    <n v="46"/>
    <n v="90"/>
    <n v="2.27"/>
  </r>
  <r>
    <n v="105"/>
    <x v="104"/>
    <x v="2"/>
    <n v="0.6743036361563155"/>
    <n v="72.195999999999998"/>
    <n v="7.5430000000000001"/>
    <n v="12.111750000000001"/>
    <n v="5924.7037070665101"/>
    <n v="-4"/>
    <n v="0.72419564130927905"/>
    <n v="0.48659644728233786"/>
    <n v="19.047619050000002"/>
    <n v="40.5"/>
    <n v="47.455326460000002"/>
    <n v="45.9"/>
    <n v="76.7"/>
    <n v="73"/>
    <n v="96"/>
    <n v="2.17"/>
  </r>
  <r>
    <n v="106"/>
    <x v="105"/>
    <x v="2"/>
    <n v="0.67407908680931605"/>
    <n v="62.703000000000003"/>
    <n v="7.4996"/>
    <n v="13.09043"/>
    <n v="12249.0045095967"/>
    <n v="-40"/>
    <n v="0.6669246053539919"/>
    <n v="0.50861654466265926"/>
    <n v="16.055045870000001"/>
    <n v="53.8"/>
    <n v="34.653020130000002"/>
    <n v="70"/>
    <n v="81.099999999999994"/>
    <n v="33"/>
    <n v="86"/>
    <n v="3.2"/>
  </r>
  <r>
    <n v="107"/>
    <x v="106"/>
    <x v="2"/>
    <n v="0.66473038507019444"/>
    <n v="72.477000000000004"/>
    <n v="7.7028999999999996"/>
    <n v="12.067679999999999"/>
    <n v="4726.7695721821201"/>
    <n v="5"/>
    <n v="0.7292955355157783"/>
    <n v="0.47623033683780513"/>
    <n v="13.6"/>
    <n v="45.4"/>
    <n v="50.426402639999999"/>
    <n v="57"/>
    <n v="86.6"/>
    <n v="79"/>
    <n v="82"/>
    <n v="2.86"/>
  </r>
  <r>
    <n v="108"/>
    <x v="107"/>
    <x v="2"/>
    <n v="0.66339011358177447"/>
    <n v="66.617999999999995"/>
    <n v="9.2045999999999992"/>
    <n v="13.712949999999999"/>
    <n v="4054.1412772112699"/>
    <n v="11"/>
    <n v="0.74201095282172569"/>
    <n v="0.47635335914583321"/>
    <n v="30.12048193"/>
    <n v="55.1"/>
    <n v="67.865382830000001"/>
    <n v="62.1"/>
    <n v="82"/>
    <n v="61"/>
    <n v="71"/>
    <n v="3.23"/>
  </r>
  <r>
    <n v="109"/>
    <x v="108"/>
    <x v="2"/>
    <n v="0.66149753402622402"/>
    <n v="76.847999999999999"/>
    <n v="5.84296738890745"/>
    <n v="12.44623"/>
    <n v="5275.8621557476099"/>
    <n v="-3"/>
    <n v="0.71387958124188522"/>
    <n v="0.32041560117195278"/>
    <n v="6.493506494"/>
    <n v="31.3"/>
    <n v="37.338961040000001"/>
    <n v="57.1"/>
    <n v="77"/>
    <n v="39"/>
    <n v="84"/>
    <n v="1.67"/>
  </r>
  <r>
    <n v="110"/>
    <x v="109"/>
    <x v="2"/>
    <n v="0.65316155358044348"/>
    <n v="68.498000000000005"/>
    <n v="8.3103999999999996"/>
    <n v="14.11281"/>
    <n v="3391.2511002602801"/>
    <n v="17"/>
    <n v="0.74305389360654384"/>
    <n v="0.40989336689292855"/>
    <n v="3.9473684210000002"/>
    <n v="83"/>
    <n v="81.785674159999999"/>
    <n v="67.8"/>
    <n v="78.2"/>
    <n v="55"/>
    <n v="99"/>
    <n v="2.4500000000000002"/>
  </r>
  <r>
    <n v="111"/>
    <x v="110"/>
    <x v="2"/>
    <n v="0.64870350344131378"/>
    <n v="69.316999999999993"/>
    <n v="9.6811000000000007"/>
    <n v="11.93317"/>
    <n v="3058.4992239613198"/>
    <n v="21"/>
    <n v="0.74647970108170292"/>
    <n v="0.29805797272213197"/>
    <n v="18.811881190000001"/>
    <n v="85.8"/>
    <n v="92.321375459999999"/>
    <n v="46.5"/>
    <n v="53.1"/>
    <n v="68"/>
    <n v="100"/>
    <n v="1.45"/>
  </r>
  <r>
    <n v="112"/>
    <x v="111"/>
    <x v="2"/>
    <n v="0.64429628515416471"/>
    <n v="68.748999999999995"/>
    <n v="8.8828549996186403"/>
    <n v="11.86914"/>
    <n v="3477.5179116633999"/>
    <n v="11"/>
    <n v="0.72539633330077624"/>
    <n v="0.42689120682393744"/>
    <n v="21.452145210000001"/>
    <n v="65.900000000000006"/>
    <n v="63.677588249999999"/>
    <n v="49.2"/>
    <n v="78.5"/>
    <n v="51"/>
    <n v="62"/>
    <n v="3.05"/>
  </r>
  <r>
    <n v="113"/>
    <x v="112"/>
    <x v="2"/>
    <n v="0.64403978835638864"/>
    <n v="73.234999999999999"/>
    <n v="6.4028"/>
    <n v="11.03875"/>
    <n v="5269.2221839405702"/>
    <n v="-6"/>
    <n v="0.68591552327182381"/>
    <m/>
    <m/>
    <n v="43.4"/>
    <n v="59.254444560000003"/>
    <n v="22.4"/>
    <n v="75.3"/>
    <n v="60"/>
    <n v="79"/>
    <n v="2.64"/>
  </r>
  <r>
    <n v="114"/>
    <x v="113"/>
    <x v="2"/>
    <n v="0.64149205570258883"/>
    <n v="72.831999999999994"/>
    <n v="8.0320285278153492"/>
    <n v="12.74953"/>
    <n v="2656.2173552516101"/>
    <n v="23"/>
    <n v="0.74968345115593316"/>
    <m/>
    <m/>
    <n v="36.503163219999998"/>
    <n v="28.978816210000002"/>
    <n v="16.5"/>
    <n v="68.400000000000006"/>
    <n v="50"/>
    <n v="99"/>
    <n v="4.2699999999999996"/>
  </r>
  <r>
    <n v="115"/>
    <x v="114"/>
    <x v="2"/>
    <n v="0.64073098732147726"/>
    <n v="68.287000000000006"/>
    <n v="9.9499999999999993"/>
    <n v="11.44661"/>
    <n v="2967.43499869774"/>
    <n v="19"/>
    <n v="0.73602005443440843"/>
    <m/>
    <n v="19.2"/>
    <m/>
    <m/>
    <n v="58.4"/>
    <n v="71"/>
    <n v="65"/>
    <n v="100"/>
    <n v="2.2599999999999998"/>
  </r>
  <r>
    <n v="116"/>
    <x v="115"/>
    <x v="2"/>
    <n v="0.63617106939542467"/>
    <n v="68.977999999999994"/>
    <n v="8.8220609999999997"/>
    <n v="12.1"/>
    <n v="2935.1410248493498"/>
    <n v="19"/>
    <n v="0.72935493205137536"/>
    <m/>
    <n v="0"/>
    <m/>
    <m/>
    <m/>
    <m/>
    <n v="45"/>
    <n v="88"/>
    <n v="3.31"/>
  </r>
  <r>
    <n v="117"/>
    <x v="116"/>
    <x v="2"/>
    <n v="0.63318181490687087"/>
    <n v="69.927000000000007"/>
    <n v="7.9587000000000003"/>
    <n v="11.94759"/>
    <n v="3191.89573833334"/>
    <n v="11"/>
    <n v="0.71539827858640559"/>
    <n v="0.51110679150711069"/>
    <n v="30"/>
    <n v="42.6"/>
    <n v="43.672164950000003"/>
    <n v="44.7"/>
    <n v="81.2"/>
    <n v="43"/>
    <n v="92"/>
    <n v="2.19"/>
  </r>
  <r>
    <n v="118"/>
    <x v="117"/>
    <x v="2"/>
    <n v="0.63267155826857224"/>
    <n v="53.183"/>
    <n v="8.8993000000000002"/>
    <n v="12.16662"/>
    <n v="13049.116793954399"/>
    <n v="-56"/>
    <n v="0.60247470168364858"/>
    <n v="0.50745905091541499"/>
    <n v="7.936507937"/>
    <n v="73.599999999999994"/>
    <n v="77.517283950000007"/>
    <n v="72.3"/>
    <n v="80.900000000000006"/>
    <n v="53"/>
    <n v="95"/>
    <n v="2.62"/>
  </r>
  <r>
    <n v="119"/>
    <x v="118"/>
    <x v="2"/>
    <n v="0.63199086764462742"/>
    <n v="75.849999999999994"/>
    <n v="5.6927729365154303"/>
    <n v="11.27003"/>
    <n v="4242.6663402357099"/>
    <n v="-5"/>
    <n v="0.68576192137168301"/>
    <n v="0.47446584479047138"/>
    <n v="12.4"/>
    <n v="24.7"/>
    <n v="24.095285619999999"/>
    <n v="21.1"/>
    <n v="79.5"/>
    <n v="58"/>
    <n v="93"/>
    <n v="2.77"/>
  </r>
  <r>
    <n v="120"/>
    <x v="119"/>
    <x v="2"/>
    <n v="0.62505801778240888"/>
    <n v="62.465000000000003"/>
    <n v="7.3654000000000002"/>
    <n v="11.62321"/>
    <n v="6206.42757686799"/>
    <n v="-21"/>
    <n v="0.64268137423278082"/>
    <n v="0.46625257058714054"/>
    <n v="25"/>
    <n v="49.6"/>
    <n v="46.144611529999999"/>
    <n v="51.8"/>
    <n v="62.6"/>
    <n v="55"/>
    <n v="81"/>
    <n v="3.06"/>
  </r>
  <r>
    <n v="121"/>
    <x v="120"/>
    <x v="2"/>
    <n v="0.62476697372440571"/>
    <n v="73.126000000000005"/>
    <n v="6.5015999999999998"/>
    <n v="11.416090000000001"/>
    <n v="3442.8731196785602"/>
    <n v="4"/>
    <n v="0.69364540011557263"/>
    <n v="0.51086402524983088"/>
    <n v="17.96875"/>
    <n v="31.9"/>
    <n v="36.324704490000002"/>
    <n v="40.1"/>
    <n v="80.2"/>
    <n v="65"/>
    <n v="67"/>
    <n v="3"/>
  </r>
  <r>
    <n v="122"/>
    <x v="121"/>
    <x v="2"/>
    <n v="0.62360301540377094"/>
    <n v="68.11"/>
    <n v="7.8121159999999996"/>
    <n v="12.076779999999999"/>
    <n v="3140.03102099535"/>
    <n v="8"/>
    <n v="0.70088567213982333"/>
    <m/>
    <n v="4.3478260869999996"/>
    <m/>
    <m/>
    <m/>
    <m/>
    <n v="22"/>
    <n v="63"/>
    <m/>
  </r>
  <r>
    <n v="123"/>
    <x v="122"/>
    <x v="2"/>
    <n v="0.61939367653439825"/>
    <n v="52.796999999999997"/>
    <n v="8.5340557591934907"/>
    <n v="13.10422"/>
    <n v="9469.2353663217"/>
    <n v="-44"/>
    <n v="0.60382107474155988"/>
    <n v="0.48974725227973115"/>
    <n v="42.73127753"/>
    <n v="66.3"/>
    <n v="67.959616960000005"/>
    <n v="47"/>
    <n v="63.4"/>
    <n v="60"/>
    <n v="91"/>
    <n v="2.38"/>
  </r>
  <r>
    <n v="124"/>
    <x v="123"/>
    <x v="2"/>
    <n v="0.61743659819119212"/>
    <n v="69.366"/>
    <n v="5.8209"/>
    <n v="13.18389"/>
    <n v="3715.5363338402399"/>
    <n v="-2"/>
    <n v="0.6742515301605142"/>
    <n v="0.50466792302047025"/>
    <n v="18.035714290000001"/>
    <n v="24.2"/>
    <n v="31.113935860000002"/>
    <n v="52"/>
    <n v="86"/>
    <n v="57"/>
    <n v="75"/>
    <n v="2.06"/>
  </r>
  <r>
    <n v="125"/>
    <x v="124"/>
    <x v="2"/>
    <n v="0.61701795409696814"/>
    <n v="71.016999999999996"/>
    <n v="6.6750340000000001"/>
    <n v="10.36736"/>
    <n v="3949.8533164058699"/>
    <n v="-5"/>
    <n v="0.66793994698977255"/>
    <m/>
    <n v="3.846153846"/>
    <m/>
    <m/>
    <n v="79.3"/>
    <n v="88.3"/>
    <n v="38"/>
    <n v="74"/>
    <n v="3.75"/>
  </r>
  <r>
    <n v="126"/>
    <x v="125"/>
    <x v="2"/>
    <n v="0.61514250113028368"/>
    <n v="67.713999999999999"/>
    <n v="9.2715999999999994"/>
    <n v="12.46738"/>
    <n v="2036.3364866484301"/>
    <n v="19"/>
    <n v="0.73435309229340096"/>
    <n v="0.37044494463274968"/>
    <n v="23.333333329999999"/>
    <n v="81"/>
    <n v="81.210022440000003"/>
    <n v="54.8"/>
    <n v="79.099999999999994"/>
    <n v="48"/>
    <n v="98"/>
    <n v="2.62"/>
  </r>
  <r>
    <n v="127"/>
    <x v="126"/>
    <x v="2"/>
    <n v="0.60733095801890125"/>
    <n v="67.528999999999996"/>
    <n v="9.8162000000000003"/>
    <n v="11.36416"/>
    <n v="1937.3730568543101"/>
    <n v="20"/>
    <n v="0.72643885788022977"/>
    <n v="0.34696205796030566"/>
    <n v="17.5257732"/>
    <n v="93.2"/>
    <n v="85.844852939999996"/>
    <n v="57"/>
    <n v="77.7"/>
    <n v="37"/>
    <n v="88"/>
    <n v="3.16"/>
  </r>
  <r>
    <n v="128"/>
    <x v="127"/>
    <x v="2"/>
    <n v="0.59346105456054343"/>
    <n v="75.180999999999997"/>
    <n v="5.4878999999999998"/>
    <n v="10.37551"/>
    <n v="2805.0893543876"/>
    <n v="8"/>
    <n v="0.6616041761183673"/>
    <n v="0.30528438445760275"/>
    <n v="25.760649090000001"/>
    <n v="24.7"/>
    <n v="27.95313402"/>
    <n v="68"/>
    <n v="76"/>
    <n v="80"/>
    <n v="88"/>
    <n v="1.75"/>
  </r>
  <r>
    <n v="129"/>
    <x v="128"/>
    <x v="2"/>
    <n v="0.58928398271690741"/>
    <n v="74.043999999999997"/>
    <n v="5.7672999999999996"/>
    <n v="10.77191"/>
    <n v="2430.4864423475001"/>
    <n v="10"/>
    <n v="0.66917483636697372"/>
    <n v="0.50575178911811935"/>
    <n v="20.652173909999998"/>
    <n v="30.8"/>
    <n v="44.718412700000002"/>
    <n v="47.1"/>
    <n v="78.400000000000006"/>
    <n v="72"/>
    <n v="74"/>
    <n v="2.5"/>
  </r>
  <r>
    <n v="130"/>
    <x v="129"/>
    <x v="2"/>
    <n v="0.58169803781878315"/>
    <n v="72.150000000000006"/>
    <n v="4.3688000000000002"/>
    <n v="10.30138"/>
    <n v="4196.3067227162601"/>
    <n v="-15"/>
    <n v="0.60644454401321779"/>
    <n v="0.51018419019794103"/>
    <n v="6.722689076"/>
    <n v="20.100000000000001"/>
    <n v="36.347117089999998"/>
    <n v="26.2"/>
    <n v="80.099999999999994"/>
    <n v="63"/>
    <n v="63"/>
    <n v="2.1800000000000002"/>
  </r>
  <r>
    <n v="131"/>
    <x v="130"/>
    <x v="2"/>
    <n v="0.5738213987984464"/>
    <n v="71.171999999999997"/>
    <n v="4.0650000000000004"/>
    <n v="10.635070000000001"/>
    <n v="4167.1063862762003"/>
    <n v="-14"/>
    <n v="0.59472468540963219"/>
    <n v="0.54182432484543552"/>
    <n v="12.025316460000001"/>
    <n v="15.6"/>
    <n v="21.033776169999999"/>
    <n v="48.1"/>
    <n v="87.9"/>
    <n v="54"/>
    <n v="51"/>
    <n v="3.84"/>
  </r>
  <r>
    <n v="132"/>
    <x v="131"/>
    <x v="2"/>
    <n v="0.57292495508036068"/>
    <n v="69.042000000000002"/>
    <n v="5.5618999999999996"/>
    <n v="9.7510200000000005"/>
    <n v="3176.6664272192402"/>
    <n v="-3"/>
    <n v="0.61617196743708602"/>
    <n v="0.57937026511758083"/>
    <n v="25.23076923"/>
    <n v="22"/>
    <n v="42.718382130000002"/>
    <n v="13.8"/>
    <n v="68.900000000000006"/>
    <n v="50"/>
    <n v="80"/>
    <n v="4.54"/>
  </r>
  <r>
    <n v="133"/>
    <x v="132"/>
    <x v="2"/>
    <n v="0.5683179863833302"/>
    <n v="74.156000000000006"/>
    <n v="3.5041690000000001"/>
    <n v="11.627079999999999"/>
    <n v="3401.7133088890901"/>
    <n v="-7"/>
    <n v="0.60281876060849016"/>
    <m/>
    <n v="20.833333329999999"/>
    <m/>
    <m/>
    <n v="53.5"/>
    <n v="81.3"/>
    <n v="61"/>
    <n v="78"/>
    <n v="2.2799999999999998"/>
  </r>
  <r>
    <n v="134"/>
    <x v="133"/>
    <x v="2"/>
    <n v="0.54704005065869143"/>
    <n v="65.438000000000002"/>
    <n v="4.4001999999999999"/>
    <n v="10.34774"/>
    <n v="3468.2681429112599"/>
    <n v="-10"/>
    <n v="0.56772579711576387"/>
    <n v="0.61726064607196318"/>
    <n v="10.67344346"/>
    <n v="26.6"/>
    <n v="50.395402920000002"/>
    <n v="32.799999999999997"/>
    <n v="81.099999999999994"/>
    <n v="54"/>
    <n v="53"/>
    <n v="2.54"/>
  </r>
  <r>
    <n v="135"/>
    <x v="134"/>
    <x v="2"/>
    <n v="0.54124634706807895"/>
    <n v="64.227999999999994"/>
    <n v="7.0907"/>
    <n v="10.478120000000001"/>
    <n v="1583.81918329821"/>
    <n v="20"/>
    <n v="0.63305481185242729"/>
    <n v="0.59805091353289908"/>
    <n v="8.2608695650000001"/>
    <n v="33.9"/>
    <n v="83.136008590000003"/>
    <n v="73.8"/>
    <n v="75.2"/>
    <n v="24"/>
    <n v="57"/>
    <n v="3.99"/>
  </r>
  <r>
    <n v="136"/>
    <x v="135"/>
    <x v="2"/>
    <n v="0.5374356088178367"/>
    <n v="51.088000000000001"/>
    <n v="5.3639999999999999"/>
    <n v="7.6687099999999999"/>
    <n v="17608.126134418399"/>
    <n v="-91"/>
    <n v="0.45782415931325166"/>
    <m/>
    <n v="10"/>
    <m/>
    <m/>
    <n v="39.700000000000003"/>
    <n v="92"/>
    <m/>
    <n v="65"/>
    <n v="4.9800000000000004"/>
  </r>
  <r>
    <n v="137"/>
    <x v="136"/>
    <x v="2"/>
    <n v="0.53257013738158288"/>
    <n v="57.378999999999998"/>
    <n v="5.8841999999999999"/>
    <n v="10.45026"/>
    <n v="3065.5841989702599"/>
    <n v="-6"/>
    <n v="0.55509461416953676"/>
    <n v="0.62797171622454373"/>
    <n v="9.1787439610000003"/>
    <n v="43.8"/>
    <n v="48.711171659999998"/>
    <n v="62.9"/>
    <n v="82.6"/>
    <n v="44"/>
    <n v="83"/>
    <n v="4.4400000000000004"/>
  </r>
  <r>
    <n v="138"/>
    <x v="137"/>
    <x v="2"/>
    <n v="0.52428451908967977"/>
    <n v="67.483999999999995"/>
    <n v="4.5755999999999997"/>
    <n v="9.1805900000000005"/>
    <n v="2242.4749735539899"/>
    <n v="4"/>
    <n v="0.56879117964253423"/>
    <n v="0.51334960654139217"/>
    <n v="25"/>
    <n v="22.9"/>
    <n v="36.79792467"/>
    <n v="77.7"/>
    <n v="78.900000000000006"/>
    <n v="38"/>
    <n v="20"/>
    <n v="2.54"/>
  </r>
  <r>
    <n v="139"/>
    <x v="138"/>
    <x v="2"/>
    <n v="0.52257201141225185"/>
    <n v="63.125"/>
    <n v="5.7714999999999996"/>
    <n v="9.8369800000000005"/>
    <n v="1848.4087639223501"/>
    <n v="11"/>
    <n v="0.58445586364420421"/>
    <n v="0.49985205019037238"/>
    <n v="19.02173913"/>
    <n v="11.6"/>
    <n v="20.60600591"/>
    <n v="73.599999999999994"/>
    <n v="85.6"/>
    <n v="40"/>
    <n v="44"/>
    <n v="2.42"/>
  </r>
  <r>
    <n v="140"/>
    <x v="139"/>
    <x v="2"/>
    <n v="0.52241656554459204"/>
    <n v="48.718000000000004"/>
    <n v="7.1223999999999998"/>
    <n v="10.555400000000001"/>
    <n v="4483.8926728709903"/>
    <n v="-27"/>
    <n v="0.51162517190070034"/>
    <n v="0.54631659438045288"/>
    <n v="21.875"/>
    <n v="49.9"/>
    <n v="46.072151900000001"/>
    <n v="53.1"/>
    <n v="74.900000000000006"/>
    <n v="51"/>
    <n v="69"/>
    <n v="3.17"/>
  </r>
  <r>
    <n v="141"/>
    <x v="140"/>
    <x v="2"/>
    <n v="0.52179729699931565"/>
    <n v="67.185000000000002"/>
    <n v="2.3039999999999998"/>
    <n v="11.019399999999999"/>
    <n v="5292.6341691041498"/>
    <n v="-36"/>
    <n v="0.49993279785981765"/>
    <n v="0.4945607432714233"/>
    <n v="13.88888889"/>
    <n v="16.2"/>
    <n v="19.399999999999999"/>
    <n v="53.4"/>
    <n v="70.599999999999994"/>
    <n v="35"/>
    <n v="71"/>
    <n v="2.2599999999999998"/>
  </r>
  <r>
    <n v="142"/>
    <x v="141"/>
    <x v="3"/>
    <n v="0.51021954515949863"/>
    <n v="67.852000000000004"/>
    <n v="4.498297"/>
    <n v="9.1062700000000003"/>
    <n v="1782.2940860853701"/>
    <n v="10"/>
    <n v="0.56740969665777574"/>
    <m/>
    <n v="0"/>
    <m/>
    <m/>
    <n v="24.2"/>
    <n v="50"/>
    <n v="27"/>
    <n v="70"/>
    <n v="4.04"/>
  </r>
  <r>
    <n v="143"/>
    <x v="142"/>
    <x v="3"/>
    <n v="0.50901670914430241"/>
    <n v="57.134"/>
    <n v="6.9530000000000003"/>
    <n v="10.95886"/>
    <n v="1491.5015161533499"/>
    <n v="15"/>
    <n v="0.58374048225854658"/>
    <n v="0.62659119315019818"/>
    <n v="9.8214285710000002"/>
    <n v="20.100000000000001"/>
    <n v="38.57283863"/>
    <n v="76.400000000000006"/>
    <n v="88.1"/>
    <n v="46"/>
    <n v="44"/>
    <n v="4.62"/>
  </r>
  <r>
    <n v="144"/>
    <x v="143"/>
    <x v="3"/>
    <n v="0.50853150907033062"/>
    <n v="64.665999999999997"/>
    <n v="4.2425499999999996"/>
    <n v="10.82342"/>
    <n v="1791.8318978257801"/>
    <n v="7"/>
    <n v="0.56407382183388155"/>
    <m/>
    <n v="18.18181818"/>
    <m/>
    <m/>
    <n v="44.5"/>
    <n v="76"/>
    <n v="38"/>
    <n v="82"/>
    <n v="3.49"/>
  </r>
  <r>
    <n v="145"/>
    <x v="144"/>
    <x v="3"/>
    <n v="0.50431030466248428"/>
    <n v="65.436999999999998"/>
    <n v="4.8718000000000004"/>
    <n v="6.8794300000000002"/>
    <n v="2549.6971400048001"/>
    <n v="-7"/>
    <n v="0.52585359256165198"/>
    <n v="0.57333519877225969"/>
    <n v="21.040723979999999"/>
    <n v="23.5"/>
    <n v="46.826024410000002"/>
    <n v="21.7"/>
    <n v="84.9"/>
    <n v="30"/>
    <n v="39"/>
    <n v="3.2"/>
  </r>
  <r>
    <n v="146"/>
    <x v="145"/>
    <x v="3"/>
    <n v="0.50033960615702"/>
    <n v="68.944000000000003"/>
    <n v="4.7717999999999998"/>
    <n v="8.1390100000000007"/>
    <n v="1529.3882362188599"/>
    <n v="11"/>
    <n v="0.56625588360967571"/>
    <n v="0.54984134424740705"/>
    <n v="18.550724639999999"/>
    <n v="30.8"/>
    <n v="39.263199829999998"/>
    <n v="58.7"/>
    <n v="82.5"/>
    <n v="53"/>
    <n v="24"/>
    <n v="2.16"/>
  </r>
  <r>
    <n v="147"/>
    <x v="146"/>
    <x v="3"/>
    <n v="0.49492683795898701"/>
    <n v="62.475000000000001"/>
    <n v="2.7617609999999999"/>
    <n v="11.238810000000001"/>
    <n v="3004.5520673227702"/>
    <n v="-14"/>
    <n v="0.49876140902323701"/>
    <m/>
    <n v="29.23076923"/>
    <m/>
    <m/>
    <n v="58.9"/>
    <n v="82.8"/>
    <n v="22"/>
    <n v="18"/>
    <n v="5.92"/>
  </r>
  <r>
    <n v="148"/>
    <x v="147"/>
    <x v="3"/>
    <n v="0.48644589000869104"/>
    <n v="51.093000000000004"/>
    <n v="4.4197040000000003"/>
    <n v="9.0558999999999994"/>
    <n v="4874.3877602061602"/>
    <n v="-38"/>
    <n v="0.45473884884005872"/>
    <m/>
    <n v="38.636363639999999"/>
    <m/>
    <m/>
    <n v="74.5"/>
    <n v="88.4"/>
    <n v="6"/>
    <n v="47"/>
    <n v="5.14"/>
  </r>
  <r>
    <n v="149"/>
    <x v="148"/>
    <x v="3"/>
    <n v="0.48282760066924835"/>
    <n v="65.192999999999998"/>
    <n v="3.9725000000000001"/>
    <n v="9.2355499999999999"/>
    <n v="1534.9099978229599"/>
    <n v="7"/>
    <n v="0.53643461873214116"/>
    <n v="0.49171597531646083"/>
    <n v="4.0485829960000004"/>
    <n v="18"/>
    <n v="17.588867449999999"/>
    <n v="63.1"/>
    <n v="85.1"/>
    <n v="41"/>
    <n v="64"/>
    <n v="1.94"/>
  </r>
  <r>
    <n v="150"/>
    <x v="149"/>
    <x v="3"/>
    <n v="0.48178089524999745"/>
    <n v="51.61"/>
    <n v="5.9066999999999998"/>
    <n v="10.308"/>
    <n v="2031.3723247195901"/>
    <n v="-4"/>
    <n v="0.50920378454366944"/>
    <n v="0.63876197317072292"/>
    <n v="13.88888889"/>
    <n v="21.1"/>
    <n v="34.902000000000001"/>
    <n v="53.5"/>
    <n v="80.7"/>
    <n v="29"/>
    <n v="63"/>
    <n v="4.29"/>
  </r>
  <r>
    <n v="151"/>
    <x v="150"/>
    <x v="3"/>
    <n v="0.48001180264967741"/>
    <n v="66.718000000000004"/>
    <n v="5.169435"/>
    <n v="10.74784"/>
    <n v="824.40709567390604"/>
    <n v="26"/>
    <n v="0.60503811315829259"/>
    <m/>
    <n v="12.13872832"/>
    <m/>
    <m/>
    <n v="84.2"/>
    <n v="88.7"/>
    <n v="40"/>
    <n v="44"/>
    <n v="4.49"/>
  </r>
  <r>
    <n v="152"/>
    <x v="151"/>
    <x v="3"/>
    <n v="0.46620054639978586"/>
    <n v="58.198999999999998"/>
    <n v="5.1098999999999997"/>
    <n v="9.0821900000000007"/>
    <n v="1327.85599558743"/>
    <n v="10"/>
    <n v="0.52302962312010093"/>
    <n v="0.58981978752559261"/>
    <n v="36"/>
    <n v="5.6"/>
    <n v="9.246987013"/>
    <n v="86.3"/>
    <n v="90.6"/>
    <n v="26"/>
    <n v="43"/>
    <n v="5.5"/>
  </r>
  <r>
    <n v="153"/>
    <x v="152"/>
    <x v="3"/>
    <n v="0.46568719545245041"/>
    <n v="62.790999999999997"/>
    <n v="4.3357000000000001"/>
    <n v="5.8114299999999997"/>
    <n v="2271.05553945663"/>
    <n v="-12"/>
    <n v="0.47518346574894876"/>
    <n v="0.67430528385761956"/>
    <n v="0.91743119299999998"/>
    <n v="12.4"/>
    <n v="24.38767223"/>
    <n v="71.599999999999994"/>
    <n v="74.2"/>
    <n v="32"/>
    <n v="53"/>
    <n v="3.8"/>
  </r>
  <r>
    <n v="154"/>
    <x v="153"/>
    <x v="3"/>
    <n v="0.46185768103778763"/>
    <n v="65.492999999999995"/>
    <n v="2.4950999999999999"/>
    <n v="8.6459899999999994"/>
    <n v="2212.7727848844602"/>
    <n v="-11"/>
    <n v="0.47130006943319014"/>
    <n v="0.76948921734252296"/>
    <n v="0.72815534000000004"/>
    <n v="7.6"/>
    <n v="24.406075220000002"/>
    <n v="19.899999999999999"/>
    <n v="73.5"/>
    <n v="28"/>
    <n v="36"/>
    <n v="4.9400000000000004"/>
  </r>
  <r>
    <n v="155"/>
    <x v="154"/>
    <x v="3"/>
    <n v="0.45943013481497852"/>
    <n v="59.317999999999998"/>
    <n v="4.4509999999999996"/>
    <n v="7.4855"/>
    <n v="1708.2059346659901"/>
    <n v="-2"/>
    <n v="0.48844408575984521"/>
    <n v="0.56644582481408134"/>
    <n v="29.6"/>
    <n v="10.9"/>
    <n v="19.350680270000002"/>
    <n v="64.8"/>
    <n v="88.6"/>
    <n v="12"/>
    <n v="52"/>
    <n v="4.6100000000000003"/>
  </r>
  <r>
    <n v="156"/>
    <x v="155"/>
    <x v="3"/>
    <n v="0.45856948290150279"/>
    <n v="51.878999999999998"/>
    <n v="4.96"/>
    <n v="8.8649500000000003"/>
    <n v="2069.4074493541998"/>
    <n v="-12"/>
    <n v="0.47140195637972632"/>
    <m/>
    <n v="7.2805139189999997"/>
    <m/>
    <m/>
    <n v="39.200000000000003"/>
    <n v="73.400000000000006"/>
    <n v="15"/>
    <n v="39"/>
    <n v="5.43"/>
  </r>
  <r>
    <n v="157"/>
    <x v="156"/>
    <x v="3"/>
    <n v="0.4583109213060037"/>
    <n v="68.795000000000002"/>
    <n v="3.2355999999999998"/>
    <n v="8.8351500000000005"/>
    <n v="1159.7753844982301"/>
    <n v="8"/>
    <n v="0.52369616504224326"/>
    <n v="0.55820243424995031"/>
    <n v="33.164983159999998"/>
    <n v="17.899999999999999"/>
    <n v="39.92100396"/>
    <n v="63.3"/>
    <n v="80.3"/>
    <n v="48"/>
    <n v="19"/>
    <n v="2.59"/>
  </r>
  <r>
    <n v="158"/>
    <x v="157"/>
    <x v="3"/>
    <n v="0.45387623037521269"/>
    <n v="62.094999999999999"/>
    <n v="4.8951000000000002"/>
    <n v="7.6"/>
    <n v="1123.1324189213101"/>
    <n v="12"/>
    <n v="0.5195275599944108"/>
    <n v="0.5994283072555634"/>
    <n v="4.1666666670000003"/>
    <n v="22.5"/>
    <n v="36.341163559999998"/>
    <n v="57.5"/>
    <n v="82.9"/>
    <n v="32"/>
    <n v="26"/>
    <n v="3.16"/>
  </r>
  <r>
    <n v="159"/>
    <x v="158"/>
    <x v="3"/>
    <n v="0.45334463047839413"/>
    <n v="58.582000000000001"/>
    <n v="3.7351000000000001"/>
    <n v="8.0633400000000002"/>
    <n v="1859.10198644155"/>
    <n v="-10"/>
    <n v="0.47178726518584574"/>
    <n v="0.60505119745080049"/>
    <n v="19.20529801"/>
    <n v="8"/>
    <n v="20.758599700000001"/>
    <n v="59"/>
    <n v="81"/>
    <n v="9"/>
    <n v="61"/>
    <n v="4.3600000000000003"/>
  </r>
  <r>
    <n v="160"/>
    <x v="159"/>
    <x v="3"/>
    <n v="0.44964719974508416"/>
    <n v="48.195999999999998"/>
    <n v="5.8747522224600797"/>
    <n v="9.8715399999999995"/>
    <n v="1664.47457169379"/>
    <n v="-6"/>
    <n v="0.47510205716470721"/>
    <n v="0.53181180100188574"/>
    <n v="22.875816990000001"/>
    <n v="24.3"/>
    <n v="20.263272730000001"/>
    <n v="70.8"/>
    <n v="77.7"/>
    <n v="47"/>
    <n v="62"/>
    <n v="3.05"/>
  </r>
  <r>
    <n v="161"/>
    <x v="160"/>
    <x v="3"/>
    <n v="0.4458493193932071"/>
    <n v="54.116"/>
    <n v="4.718"/>
    <n v="10.779159999999999"/>
    <n v="1124.0121591674199"/>
    <n v="7"/>
    <n v="0.50572486901525959"/>
    <n v="0.57707500434199699"/>
    <n v="37.165775400000001"/>
    <n v="9.1"/>
    <n v="20.81191566"/>
    <n v="78.3"/>
    <n v="90.6"/>
    <n v="24"/>
    <n v="42"/>
    <n v="5.9"/>
  </r>
  <r>
    <n v="162"/>
    <x v="161"/>
    <x v="3"/>
    <n v="0.43500447189268421"/>
    <n v="57.061999999999998"/>
    <n v="5.2664"/>
    <n v="9.5842799999999997"/>
    <n v="797.54607918711599"/>
    <n v="16"/>
    <n v="0.52611696190665624"/>
    <n v="0.60175077945002675"/>
    <n v="11.11111111"/>
    <n v="15.3"/>
    <n v="45.139413159999997"/>
    <n v="63.6"/>
    <n v="85.7"/>
    <n v="17"/>
    <n v="62"/>
    <n v="3.86"/>
  </r>
  <r>
    <n v="163"/>
    <x v="162"/>
    <x v="3"/>
    <n v="0.43283361638068424"/>
    <n v="61.061"/>
    <n v="2.845926"/>
    <n v="10.68746"/>
    <n v="1078.6947038358801"/>
    <n v="9"/>
    <n v="0.48790900243213808"/>
    <m/>
    <n v="3.0303030299999998"/>
    <m/>
    <m/>
    <n v="73.7"/>
    <n v="85.4"/>
    <n v="26"/>
    <n v="62"/>
    <n v="4.74"/>
  </r>
  <r>
    <n v="164"/>
    <x v="163"/>
    <x v="3"/>
    <n v="0.43020864562155986"/>
    <n v="49.024999999999999"/>
    <n v="6.5415999999999999"/>
    <n v="7.9341699999999999"/>
    <n v="1254.1877708714601"/>
    <n v="0"/>
    <n v="0.46884795899229187"/>
    <n v="0.62714235451242617"/>
    <n v="14.01273885"/>
    <n v="25.7"/>
    <n v="44.15637066"/>
    <n v="59.5"/>
    <n v="79.2"/>
    <n v="41"/>
    <n v="47"/>
    <n v="6.3"/>
  </r>
  <r>
    <n v="165"/>
    <x v="164"/>
    <x v="3"/>
    <n v="0.42991789055244956"/>
    <n v="57.936999999999998"/>
    <n v="3.843"/>
    <n v="5.0738399999999997"/>
    <n v="2334.7649119662901"/>
    <n v="-25"/>
    <n v="0.41964574540380889"/>
    <m/>
    <n v="13.84615385"/>
    <m/>
    <m/>
    <n v="61.5"/>
    <n v="78.7"/>
    <n v="23"/>
    <n v="93"/>
    <n v="3.59"/>
  </r>
  <r>
    <n v="166"/>
    <x v="165"/>
    <x v="3"/>
    <n v="0.42913571812987172"/>
    <n v="55.442"/>
    <n v="3.3454000000000002"/>
    <n v="11.129709999999999"/>
    <n v="1132.6060482453399"/>
    <n v="1"/>
    <n v="0.47680590998615635"/>
    <n v="0.45331672241735199"/>
    <n v="50.943396229999998"/>
    <n v="7.4"/>
    <n v="8.0402043269999997"/>
    <n v="86.7"/>
    <n v="85.1"/>
    <n v="36"/>
    <n v="52"/>
    <n v="5.28"/>
  </r>
  <r>
    <n v="167"/>
    <x v="166"/>
    <x v="3"/>
    <n v="0.42683199466178934"/>
    <n v="56.081000000000003"/>
    <n v="3.2545999999999999"/>
    <n v="9.2230500000000006"/>
    <n v="1363.6283489893201"/>
    <n v="-6"/>
    <n v="0.45586040563071034"/>
    <n v="0.63367680068541177"/>
    <n v="8.4337349400000008"/>
    <n v="11.3"/>
    <n v="25.895939930000001"/>
    <n v="67.400000000000006"/>
    <n v="77.900000000000006"/>
    <n v="17"/>
    <n v="74"/>
    <n v="5.08"/>
  </r>
  <r>
    <n v="168"/>
    <x v="167"/>
    <x v="3"/>
    <n v="0.41998613426403109"/>
    <n v="58.491"/>
    <n v="2.7852999999999999"/>
    <n v="9.0127600000000001"/>
    <n v="1282.43832220574"/>
    <n v="-5"/>
    <n v="0.45025815507342987"/>
    <n v="0.61019881987428359"/>
    <n v="7.5471698109999998"/>
    <n v="16.899999999999999"/>
    <n v="31.40428571"/>
    <n v="70.599999999999994"/>
    <n v="85.2"/>
    <n v="18"/>
    <n v="57"/>
    <n v="4.6900000000000004"/>
  </r>
  <r>
    <n v="169"/>
    <x v="168"/>
    <x v="3"/>
    <n v="0.40812605129733154"/>
    <n v="61.451999999999998"/>
    <n v="3.1373000000000002"/>
    <n v="4.3714500000000003"/>
    <n v="1893.9983053210101"/>
    <n v="-21"/>
    <n v="0.40171465903499998"/>
    <n v="0.61134180614157851"/>
    <n v="24.18699187"/>
    <n v="12.8"/>
    <n v="18.234961739999999"/>
    <n v="30.8"/>
    <n v="73.900000000000006"/>
    <n v="8"/>
    <n v="49"/>
    <n v="4.2300000000000004"/>
  </r>
  <r>
    <n v="170"/>
    <x v="169"/>
    <x v="3"/>
    <n v="0.39996062040720387"/>
    <n v="55.377000000000002"/>
    <n v="3.3115999999999999"/>
    <n v="6.3006500000000001"/>
    <n v="1386.9764397981101"/>
    <n v="-10"/>
    <n v="0.4121600101871547"/>
    <n v="0.65544344907031826"/>
    <n v="8.8669950740000001"/>
    <n v="13.6"/>
    <n v="25.198041740000001"/>
    <n v="50.8"/>
    <n v="82.1"/>
    <n v="13"/>
    <n v="57"/>
    <n v="4.22"/>
  </r>
  <r>
    <n v="171"/>
    <x v="170"/>
    <x v="3"/>
    <n v="0.39977897034903009"/>
    <n v="54.21"/>
    <n v="4.2424999999999997"/>
    <n v="8.9004700000000003"/>
    <n v="752.87611261503298"/>
    <n v="8"/>
    <n v="0.4700940766822081"/>
    <n v="0.59360927496906291"/>
    <n v="20.833333329999999"/>
    <n v="10.4"/>
    <n v="20.382275709999998"/>
    <n v="75"/>
    <n v="78.8"/>
    <n v="41"/>
    <n v="54"/>
    <n v="5.97"/>
  </r>
  <r>
    <n v="172"/>
    <x v="171"/>
    <x v="3"/>
    <n v="0.39789694496592543"/>
    <n v="48.673000000000002"/>
    <n v="3.3313999999999999"/>
    <n v="9.0992599999999992"/>
    <n v="1415.9684837309501"/>
    <n v="-13"/>
    <n v="0.40737495484972774"/>
    <n v="0.70664148847616159"/>
    <n v="27.63532764"/>
    <n v="5.8"/>
    <n v="33.983227849999999"/>
    <n v="33.1"/>
    <n v="84.5"/>
    <n v="10"/>
    <n v="14"/>
    <n v="5.97"/>
  </r>
  <r>
    <n v="173"/>
    <x v="172"/>
    <x v="3"/>
    <n v="0.37597702396139193"/>
    <n v="51.384"/>
    <n v="7.2480000000000002"/>
    <n v="9.9421999999999997"/>
    <n v="376.21668105624502"/>
    <n v="11"/>
    <n v="0.5292109985588771"/>
    <n v="0.58264451133698625"/>
    <n v="17.8913738"/>
    <n v="48.8"/>
    <n v="62.042891959999999"/>
    <n v="60"/>
    <n v="74.3"/>
    <n v="65"/>
    <n v="60"/>
    <n v="3.11"/>
  </r>
  <r>
    <n v="174"/>
    <x v="173"/>
    <x v="3"/>
    <n v="0.36275783602756562"/>
    <n v="59.274000000000001"/>
    <n v="1.476156"/>
    <n v="8.5478199999999998"/>
    <n v="970.54855724768697"/>
    <n v="0"/>
    <n v="0.38295612317389577"/>
    <m/>
    <n v="25.513196480000001"/>
    <m/>
    <m/>
    <n v="80.7"/>
    <n v="90.3"/>
    <n v="15"/>
    <n v="6"/>
    <n v="3.85"/>
  </r>
  <r>
    <n v="175"/>
    <x v="174"/>
    <x v="3"/>
    <n v="0.35935923380629436"/>
    <n v="51.444000000000003"/>
    <n v="1.9887616281601801"/>
    <n v="8.2580399999999994"/>
    <n v="1123.2860428952599"/>
    <n v="-6"/>
    <n v="0.36600192223639894"/>
    <n v="0.71200407383464759"/>
    <n v="10.204081629999999"/>
    <n v="3.2"/>
    <n v="8.4177554440000009"/>
    <n v="37.6"/>
    <n v="67"/>
    <n v="8"/>
    <n v="49"/>
    <n v="6.12"/>
  </r>
  <r>
    <n v="176"/>
    <x v="175"/>
    <x v="3"/>
    <n v="0.35343738539109476"/>
    <n v="48.131999999999998"/>
    <n v="2.2599999999999998"/>
    <n v="9.1148900000000008"/>
    <n v="994.08814943556001"/>
    <n v="-3"/>
    <n v="0.36636570747053898"/>
    <m/>
    <n v="10"/>
    <m/>
    <m/>
    <n v="59.6"/>
    <n v="83.8"/>
    <n v="10"/>
    <n v="39"/>
    <n v="4.88"/>
  </r>
  <r>
    <n v="177"/>
    <x v="176"/>
    <x v="3"/>
    <n v="0.34945979799807309"/>
    <n v="61.597000000000001"/>
    <n v="3.4087450000000001"/>
    <n v="4.8367399999999998"/>
    <n v="535.59333454306204"/>
    <n v="6"/>
    <n v="0.42137363934590094"/>
    <m/>
    <n v="22"/>
    <m/>
    <m/>
    <n v="62.5"/>
    <n v="83.4"/>
    <n v="8"/>
    <n v="28"/>
    <n v="4.24"/>
  </r>
  <r>
    <n v="178"/>
    <x v="177"/>
    <x v="3"/>
    <n v="0.34447181255486048"/>
    <n v="54.097000000000001"/>
    <n v="1.583342"/>
    <n v="8.6167899999999999"/>
    <n v="863.33078193114204"/>
    <n v="-2"/>
    <n v="0.36386282666975039"/>
    <m/>
    <m/>
    <m/>
    <m/>
    <n v="79.2"/>
    <n v="89.2"/>
    <n v="9"/>
    <n v="46"/>
    <n v="5.03"/>
  </r>
  <r>
    <n v="179"/>
    <x v="178"/>
    <x v="3"/>
    <n v="0.34268266070456521"/>
    <n v="48.398000000000003"/>
    <n v="3.5360999999999998"/>
    <n v="6.5516899999999998"/>
    <n v="706.68427067274297"/>
    <n v="2"/>
    <n v="0.37906430540097191"/>
    <n v="0.66897915226006011"/>
    <n v="9.6"/>
    <n v="10.3"/>
    <n v="26.181659969999998"/>
    <n v="71.599999999999994"/>
    <n v="86.7"/>
    <n v="19"/>
    <n v="44"/>
    <n v="4.42"/>
  </r>
  <r>
    <n v="180"/>
    <x v="179"/>
    <x v="3"/>
    <n v="0.33645560419749915"/>
    <n v="47.793999999999997"/>
    <n v="2.8794"/>
    <n v="7.2120800000000003"/>
    <n v="736.901924853011"/>
    <n v="0"/>
    <n v="0.36489314489294022"/>
    <n v="0.66206444665957376"/>
    <n v="13.2231405"/>
    <n v="9.5"/>
    <n v="20.430659540000001"/>
    <n v="65.400000000000006"/>
    <n v="67.5"/>
    <n v="8"/>
    <n v="42"/>
    <n v="4.7300000000000004"/>
  </r>
  <r>
    <n v="181"/>
    <x v="180"/>
    <x v="3"/>
    <n v="0.33142329040884572"/>
    <n v="55.439"/>
    <n v="1.2509999999999999"/>
    <n v="6.27644"/>
    <n v="1141.4044935309901"/>
    <n v="-15"/>
    <n v="0.3230970153022385"/>
    <n v="0.59565629897268724"/>
    <n v="15.31531532"/>
    <n v="34.700000000000003"/>
    <n v="35.1"/>
    <n v="78.2"/>
    <n v="90.8"/>
    <n v="17"/>
    <n v="54"/>
    <n v="5.75"/>
  </r>
  <r>
    <n v="182"/>
    <x v="181"/>
    <x v="3"/>
    <n v="0.32873523333841959"/>
    <n v="56.786000000000001"/>
    <n v="3.9340999999999999"/>
    <n v="11.00708"/>
    <n v="265.04638802619797"/>
    <n v="5"/>
    <n v="0.50445241640378269"/>
    <n v="0.67082566409631328"/>
    <n v="13.829787230000001"/>
    <n v="15.7"/>
    <n v="39.225412540000001"/>
    <n v="66.599999999999994"/>
    <n v="75.8"/>
    <n v="11"/>
    <n v="46"/>
    <n v="5.04"/>
  </r>
  <r>
    <n v="183"/>
    <x v="182"/>
    <x v="3"/>
    <n v="0.32762004230402331"/>
    <n v="49.552999999999997"/>
    <n v="1.508891"/>
    <n v="7.1708400000000001"/>
    <n v="1105.20799421109"/>
    <n v="-12"/>
    <n v="0.31967399315628375"/>
    <n v="0.73516014641385219"/>
    <n v="14.28571429"/>
    <n v="0.9"/>
    <n v="9.9"/>
    <n v="62.7"/>
    <n v="78.2"/>
    <n v="3"/>
    <n v="14"/>
    <n v="5.74"/>
  </r>
  <r>
    <n v="184"/>
    <x v="183"/>
    <x v="3"/>
    <n v="0.32154013062414"/>
    <n v="50.238999999999997"/>
    <n v="1.2051000000000001"/>
    <n v="9.1812500000000004"/>
    <n v="898.13688035671896"/>
    <n v="-9"/>
    <n v="0.32517300270228966"/>
    <n v="0.60239931332542507"/>
    <n v="39.200000000000003"/>
    <n v="1.5"/>
    <n v="6.0155258759999999"/>
    <n v="84.8"/>
    <n v="86.9"/>
    <n v="16"/>
    <n v="55"/>
    <n v="4.71"/>
  </r>
  <r>
    <n v="185"/>
    <x v="184"/>
    <x v="3"/>
    <n v="0.31615408071477152"/>
    <n v="50.411000000000001"/>
    <n v="2.6859000000000002"/>
    <n v="10.46036"/>
    <n v="367.69229753872997"/>
    <n v="0"/>
    <n v="0.41164610665626911"/>
    <n v="0.47829002120798125"/>
    <n v="36.054421769999998"/>
    <n v="5.2"/>
    <n v="9.1947403909999998"/>
    <n v="91"/>
    <n v="87.5"/>
    <n v="9"/>
    <n v="34"/>
    <n v="4.05"/>
  </r>
  <r>
    <n v="186"/>
    <x v="185"/>
    <x v="3"/>
    <n v="0.29549965567189118"/>
    <n v="54.674999999999997"/>
    <n v="1.4377"/>
    <n v="4.9263899999999996"/>
    <n v="640.53985876861896"/>
    <n v="-4"/>
    <n v="0.31146341749482759"/>
    <n v="0.72407727843859848"/>
    <n v="13.084112149999999"/>
    <n v="2.5"/>
    <n v="7.6215981910000004"/>
    <n v="38.9"/>
    <n v="87.5"/>
    <n v="11"/>
    <n v="33"/>
    <n v="6.93"/>
  </r>
  <r>
    <n v="187"/>
    <x v="186"/>
    <x v="3"/>
    <n v="0.28643975427890633"/>
    <n v="48.396999999999998"/>
    <n v="3.47"/>
    <n v="8.2336899999999993"/>
    <n v="279.65369530259699"/>
    <n v="-1"/>
    <n v="0.399453997171833"/>
    <n v="0.71032810781700773"/>
    <n v="9.375"/>
    <n v="10.7"/>
    <n v="36.244392519999998"/>
    <n v="56.5"/>
    <n v="85.6"/>
    <n v="21"/>
    <n v="74"/>
    <n v="5.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4" firstHeaderRow="1" firstDataRow="1" firstDataCol="1"/>
  <pivotFields count="19">
    <pivotField numFmtId="164" showAll="0"/>
    <pivotField axis="axisRow" showAll="0">
      <items count="188">
        <item x="171"/>
        <item x="69"/>
        <item x="95"/>
        <item x="31"/>
        <item x="147"/>
        <item x="59"/>
        <item x="44"/>
        <item x="85"/>
        <item x="1"/>
        <item x="18"/>
        <item x="90"/>
        <item x="52"/>
        <item x="41"/>
        <item x="145"/>
        <item x="46"/>
        <item x="64"/>
        <item x="17"/>
        <item x="92"/>
        <item x="166"/>
        <item x="140"/>
        <item x="107"/>
        <item x="73"/>
        <item x="117"/>
        <item x="83"/>
        <item x="32"/>
        <item x="54"/>
        <item x="180"/>
        <item x="184"/>
        <item x="138"/>
        <item x="149"/>
        <item x="5"/>
        <item x="132"/>
        <item x="178"/>
        <item x="182"/>
        <item x="43"/>
        <item x="100"/>
        <item x="86"/>
        <item x="162"/>
        <item x="136"/>
        <item x="186"/>
        <item x="68"/>
        <item x="169"/>
        <item x="45"/>
        <item x="50"/>
        <item x="30"/>
        <item x="26"/>
        <item x="15"/>
        <item x="164"/>
        <item x="80"/>
        <item x="97"/>
        <item x="82"/>
        <item x="112"/>
        <item x="104"/>
        <item x="135"/>
        <item x="176"/>
        <item x="33"/>
        <item x="173"/>
        <item x="99"/>
        <item x="21"/>
        <item x="19"/>
        <item x="105"/>
        <item x="167"/>
        <item x="74"/>
        <item x="8"/>
        <item x="134"/>
        <item x="28"/>
        <item x="66"/>
        <item x="130"/>
        <item x="177"/>
        <item x="175"/>
        <item x="116"/>
        <item x="157"/>
        <item x="120"/>
        <item x="12"/>
        <item x="37"/>
        <item x="13"/>
        <item x="133"/>
        <item x="123"/>
        <item x="87"/>
        <item x="131"/>
        <item x="6"/>
        <item x="16"/>
        <item x="23"/>
        <item x="78"/>
        <item x="11"/>
        <item x="94"/>
        <item x="67"/>
        <item x="142"/>
        <item x="121"/>
        <item x="14"/>
        <item x="62"/>
        <item x="125"/>
        <item x="137"/>
        <item x="42"/>
        <item x="70"/>
        <item x="159"/>
        <item x="181"/>
        <item x="63"/>
        <item x="7"/>
        <item x="39"/>
        <item x="24"/>
        <item x="150"/>
        <item x="170"/>
        <item x="60"/>
        <item x="108"/>
        <item x="174"/>
        <item x="35"/>
        <item x="158"/>
        <item x="76"/>
        <item x="56"/>
        <item x="115"/>
        <item x="110"/>
        <item x="109"/>
        <item x="53"/>
        <item x="129"/>
        <item x="183"/>
        <item x="148"/>
        <item x="119"/>
        <item x="156"/>
        <item x="2"/>
        <item x="4"/>
        <item x="128"/>
        <item x="185"/>
        <item x="155"/>
        <item x="0"/>
        <item x="113"/>
        <item x="88"/>
        <item x="144"/>
        <item x="48"/>
        <item x="57"/>
        <item x="152"/>
        <item x="106"/>
        <item x="79"/>
        <item x="111"/>
        <item x="38"/>
        <item x="40"/>
        <item x="36"/>
        <item x="49"/>
        <item x="65"/>
        <item x="165"/>
        <item x="71"/>
        <item x="81"/>
        <item x="84"/>
        <item x="98"/>
        <item x="143"/>
        <item x="55"/>
        <item x="154"/>
        <item x="58"/>
        <item x="51"/>
        <item x="179"/>
        <item x="25"/>
        <item x="34"/>
        <item x="20"/>
        <item x="141"/>
        <item x="122"/>
        <item x="22"/>
        <item x="96"/>
        <item x="168"/>
        <item x="103"/>
        <item x="139"/>
        <item x="9"/>
        <item x="10"/>
        <item x="118"/>
        <item x="126"/>
        <item x="151"/>
        <item x="102"/>
        <item x="77"/>
        <item x="146"/>
        <item x="161"/>
        <item x="89"/>
        <item x="61"/>
        <item x="93"/>
        <item x="91"/>
        <item x="101"/>
        <item x="160"/>
        <item x="75"/>
        <item x="29"/>
        <item x="27"/>
        <item x="3"/>
        <item x="47"/>
        <item x="114"/>
        <item x="124"/>
        <item x="72"/>
        <item x="127"/>
        <item x="153"/>
        <item x="163"/>
        <item x="172"/>
        <item t="default"/>
      </items>
    </pivotField>
    <pivotField axis="axisRow" showAll="0">
      <items count="5">
        <item sd="0" x="1"/>
        <item x="3"/>
        <item sd="0" x="2"/>
        <item sd="0" x="0"/>
        <item t="default"/>
      </items>
    </pivotField>
    <pivotField dataField="1" numFmtId="165" showAll="0"/>
    <pivotField numFmtId="166" showAll="0"/>
    <pivotField numFmtId="166" showAll="0"/>
    <pivotField numFmtId="166" showAll="0"/>
    <pivotField numFmtId="164" showAll="0"/>
    <pivotField numFmtId="164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51">
    <i>
      <x/>
    </i>
    <i>
      <x v="1"/>
    </i>
    <i r="1">
      <x/>
    </i>
    <i r="1">
      <x v="4"/>
    </i>
    <i r="1">
      <x v="13"/>
    </i>
    <i r="1">
      <x v="18"/>
    </i>
    <i r="1">
      <x v="26"/>
    </i>
    <i r="1">
      <x v="27"/>
    </i>
    <i r="1">
      <x v="29"/>
    </i>
    <i r="1">
      <x v="32"/>
    </i>
    <i r="1">
      <x v="33"/>
    </i>
    <i r="1">
      <x v="37"/>
    </i>
    <i r="1">
      <x v="39"/>
    </i>
    <i r="1">
      <x v="41"/>
    </i>
    <i r="1">
      <x v="47"/>
    </i>
    <i r="1">
      <x v="54"/>
    </i>
    <i r="1">
      <x v="56"/>
    </i>
    <i r="1">
      <x v="61"/>
    </i>
    <i r="1">
      <x v="68"/>
    </i>
    <i r="1">
      <x v="69"/>
    </i>
    <i r="1">
      <x v="71"/>
    </i>
    <i r="1">
      <x v="87"/>
    </i>
    <i r="1">
      <x v="95"/>
    </i>
    <i r="1">
      <x v="96"/>
    </i>
    <i r="1">
      <x v="101"/>
    </i>
    <i r="1">
      <x v="102"/>
    </i>
    <i r="1">
      <x v="105"/>
    </i>
    <i r="1">
      <x v="107"/>
    </i>
    <i r="1">
      <x v="115"/>
    </i>
    <i r="1">
      <x v="116"/>
    </i>
    <i r="1">
      <x v="118"/>
    </i>
    <i r="1">
      <x v="122"/>
    </i>
    <i r="1">
      <x v="123"/>
    </i>
    <i r="1">
      <x v="127"/>
    </i>
    <i r="1">
      <x v="130"/>
    </i>
    <i r="1">
      <x v="139"/>
    </i>
    <i r="1">
      <x v="144"/>
    </i>
    <i r="1">
      <x v="146"/>
    </i>
    <i r="1">
      <x v="149"/>
    </i>
    <i r="1">
      <x v="153"/>
    </i>
    <i r="1">
      <x v="157"/>
    </i>
    <i r="1">
      <x v="164"/>
    </i>
    <i r="1">
      <x v="167"/>
    </i>
    <i r="1">
      <x v="168"/>
    </i>
    <i r="1">
      <x v="174"/>
    </i>
    <i r="1">
      <x v="184"/>
    </i>
    <i r="1">
      <x v="185"/>
    </i>
    <i r="1">
      <x v="186"/>
    </i>
    <i>
      <x v="2"/>
    </i>
    <i>
      <x v="3"/>
    </i>
    <i t="grand">
      <x/>
    </i>
  </rowItems>
  <colItems count="1">
    <i/>
  </colItems>
  <dataFields count="1">
    <dataField name="Average of 2011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D10" sqref="D1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2.7109375" customWidth="1"/>
    <col min="4" max="4" width="18.140625" bestFit="1" customWidth="1"/>
    <col min="5" max="6" width="14.140625" customWidth="1"/>
    <col min="7" max="7" width="18.140625" bestFit="1" customWidth="1"/>
    <col min="8" max="9" width="16.85546875" customWidth="1"/>
    <col min="10" max="10" width="18.140625" bestFit="1" customWidth="1"/>
    <col min="11" max="11" width="12.7109375" bestFit="1" customWidth="1"/>
  </cols>
  <sheetData>
    <row r="1" spans="1:11" x14ac:dyDescent="0.25">
      <c r="A1" s="35" t="s">
        <v>194</v>
      </c>
      <c r="B1" s="28"/>
      <c r="C1" s="25"/>
      <c r="D1" s="27" t="s">
        <v>193</v>
      </c>
      <c r="E1" s="28"/>
      <c r="G1" s="39" t="s">
        <v>99</v>
      </c>
      <c r="H1" s="28"/>
      <c r="I1" s="25"/>
      <c r="J1" s="39" t="s">
        <v>47</v>
      </c>
      <c r="K1" s="28"/>
    </row>
    <row r="2" spans="1:11" x14ac:dyDescent="0.25">
      <c r="A2" s="29"/>
      <c r="B2" s="30"/>
      <c r="C2" s="22"/>
      <c r="D2" s="29"/>
      <c r="E2" s="30"/>
      <c r="F2" s="22"/>
      <c r="G2" s="29"/>
      <c r="H2" s="30"/>
      <c r="I2" s="22"/>
      <c r="J2" s="29"/>
      <c r="K2" s="30"/>
    </row>
    <row r="3" spans="1:11" x14ac:dyDescent="0.25">
      <c r="A3" s="29" t="s">
        <v>218</v>
      </c>
      <c r="B3" s="36">
        <v>0.41680170963346841</v>
      </c>
      <c r="C3" s="26"/>
      <c r="D3" s="29" t="s">
        <v>218</v>
      </c>
      <c r="E3" s="30">
        <v>0.62359731347263181</v>
      </c>
      <c r="F3" s="22"/>
      <c r="G3" s="29" t="s">
        <v>218</v>
      </c>
      <c r="H3" s="40">
        <v>0.74107851289799787</v>
      </c>
      <c r="I3" s="24"/>
      <c r="J3" s="29" t="s">
        <v>218</v>
      </c>
      <c r="K3" s="30">
        <v>0.85932314835211077</v>
      </c>
    </row>
    <row r="4" spans="1:11" x14ac:dyDescent="0.25">
      <c r="A4" s="29" t="s">
        <v>219</v>
      </c>
      <c r="B4" s="36">
        <v>9.5888443887895067E-3</v>
      </c>
      <c r="C4" s="26"/>
      <c r="D4" s="29" t="s">
        <v>219</v>
      </c>
      <c r="E4" s="30">
        <v>7.9650027485243212E-3</v>
      </c>
      <c r="F4" s="22"/>
      <c r="G4" s="29" t="s">
        <v>219</v>
      </c>
      <c r="H4" s="40">
        <v>3.8025413984299362E-3</v>
      </c>
      <c r="I4" s="24"/>
      <c r="J4" s="29" t="s">
        <v>219</v>
      </c>
      <c r="K4" s="30">
        <v>7.9658449144029333E-3</v>
      </c>
    </row>
    <row r="5" spans="1:11" x14ac:dyDescent="0.25">
      <c r="A5" s="29" t="s">
        <v>220</v>
      </c>
      <c r="B5" s="36">
        <v>0.43006326808700468</v>
      </c>
      <c r="C5" s="26"/>
      <c r="D5" s="29" t="s">
        <v>220</v>
      </c>
      <c r="E5" s="30">
        <v>0.63267155826857224</v>
      </c>
      <c r="F5" s="22"/>
      <c r="G5" s="29" t="s">
        <v>220</v>
      </c>
      <c r="H5" s="40">
        <v>0.73867454213483164</v>
      </c>
      <c r="I5" s="24"/>
      <c r="J5" s="29" t="s">
        <v>220</v>
      </c>
      <c r="K5" s="30">
        <v>0.86650388651821231</v>
      </c>
    </row>
    <row r="6" spans="1:11" x14ac:dyDescent="0.25">
      <c r="A6" s="29" t="s">
        <v>221</v>
      </c>
      <c r="B6" s="36">
        <v>6.5034706801609554E-2</v>
      </c>
      <c r="C6" s="26"/>
      <c r="D6" s="29" t="s">
        <v>221</v>
      </c>
      <c r="E6" s="30">
        <v>5.4605307735127721E-2</v>
      </c>
      <c r="F6" s="22"/>
      <c r="G6" s="29" t="s">
        <v>221</v>
      </c>
      <c r="H6" s="40">
        <v>2.606891043136161E-2</v>
      </c>
      <c r="I6" s="24"/>
      <c r="J6" s="29" t="s">
        <v>221</v>
      </c>
      <c r="K6" s="30">
        <v>5.5760914400820538E-2</v>
      </c>
    </row>
    <row r="7" spans="1:11" x14ac:dyDescent="0.25">
      <c r="A7" s="29" t="s">
        <v>222</v>
      </c>
      <c r="B7" s="36">
        <v>4.2295130887713209E-3</v>
      </c>
      <c r="C7" s="26"/>
      <c r="D7" s="29" t="s">
        <v>222</v>
      </c>
      <c r="E7" s="30">
        <v>2.9817396328479994E-3</v>
      </c>
      <c r="F7" s="22"/>
      <c r="G7" s="29" t="s">
        <v>222</v>
      </c>
      <c r="H7" s="40">
        <v>6.7958809107835413E-4</v>
      </c>
      <c r="I7" s="24"/>
      <c r="J7" s="29" t="s">
        <v>222</v>
      </c>
      <c r="K7" s="30">
        <v>3.1092795748156351E-3</v>
      </c>
    </row>
    <row r="8" spans="1:11" x14ac:dyDescent="0.25">
      <c r="A8" s="29" t="s">
        <v>223</v>
      </c>
      <c r="B8" s="36">
        <v>-1.0868122437678553</v>
      </c>
      <c r="C8" s="26"/>
      <c r="D8" s="29" t="s">
        <v>223</v>
      </c>
      <c r="E8" s="30">
        <v>-0.82713575741378298</v>
      </c>
      <c r="F8" s="22"/>
      <c r="G8" s="29" t="s">
        <v>223</v>
      </c>
      <c r="H8" s="40">
        <v>-1.2528474153342968</v>
      </c>
      <c r="I8" s="24"/>
      <c r="J8" s="29" t="s">
        <v>223</v>
      </c>
      <c r="K8" s="30">
        <v>9.5709203107377032</v>
      </c>
    </row>
    <row r="9" spans="1:11" x14ac:dyDescent="0.25">
      <c r="A9" s="29" t="s">
        <v>224</v>
      </c>
      <c r="B9" s="36">
        <v>-0.35589527511871838</v>
      </c>
      <c r="C9" s="26"/>
      <c r="D9" s="29" t="s">
        <v>224</v>
      </c>
      <c r="E9" s="30">
        <v>-0.52226903682469505</v>
      </c>
      <c r="F9" s="22"/>
      <c r="G9" s="29" t="s">
        <v>224</v>
      </c>
      <c r="H9" s="40">
        <v>-5.243193072551796E-2</v>
      </c>
      <c r="I9" s="24"/>
      <c r="J9" s="29" t="s">
        <v>224</v>
      </c>
      <c r="K9" s="30">
        <v>-2.2923444327728029</v>
      </c>
    </row>
    <row r="10" spans="1:11" x14ac:dyDescent="0.25">
      <c r="A10" s="29" t="s">
        <v>225</v>
      </c>
      <c r="B10" s="36">
        <v>0.2237797908805923</v>
      </c>
      <c r="C10" s="26"/>
      <c r="D10" s="29" t="s">
        <v>225</v>
      </c>
      <c r="E10" s="30">
        <v>0.17612068057029928</v>
      </c>
      <c r="F10" s="22"/>
      <c r="G10" s="29" t="s">
        <v>225</v>
      </c>
      <c r="H10" s="40">
        <v>8.4557298657931046E-2</v>
      </c>
      <c r="I10" s="24"/>
      <c r="J10" s="29" t="s">
        <v>225</v>
      </c>
      <c r="K10" s="30">
        <v>0.34954003197534023</v>
      </c>
    </row>
    <row r="11" spans="1:11" x14ac:dyDescent="0.25">
      <c r="A11" s="29" t="s">
        <v>226</v>
      </c>
      <c r="B11" s="36">
        <v>0.28643975427890633</v>
      </c>
      <c r="C11" s="26"/>
      <c r="D11" s="29" t="s">
        <v>226</v>
      </c>
      <c r="E11" s="30">
        <v>0.52179729699931565</v>
      </c>
      <c r="F11" s="22"/>
      <c r="G11" s="29" t="s">
        <v>226</v>
      </c>
      <c r="H11" s="40">
        <v>0.69848221472703087</v>
      </c>
      <c r="I11" s="24"/>
      <c r="J11" s="29" t="s">
        <v>226</v>
      </c>
      <c r="K11" s="30">
        <v>0.59346105456054343</v>
      </c>
    </row>
    <row r="12" spans="1:11" x14ac:dyDescent="0.25">
      <c r="A12" s="29" t="s">
        <v>227</v>
      </c>
      <c r="B12" s="36">
        <v>0.51021954515949863</v>
      </c>
      <c r="C12" s="26"/>
      <c r="D12" s="29" t="s">
        <v>227</v>
      </c>
      <c r="E12" s="30">
        <v>0.69791797756961493</v>
      </c>
      <c r="F12" s="22"/>
      <c r="G12" s="29" t="s">
        <v>227</v>
      </c>
      <c r="H12" s="40">
        <v>0.78303951338496192</v>
      </c>
      <c r="I12" s="24"/>
      <c r="J12" s="29" t="s">
        <v>227</v>
      </c>
      <c r="K12" s="30">
        <v>0.94300108653588366</v>
      </c>
    </row>
    <row r="13" spans="1:11" x14ac:dyDescent="0.25">
      <c r="A13" s="29" t="s">
        <v>228</v>
      </c>
      <c r="B13" s="36">
        <v>19.172878643139548</v>
      </c>
      <c r="C13" s="26"/>
      <c r="D13" s="29" t="s">
        <v>228</v>
      </c>
      <c r="E13" s="30">
        <v>29.309073733213697</v>
      </c>
      <c r="F13" s="22"/>
      <c r="G13" s="29" t="s">
        <v>228</v>
      </c>
      <c r="H13" s="40">
        <v>34.8306901062059</v>
      </c>
      <c r="I13" s="24"/>
      <c r="J13" s="29" t="s">
        <v>228</v>
      </c>
      <c r="K13" s="30">
        <v>42.106834269253426</v>
      </c>
    </row>
    <row r="14" spans="1:11" ht="15.75" thickBot="1" x14ac:dyDescent="0.3">
      <c r="A14" s="37" t="s">
        <v>229</v>
      </c>
      <c r="B14" s="38">
        <v>46</v>
      </c>
      <c r="C14" s="22"/>
      <c r="D14" s="31" t="s">
        <v>229</v>
      </c>
      <c r="E14" s="32">
        <v>47</v>
      </c>
      <c r="F14" s="23"/>
      <c r="G14" s="31" t="s">
        <v>229</v>
      </c>
      <c r="H14" s="32">
        <v>47</v>
      </c>
      <c r="I14" s="23"/>
      <c r="J14" s="31" t="s">
        <v>229</v>
      </c>
      <c r="K14" s="32">
        <v>49</v>
      </c>
    </row>
    <row r="15" spans="1:11" ht="15.75" thickBot="1" x14ac:dyDescent="0.3">
      <c r="A15" s="31" t="s">
        <v>230</v>
      </c>
      <c r="B15" s="34">
        <f>B6/B3*100</f>
        <v>15.603272563061335</v>
      </c>
      <c r="D15" s="33"/>
      <c r="E15" s="34">
        <f>E6/E3*100</f>
        <v>8.7565014401756578</v>
      </c>
      <c r="G15" s="33"/>
      <c r="H15" s="34">
        <f>H6/H3*100</f>
        <v>3.5176988642429761</v>
      </c>
      <c r="J15" s="33"/>
      <c r="K15" s="34">
        <f>K6/K3*100</f>
        <v>6.4889342859843806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A5" sqref="A5"/>
    </sheetView>
  </sheetViews>
  <sheetFormatPr defaultRowHeight="15" x14ac:dyDescent="0.25"/>
  <cols>
    <col min="1" max="1" width="36.85546875" bestFit="1" customWidth="1"/>
    <col min="2" max="2" width="15.140625" bestFit="1" customWidth="1"/>
  </cols>
  <sheetData>
    <row r="3" spans="1:2" x14ac:dyDescent="0.25">
      <c r="A3" s="18" t="s">
        <v>215</v>
      </c>
      <c r="B3" t="s">
        <v>217</v>
      </c>
    </row>
    <row r="4" spans="1:2" x14ac:dyDescent="0.25">
      <c r="A4" s="19" t="s">
        <v>99</v>
      </c>
      <c r="B4" s="20">
        <v>0.74107851289799775</v>
      </c>
    </row>
    <row r="5" spans="1:2" x14ac:dyDescent="0.25">
      <c r="A5" s="19" t="s">
        <v>194</v>
      </c>
      <c r="B5" s="20">
        <v>0.41680170963346841</v>
      </c>
    </row>
    <row r="6" spans="1:2" x14ac:dyDescent="0.25">
      <c r="A6" s="21" t="s">
        <v>177</v>
      </c>
      <c r="B6" s="20">
        <v>0.39789694496592543</v>
      </c>
    </row>
    <row r="7" spans="1:2" x14ac:dyDescent="0.25">
      <c r="A7" s="21" t="s">
        <v>153</v>
      </c>
      <c r="B7" s="20">
        <v>0.48644589000869104</v>
      </c>
    </row>
    <row r="8" spans="1:2" x14ac:dyDescent="0.25">
      <c r="A8" s="21" t="s">
        <v>151</v>
      </c>
      <c r="B8" s="20">
        <v>0.50033960615702</v>
      </c>
    </row>
    <row r="9" spans="1:2" x14ac:dyDescent="0.25">
      <c r="A9" s="21" t="s">
        <v>172</v>
      </c>
      <c r="B9" s="20">
        <v>0.42683199466178934</v>
      </c>
    </row>
    <row r="10" spans="1:2" x14ac:dyDescent="0.25">
      <c r="A10" s="21" t="s">
        <v>186</v>
      </c>
      <c r="B10" s="20">
        <v>0.33142329040884572</v>
      </c>
    </row>
    <row r="11" spans="1:2" x14ac:dyDescent="0.25">
      <c r="A11" s="21" t="s">
        <v>190</v>
      </c>
      <c r="B11" s="20">
        <v>0.31615408071477152</v>
      </c>
    </row>
    <row r="12" spans="1:2" x14ac:dyDescent="0.25">
      <c r="A12" s="21" t="s">
        <v>155</v>
      </c>
      <c r="B12" s="20">
        <v>0.48178089524999745</v>
      </c>
    </row>
    <row r="13" spans="1:2" x14ac:dyDescent="0.25">
      <c r="A13" s="21" t="s">
        <v>184</v>
      </c>
      <c r="B13" s="20">
        <v>0.34268266070456521</v>
      </c>
    </row>
    <row r="14" spans="1:2" x14ac:dyDescent="0.25">
      <c r="A14" s="21" t="s">
        <v>188</v>
      </c>
      <c r="B14" s="20">
        <v>0.32762004230402331</v>
      </c>
    </row>
    <row r="15" spans="1:2" x14ac:dyDescent="0.25">
      <c r="A15" s="21" t="s">
        <v>168</v>
      </c>
      <c r="B15" s="20">
        <v>0.43283361638068424</v>
      </c>
    </row>
    <row r="16" spans="1:2" x14ac:dyDescent="0.25">
      <c r="A16" s="21" t="s">
        <v>192</v>
      </c>
      <c r="B16" s="20">
        <v>0.28643975427890633</v>
      </c>
    </row>
    <row r="17" spans="1:2" x14ac:dyDescent="0.25">
      <c r="A17" s="21" t="s">
        <v>175</v>
      </c>
      <c r="B17" s="20">
        <v>0.39996062040720387</v>
      </c>
    </row>
    <row r="18" spans="1:2" x14ac:dyDescent="0.25">
      <c r="A18" s="21" t="s">
        <v>170</v>
      </c>
      <c r="B18" s="20">
        <v>0.42991789055244956</v>
      </c>
    </row>
    <row r="19" spans="1:2" x14ac:dyDescent="0.25">
      <c r="A19" s="21" t="s">
        <v>182</v>
      </c>
      <c r="B19" s="20">
        <v>0.34945979799807309</v>
      </c>
    </row>
    <row r="20" spans="1:2" x14ac:dyDescent="0.25">
      <c r="A20" s="21" t="s">
        <v>179</v>
      </c>
      <c r="B20" s="20">
        <v>0.36275783602756562</v>
      </c>
    </row>
    <row r="21" spans="1:2" x14ac:dyDescent="0.25">
      <c r="A21" s="21" t="s">
        <v>173</v>
      </c>
      <c r="B21" s="20">
        <v>0.41998613426403109</v>
      </c>
    </row>
    <row r="22" spans="1:2" x14ac:dyDescent="0.25">
      <c r="A22" s="21" t="s">
        <v>183</v>
      </c>
      <c r="B22" s="20">
        <v>0.34447181255486048</v>
      </c>
    </row>
    <row r="23" spans="1:2" x14ac:dyDescent="0.25">
      <c r="A23" s="21" t="s">
        <v>181</v>
      </c>
      <c r="B23" s="20">
        <v>0.35343738539109476</v>
      </c>
    </row>
    <row r="24" spans="1:2" x14ac:dyDescent="0.25">
      <c r="A24" s="21" t="s">
        <v>163</v>
      </c>
      <c r="B24" s="20">
        <v>0.45387623037521269</v>
      </c>
    </row>
    <row r="25" spans="1:2" x14ac:dyDescent="0.25">
      <c r="A25" s="21" t="s">
        <v>148</v>
      </c>
      <c r="B25" s="20">
        <v>0.50901670914430241</v>
      </c>
    </row>
    <row r="26" spans="1:2" x14ac:dyDescent="0.25">
      <c r="A26" s="21" t="s">
        <v>165</v>
      </c>
      <c r="B26" s="20">
        <v>0.44964719974508416</v>
      </c>
    </row>
    <row r="27" spans="1:2" x14ac:dyDescent="0.25">
      <c r="A27" s="21" t="s">
        <v>187</v>
      </c>
      <c r="B27" s="20">
        <v>0.32873523333841959</v>
      </c>
    </row>
    <row r="28" spans="1:2" x14ac:dyDescent="0.25">
      <c r="A28" s="21" t="s">
        <v>156</v>
      </c>
      <c r="B28" s="20">
        <v>0.48001180264967741</v>
      </c>
    </row>
    <row r="29" spans="1:2" x14ac:dyDescent="0.25">
      <c r="A29" s="21" t="s">
        <v>176</v>
      </c>
      <c r="B29" s="20">
        <v>0.39977897034903009</v>
      </c>
    </row>
    <row r="30" spans="1:2" x14ac:dyDescent="0.25">
      <c r="A30" s="21" t="s">
        <v>180</v>
      </c>
      <c r="B30" s="20">
        <v>0.35935923380629436</v>
      </c>
    </row>
    <row r="31" spans="1:2" x14ac:dyDescent="0.25">
      <c r="A31" s="21" t="s">
        <v>164</v>
      </c>
      <c r="B31" s="20">
        <v>0.45334463047839413</v>
      </c>
    </row>
    <row r="32" spans="1:2" x14ac:dyDescent="0.25">
      <c r="A32" s="21" t="s">
        <v>189</v>
      </c>
      <c r="B32" s="20">
        <v>0.32154013062414</v>
      </c>
    </row>
    <row r="33" spans="1:2" x14ac:dyDescent="0.25">
      <c r="A33" s="21" t="s">
        <v>154</v>
      </c>
      <c r="B33" s="20">
        <v>0.48282760066924835</v>
      </c>
    </row>
    <row r="34" spans="1:2" x14ac:dyDescent="0.25">
      <c r="A34" s="21" t="s">
        <v>162</v>
      </c>
      <c r="B34" s="20">
        <v>0.4583109213060037</v>
      </c>
    </row>
    <row r="35" spans="1:2" x14ac:dyDescent="0.25">
      <c r="A35" s="21" t="s">
        <v>191</v>
      </c>
      <c r="B35" s="20">
        <v>0.29549965567189118</v>
      </c>
    </row>
    <row r="36" spans="1:2" x14ac:dyDescent="0.25">
      <c r="A36" s="21" t="s">
        <v>161</v>
      </c>
      <c r="B36" s="20">
        <v>0.45856948290150279</v>
      </c>
    </row>
    <row r="37" spans="1:2" x14ac:dyDescent="0.25">
      <c r="A37" s="21" t="s">
        <v>150</v>
      </c>
      <c r="B37" s="20">
        <v>0.50431030466248428</v>
      </c>
    </row>
    <row r="38" spans="1:2" x14ac:dyDescent="0.25">
      <c r="A38" s="21" t="s">
        <v>158</v>
      </c>
      <c r="B38" s="20">
        <v>0.46568719545245041</v>
      </c>
    </row>
    <row r="39" spans="1:2" x14ac:dyDescent="0.25">
      <c r="A39" s="21" t="s">
        <v>171</v>
      </c>
      <c r="B39" s="20">
        <v>0.42913571812987172</v>
      </c>
    </row>
    <row r="40" spans="1:2" x14ac:dyDescent="0.25">
      <c r="A40" s="21" t="s">
        <v>149</v>
      </c>
      <c r="B40" s="20">
        <v>0.50853150907033062</v>
      </c>
    </row>
    <row r="41" spans="1:2" x14ac:dyDescent="0.25">
      <c r="A41" s="21" t="s">
        <v>160</v>
      </c>
      <c r="B41" s="20">
        <v>0.45943013481497852</v>
      </c>
    </row>
    <row r="42" spans="1:2" x14ac:dyDescent="0.25">
      <c r="A42" s="21" t="s">
        <v>185</v>
      </c>
      <c r="B42" s="20">
        <v>0.33645560419749915</v>
      </c>
    </row>
    <row r="43" spans="1:2" x14ac:dyDescent="0.25">
      <c r="A43" s="21" t="s">
        <v>147</v>
      </c>
      <c r="B43" s="20">
        <v>0.51021954515949863</v>
      </c>
    </row>
    <row r="44" spans="1:2" x14ac:dyDescent="0.25">
      <c r="A44" s="21" t="s">
        <v>174</v>
      </c>
      <c r="B44" s="20">
        <v>0.40812605129733154</v>
      </c>
    </row>
    <row r="45" spans="1:2" x14ac:dyDescent="0.25">
      <c r="A45" s="21" t="s">
        <v>157</v>
      </c>
      <c r="B45" s="20">
        <v>0.46620054639978586</v>
      </c>
    </row>
    <row r="46" spans="1:2" x14ac:dyDescent="0.25">
      <c r="A46" s="21" t="s">
        <v>152</v>
      </c>
      <c r="B46" s="20">
        <v>0.49492683795898701</v>
      </c>
    </row>
    <row r="47" spans="1:2" x14ac:dyDescent="0.25">
      <c r="A47" s="21" t="s">
        <v>167</v>
      </c>
      <c r="B47" s="20">
        <v>0.43500447189268421</v>
      </c>
    </row>
    <row r="48" spans="1:2" x14ac:dyDescent="0.25">
      <c r="A48" s="21" t="s">
        <v>166</v>
      </c>
      <c r="B48" s="20">
        <v>0.4458493193932071</v>
      </c>
    </row>
    <row r="49" spans="1:2" x14ac:dyDescent="0.25">
      <c r="A49" s="21" t="s">
        <v>159</v>
      </c>
      <c r="B49" s="20">
        <v>0.46185768103778763</v>
      </c>
    </row>
    <row r="50" spans="1:2" x14ac:dyDescent="0.25">
      <c r="A50" s="21" t="s">
        <v>169</v>
      </c>
      <c r="B50" s="20">
        <v>0.43020864562155986</v>
      </c>
    </row>
    <row r="51" spans="1:2" x14ac:dyDescent="0.25">
      <c r="A51" s="21" t="s">
        <v>178</v>
      </c>
      <c r="B51" s="20">
        <v>0.37597702396139193</v>
      </c>
    </row>
    <row r="52" spans="1:2" x14ac:dyDescent="0.25">
      <c r="A52" s="19" t="s">
        <v>193</v>
      </c>
      <c r="B52" s="20">
        <v>0.62359731347263181</v>
      </c>
    </row>
    <row r="53" spans="1:2" x14ac:dyDescent="0.25">
      <c r="A53" s="19" t="s">
        <v>47</v>
      </c>
      <c r="B53" s="20">
        <v>0.86486194197276822</v>
      </c>
    </row>
    <row r="54" spans="1:2" x14ac:dyDescent="0.25">
      <c r="A54" s="19" t="s">
        <v>216</v>
      </c>
      <c r="B54" s="20">
        <v>0.6628938703490872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abSelected="1" workbookViewId="0"/>
  </sheetViews>
  <sheetFormatPr defaultRowHeight="15" x14ac:dyDescent="0.25"/>
  <cols>
    <col min="3" max="3" width="19.7109375" bestFit="1" customWidth="1"/>
  </cols>
  <sheetData>
    <row r="1" spans="1:21" ht="112.5" x14ac:dyDescent="0.25">
      <c r="D1" s="2" t="s">
        <v>48</v>
      </c>
      <c r="E1" s="2" t="s">
        <v>49</v>
      </c>
      <c r="F1" s="13" t="s">
        <v>195</v>
      </c>
      <c r="G1" s="13" t="s">
        <v>196</v>
      </c>
      <c r="H1" s="13" t="s">
        <v>197</v>
      </c>
      <c r="I1" s="13" t="s">
        <v>198</v>
      </c>
      <c r="J1" s="13" t="s">
        <v>199</v>
      </c>
      <c r="K1" s="13" t="s">
        <v>205</v>
      </c>
      <c r="L1" s="17" t="s">
        <v>206</v>
      </c>
      <c r="M1" s="13" t="s">
        <v>207</v>
      </c>
      <c r="N1" s="13" t="s">
        <v>207</v>
      </c>
      <c r="O1" s="13" t="s">
        <v>210</v>
      </c>
      <c r="P1" s="13" t="s">
        <v>210</v>
      </c>
      <c r="Q1" s="13" t="s">
        <v>211</v>
      </c>
      <c r="R1" s="13" t="s">
        <v>213</v>
      </c>
      <c r="S1" s="13" t="s">
        <v>214</v>
      </c>
    </row>
    <row r="2" spans="1:21" x14ac:dyDescent="0.25">
      <c r="D2" s="3" t="s">
        <v>50</v>
      </c>
      <c r="E2" s="4" t="s">
        <v>51</v>
      </c>
      <c r="F2" s="4" t="s">
        <v>51</v>
      </c>
      <c r="G2" s="4" t="s">
        <v>51</v>
      </c>
      <c r="H2" s="4" t="s">
        <v>200</v>
      </c>
      <c r="I2" s="3"/>
      <c r="J2" s="3" t="s">
        <v>50</v>
      </c>
      <c r="K2" s="14" t="s">
        <v>50</v>
      </c>
      <c r="L2" s="17"/>
      <c r="M2" t="s">
        <v>208</v>
      </c>
      <c r="N2" t="s">
        <v>209</v>
      </c>
      <c r="O2" t="s">
        <v>208</v>
      </c>
      <c r="P2" t="s">
        <v>209</v>
      </c>
      <c r="U2" s="2"/>
    </row>
    <row r="3" spans="1:21" x14ac:dyDescent="0.25">
      <c r="A3" t="s">
        <v>204</v>
      </c>
      <c r="B3" t="s">
        <v>203</v>
      </c>
      <c r="C3" t="s">
        <v>202</v>
      </c>
      <c r="D3" s="5">
        <v>2011</v>
      </c>
      <c r="E3" s="6">
        <v>2011</v>
      </c>
      <c r="F3" s="6" t="s">
        <v>201</v>
      </c>
      <c r="G3" s="6" t="s">
        <v>201</v>
      </c>
      <c r="H3" s="6">
        <v>2011</v>
      </c>
      <c r="I3" s="5">
        <v>2011</v>
      </c>
      <c r="J3" s="5">
        <v>2011</v>
      </c>
      <c r="K3" s="15">
        <v>2011</v>
      </c>
      <c r="L3">
        <v>2011</v>
      </c>
      <c r="M3">
        <v>2010</v>
      </c>
      <c r="N3">
        <v>2010</v>
      </c>
      <c r="O3">
        <v>2009</v>
      </c>
      <c r="P3">
        <v>2009</v>
      </c>
      <c r="Q3" t="s">
        <v>212</v>
      </c>
      <c r="R3" t="s">
        <v>212</v>
      </c>
      <c r="S3">
        <v>2011</v>
      </c>
      <c r="U3" s="2"/>
    </row>
    <row r="4" spans="1:21" x14ac:dyDescent="0.25">
      <c r="A4" s="7">
        <v>1</v>
      </c>
      <c r="B4" s="1" t="s">
        <v>0</v>
      </c>
      <c r="C4" s="7" t="s">
        <v>47</v>
      </c>
      <c r="D4" s="8">
        <v>0.94300108653588366</v>
      </c>
      <c r="E4" s="9">
        <v>81.096999999999994</v>
      </c>
      <c r="F4" s="9">
        <v>12.6313</v>
      </c>
      <c r="G4" s="9">
        <v>17.312719999999999</v>
      </c>
      <c r="H4" s="7">
        <v>47557.0990297471</v>
      </c>
      <c r="I4" s="7">
        <v>6</v>
      </c>
      <c r="J4" s="8">
        <v>0.97456952267659258</v>
      </c>
      <c r="K4" s="8">
        <v>7.5125581543629139E-2</v>
      </c>
      <c r="L4" s="9">
        <v>39.644970409999999</v>
      </c>
      <c r="M4" s="9">
        <v>99.3</v>
      </c>
      <c r="N4" s="9">
        <v>99.096228789999998</v>
      </c>
      <c r="O4" s="9">
        <v>63</v>
      </c>
      <c r="P4" s="9">
        <v>71</v>
      </c>
      <c r="Q4" s="9">
        <v>88</v>
      </c>
      <c r="R4" s="12"/>
      <c r="S4" s="9">
        <v>1.95</v>
      </c>
      <c r="U4" s="13"/>
    </row>
    <row r="5" spans="1:21" x14ac:dyDescent="0.25">
      <c r="A5" s="7">
        <v>2</v>
      </c>
      <c r="B5" s="1" t="s">
        <v>1</v>
      </c>
      <c r="C5" s="7" t="s">
        <v>47</v>
      </c>
      <c r="D5" s="8">
        <v>0.92888472671822375</v>
      </c>
      <c r="E5" s="9">
        <v>81.906999999999996</v>
      </c>
      <c r="F5" s="9">
        <v>12.037699999999999</v>
      </c>
      <c r="G5" s="9">
        <v>18</v>
      </c>
      <c r="H5" s="7">
        <v>34430.602884639899</v>
      </c>
      <c r="I5" s="7">
        <v>16</v>
      </c>
      <c r="J5" s="8">
        <v>0.97875372638211344</v>
      </c>
      <c r="K5" s="8">
        <v>0.13619643838639017</v>
      </c>
      <c r="L5" s="9">
        <v>28.31858407</v>
      </c>
      <c r="M5" s="9">
        <v>95.1</v>
      </c>
      <c r="N5" s="9">
        <v>97.157631949999995</v>
      </c>
      <c r="O5" s="9">
        <v>58.4</v>
      </c>
      <c r="P5" s="9">
        <v>72.2</v>
      </c>
      <c r="Q5" s="9">
        <v>71</v>
      </c>
      <c r="R5" s="9">
        <v>100</v>
      </c>
      <c r="S5" s="9">
        <v>1.95</v>
      </c>
      <c r="U5" s="13"/>
    </row>
    <row r="6" spans="1:21" x14ac:dyDescent="0.25">
      <c r="A6" s="7">
        <v>3</v>
      </c>
      <c r="B6" s="1" t="s">
        <v>2</v>
      </c>
      <c r="C6" s="7" t="s">
        <v>47</v>
      </c>
      <c r="D6" s="8">
        <v>0.90991267572832624</v>
      </c>
      <c r="E6" s="9">
        <v>80.733999999999995</v>
      </c>
      <c r="F6" s="9">
        <v>11.643501288631001</v>
      </c>
      <c r="G6" s="9">
        <v>16.762350000000001</v>
      </c>
      <c r="H6" s="7">
        <v>36402.239428885703</v>
      </c>
      <c r="I6" s="7">
        <v>9</v>
      </c>
      <c r="J6" s="8">
        <v>0.94443073392195276</v>
      </c>
      <c r="K6" s="8">
        <v>5.2415308044010622E-2</v>
      </c>
      <c r="L6" s="9">
        <v>37.777777780000001</v>
      </c>
      <c r="M6" s="9">
        <v>86.3</v>
      </c>
      <c r="N6" s="9">
        <v>89.153358859999997</v>
      </c>
      <c r="O6" s="9">
        <v>59.5</v>
      </c>
      <c r="P6" s="9">
        <v>72.900000000000006</v>
      </c>
      <c r="Q6" s="9">
        <v>69</v>
      </c>
      <c r="R6" s="9">
        <v>100</v>
      </c>
      <c r="S6" s="9">
        <v>1.79</v>
      </c>
      <c r="U6" s="13"/>
    </row>
    <row r="7" spans="1:21" x14ac:dyDescent="0.25">
      <c r="A7" s="7">
        <v>4</v>
      </c>
      <c r="B7" s="1" t="s">
        <v>3</v>
      </c>
      <c r="C7" s="7" t="s">
        <v>47</v>
      </c>
      <c r="D7" s="8">
        <v>0.90985830754032315</v>
      </c>
      <c r="E7" s="9">
        <v>78.531000000000006</v>
      </c>
      <c r="F7" s="9">
        <v>12.4452</v>
      </c>
      <c r="G7" s="9">
        <v>15.96256</v>
      </c>
      <c r="H7" s="7">
        <v>43017.0004369741</v>
      </c>
      <c r="I7" s="7">
        <v>6</v>
      </c>
      <c r="J7" s="8">
        <v>0.93125500908761871</v>
      </c>
      <c r="K7" s="8">
        <v>0.29894920098192812</v>
      </c>
      <c r="L7" s="9">
        <v>16.82242991</v>
      </c>
      <c r="M7" s="9">
        <v>95.3</v>
      </c>
      <c r="N7" s="9">
        <v>94.469759949999997</v>
      </c>
      <c r="O7" s="9">
        <v>58.4</v>
      </c>
      <c r="P7" s="9">
        <v>71.900000000000006</v>
      </c>
      <c r="Q7" s="9">
        <v>73</v>
      </c>
      <c r="R7" s="9">
        <v>99</v>
      </c>
      <c r="S7" s="9">
        <v>2.08</v>
      </c>
      <c r="U7" s="13"/>
    </row>
    <row r="8" spans="1:21" x14ac:dyDescent="0.25">
      <c r="A8" s="7">
        <v>5</v>
      </c>
      <c r="B8" s="1" t="s">
        <v>4</v>
      </c>
      <c r="C8" s="7" t="s">
        <v>47</v>
      </c>
      <c r="D8" s="8">
        <v>0.90836486698214158</v>
      </c>
      <c r="E8" s="9">
        <v>80.653999999999996</v>
      </c>
      <c r="F8" s="9">
        <v>12.5093</v>
      </c>
      <c r="G8" s="9">
        <v>18</v>
      </c>
      <c r="H8" s="7">
        <v>23737.1790711512</v>
      </c>
      <c r="I8" s="7">
        <v>30</v>
      </c>
      <c r="J8" s="8">
        <v>0.9781504199241825</v>
      </c>
      <c r="K8" s="8">
        <v>0.19538100423146298</v>
      </c>
      <c r="L8" s="9">
        <v>33.606557379999998</v>
      </c>
      <c r="M8" s="9">
        <v>71.599999999999994</v>
      </c>
      <c r="N8" s="9">
        <v>73.470076340000006</v>
      </c>
      <c r="O8" s="9">
        <v>61.8</v>
      </c>
      <c r="P8" s="9">
        <v>75.7</v>
      </c>
      <c r="Q8" s="9">
        <v>75</v>
      </c>
      <c r="R8" s="9">
        <v>100</v>
      </c>
      <c r="S8" s="9">
        <v>2.14</v>
      </c>
      <c r="U8" s="13"/>
    </row>
    <row r="9" spans="1:21" x14ac:dyDescent="0.25">
      <c r="A9" s="7">
        <v>6</v>
      </c>
      <c r="B9" s="1" t="s">
        <v>5</v>
      </c>
      <c r="C9" s="7" t="s">
        <v>47</v>
      </c>
      <c r="D9" s="8">
        <v>0.90809632371294857</v>
      </c>
      <c r="E9" s="9">
        <v>81.012</v>
      </c>
      <c r="F9" s="9">
        <v>12.121600000000001</v>
      </c>
      <c r="G9" s="9">
        <v>15.95105</v>
      </c>
      <c r="H9" s="7">
        <v>35165.902445368498</v>
      </c>
      <c r="I9" s="7">
        <v>10</v>
      </c>
      <c r="J9" s="8">
        <v>0.9443749985728761</v>
      </c>
      <c r="K9" s="8">
        <v>0.14014685241835834</v>
      </c>
      <c r="L9" s="9">
        <v>24.93765586</v>
      </c>
      <c r="M9" s="9">
        <v>92.3</v>
      </c>
      <c r="N9" s="9">
        <v>92.708954969999994</v>
      </c>
      <c r="O9" s="9">
        <v>62.7</v>
      </c>
      <c r="P9" s="9">
        <v>73</v>
      </c>
      <c r="Q9" s="9">
        <v>74</v>
      </c>
      <c r="R9" s="9">
        <v>98</v>
      </c>
      <c r="S9" s="9">
        <v>1.69</v>
      </c>
      <c r="U9" s="13"/>
    </row>
    <row r="10" spans="1:21" ht="15" customHeight="1" x14ac:dyDescent="0.25">
      <c r="A10" s="7">
        <v>7</v>
      </c>
      <c r="B10" s="1" t="s">
        <v>6</v>
      </c>
      <c r="C10" s="7" t="s">
        <v>47</v>
      </c>
      <c r="D10" s="8">
        <v>0.90808988308340299</v>
      </c>
      <c r="E10" s="9">
        <v>80.557000000000002</v>
      </c>
      <c r="F10" s="9">
        <v>11.6121</v>
      </c>
      <c r="G10" s="9">
        <v>18</v>
      </c>
      <c r="H10" s="7">
        <v>29322.225165392199</v>
      </c>
      <c r="I10" s="7">
        <v>19</v>
      </c>
      <c r="J10" s="8">
        <v>0.95935101210671048</v>
      </c>
      <c r="K10" s="8">
        <v>0.20343869128185299</v>
      </c>
      <c r="L10" s="9">
        <v>11.11111111</v>
      </c>
      <c r="M10" s="9">
        <v>82.3</v>
      </c>
      <c r="N10" s="9">
        <v>81.485743659999997</v>
      </c>
      <c r="O10" s="9">
        <v>54.4</v>
      </c>
      <c r="P10" s="9">
        <v>73</v>
      </c>
      <c r="Q10" s="9">
        <v>89</v>
      </c>
      <c r="R10" s="9">
        <v>100</v>
      </c>
      <c r="S10" s="9">
        <v>2.1</v>
      </c>
      <c r="U10" s="16"/>
    </row>
    <row r="11" spans="1:21" x14ac:dyDescent="0.25">
      <c r="A11" s="7">
        <v>8</v>
      </c>
      <c r="B11" s="1" t="s">
        <v>7</v>
      </c>
      <c r="C11" s="7" t="s">
        <v>47</v>
      </c>
      <c r="D11" s="8">
        <v>0.90529760552011951</v>
      </c>
      <c r="E11" s="9">
        <v>79.637</v>
      </c>
      <c r="F11" s="9">
        <v>10.263199999999999</v>
      </c>
      <c r="G11" s="9">
        <v>14.688499999999999</v>
      </c>
      <c r="H11" s="7">
        <v>83717.480151434705</v>
      </c>
      <c r="I11" s="7">
        <v>-6</v>
      </c>
      <c r="J11" s="8">
        <v>0.87734922769803581</v>
      </c>
      <c r="K11" s="12"/>
      <c r="L11" s="9">
        <v>24</v>
      </c>
      <c r="M11" s="12"/>
      <c r="N11" s="12"/>
      <c r="O11" s="12"/>
      <c r="P11" s="12"/>
      <c r="Q11" s="12"/>
      <c r="R11" s="12"/>
      <c r="S11" s="12"/>
      <c r="U11" s="13"/>
    </row>
    <row r="12" spans="1:21" x14ac:dyDescent="0.25">
      <c r="A12" s="7">
        <v>9</v>
      </c>
      <c r="B12" s="1" t="s">
        <v>8</v>
      </c>
      <c r="C12" s="7" t="s">
        <v>47</v>
      </c>
      <c r="D12" s="8">
        <v>0.90509052142159474</v>
      </c>
      <c r="E12" s="9">
        <v>80.414000000000001</v>
      </c>
      <c r="F12" s="9">
        <v>12.208500000000001</v>
      </c>
      <c r="G12" s="9">
        <v>15.882630000000001</v>
      </c>
      <c r="H12" s="7">
        <v>34854.320612818199</v>
      </c>
      <c r="I12" s="7">
        <v>8</v>
      </c>
      <c r="J12" s="8">
        <v>0.9404041157213785</v>
      </c>
      <c r="K12" s="8">
        <v>8.5033509884070102E-2</v>
      </c>
      <c r="L12" s="9">
        <v>31.693198259999999</v>
      </c>
      <c r="M12" s="9">
        <v>91.3</v>
      </c>
      <c r="N12" s="9">
        <v>92.756239320000006</v>
      </c>
      <c r="O12" s="9">
        <v>53.1</v>
      </c>
      <c r="P12" s="9">
        <v>66.8</v>
      </c>
      <c r="Q12" s="9">
        <v>75</v>
      </c>
      <c r="R12" s="12"/>
      <c r="S12" s="9">
        <v>1.46</v>
      </c>
      <c r="U12" s="13"/>
    </row>
    <row r="13" spans="1:21" x14ac:dyDescent="0.25">
      <c r="A13" s="7">
        <v>10</v>
      </c>
      <c r="B13" s="1" t="s">
        <v>9</v>
      </c>
      <c r="C13" s="7" t="s">
        <v>47</v>
      </c>
      <c r="D13" s="8">
        <v>0.90378977195844024</v>
      </c>
      <c r="E13" s="9">
        <v>81.438999999999993</v>
      </c>
      <c r="F13" s="9">
        <v>11.7373536657411</v>
      </c>
      <c r="G13" s="9">
        <v>15.68689</v>
      </c>
      <c r="H13" s="7">
        <v>35837.298204788</v>
      </c>
      <c r="I13" s="7">
        <v>4</v>
      </c>
      <c r="J13" s="8">
        <v>0.93615632018043504</v>
      </c>
      <c r="K13" s="8">
        <v>4.9333715867778349E-2</v>
      </c>
      <c r="L13" s="9">
        <v>44.985673349999999</v>
      </c>
      <c r="M13" s="9">
        <v>87.9</v>
      </c>
      <c r="N13" s="9">
        <v>87.083570300000005</v>
      </c>
      <c r="O13" s="9">
        <v>60.6</v>
      </c>
      <c r="P13" s="9">
        <v>69.2</v>
      </c>
      <c r="Q13" s="12"/>
      <c r="R13" s="12"/>
      <c r="S13" s="9">
        <v>1.93</v>
      </c>
      <c r="U13" s="13"/>
    </row>
    <row r="14" spans="1:21" x14ac:dyDescent="0.25">
      <c r="A14" s="7">
        <v>11</v>
      </c>
      <c r="B14" s="1" t="s">
        <v>10</v>
      </c>
      <c r="C14" s="7" t="s">
        <v>47</v>
      </c>
      <c r="D14" s="8">
        <v>0.90254079906626306</v>
      </c>
      <c r="E14" s="9">
        <v>82.337999999999994</v>
      </c>
      <c r="F14" s="9">
        <v>10.970264718574001</v>
      </c>
      <c r="G14" s="9">
        <v>15.590769999999999</v>
      </c>
      <c r="H14" s="7">
        <v>39923.554186242996</v>
      </c>
      <c r="I14" s="7">
        <v>0</v>
      </c>
      <c r="J14" s="8">
        <v>0.92575729787920336</v>
      </c>
      <c r="K14" s="8">
        <v>6.687560993098407E-2</v>
      </c>
      <c r="L14" s="9">
        <v>27.642276420000002</v>
      </c>
      <c r="M14" s="9">
        <v>63.6</v>
      </c>
      <c r="N14" s="9">
        <v>73.752669319999995</v>
      </c>
      <c r="O14" s="9">
        <v>60.6</v>
      </c>
      <c r="P14" s="9">
        <v>73.7</v>
      </c>
      <c r="Q14" s="9">
        <v>82</v>
      </c>
      <c r="R14" s="12"/>
      <c r="S14" s="9">
        <v>1.54</v>
      </c>
      <c r="U14" s="13"/>
    </row>
    <row r="15" spans="1:21" x14ac:dyDescent="0.25">
      <c r="A15" s="7">
        <v>12</v>
      </c>
      <c r="B15" s="1" t="s">
        <v>11</v>
      </c>
      <c r="C15" s="7" t="s">
        <v>47</v>
      </c>
      <c r="D15" s="8">
        <v>0.90063157074160183</v>
      </c>
      <c r="E15" s="9">
        <v>83.394000000000005</v>
      </c>
      <c r="F15" s="9">
        <v>11.5953038283316</v>
      </c>
      <c r="G15" s="9">
        <v>15.135770000000001</v>
      </c>
      <c r="H15" s="7">
        <v>32294.669643541401</v>
      </c>
      <c r="I15" s="7">
        <v>11</v>
      </c>
      <c r="J15" s="8">
        <v>0.93960492577336585</v>
      </c>
      <c r="K15" s="8">
        <v>0.12333736878020762</v>
      </c>
      <c r="L15" s="9">
        <v>13.5734072</v>
      </c>
      <c r="M15" s="9">
        <v>80</v>
      </c>
      <c r="N15" s="9">
        <v>82.292970909999994</v>
      </c>
      <c r="O15" s="9">
        <v>47.9</v>
      </c>
      <c r="P15" s="9">
        <v>71.8</v>
      </c>
      <c r="Q15" s="9">
        <v>54</v>
      </c>
      <c r="R15" s="9">
        <v>100</v>
      </c>
      <c r="S15" s="9">
        <v>1.42</v>
      </c>
      <c r="U15" s="13"/>
    </row>
    <row r="16" spans="1:21" x14ac:dyDescent="0.25">
      <c r="A16" s="7">
        <v>13</v>
      </c>
      <c r="B16" s="1" t="s">
        <v>12</v>
      </c>
      <c r="C16" s="7" t="s">
        <v>47</v>
      </c>
      <c r="D16" s="8">
        <v>0.89806932204734802</v>
      </c>
      <c r="E16" s="9">
        <v>82.759</v>
      </c>
      <c r="F16" s="9">
        <v>10.020899999999999</v>
      </c>
      <c r="G16" s="9">
        <v>15.73329</v>
      </c>
      <c r="H16" s="7">
        <v>44805.322673018702</v>
      </c>
      <c r="I16" s="7">
        <v>-4</v>
      </c>
      <c r="J16" s="8">
        <v>0.91016288240311194</v>
      </c>
      <c r="K16" s="12"/>
      <c r="L16" s="12"/>
      <c r="M16" s="9">
        <v>67.3</v>
      </c>
      <c r="N16" s="9">
        <v>71.011389429999994</v>
      </c>
      <c r="O16" s="9">
        <v>52.2</v>
      </c>
      <c r="P16" s="9">
        <v>68.900000000000006</v>
      </c>
      <c r="Q16" s="9">
        <v>84</v>
      </c>
      <c r="R16" s="12"/>
      <c r="S16" s="9">
        <v>1.1399999999999999</v>
      </c>
      <c r="U16" s="13"/>
    </row>
    <row r="17" spans="1:21" x14ac:dyDescent="0.25">
      <c r="A17" s="7">
        <v>14</v>
      </c>
      <c r="B17" s="1" t="s">
        <v>13</v>
      </c>
      <c r="C17" s="7" t="s">
        <v>47</v>
      </c>
      <c r="D17" s="8">
        <v>0.8977748120558684</v>
      </c>
      <c r="E17" s="9">
        <v>81.804000000000002</v>
      </c>
      <c r="F17" s="9">
        <v>10.4057</v>
      </c>
      <c r="G17" s="9">
        <v>18</v>
      </c>
      <c r="H17" s="7">
        <v>29354.1728860199</v>
      </c>
      <c r="I17" s="7">
        <v>11</v>
      </c>
      <c r="J17" s="8">
        <v>0.94296112226537021</v>
      </c>
      <c r="K17" s="8">
        <v>9.8989328515811326E-2</v>
      </c>
      <c r="L17" s="9">
        <v>42.857142860000003</v>
      </c>
      <c r="M17" s="9">
        <v>66.3</v>
      </c>
      <c r="N17" s="9">
        <v>57.7</v>
      </c>
      <c r="O17" s="9">
        <v>71.7</v>
      </c>
      <c r="P17" s="9">
        <v>83.1</v>
      </c>
      <c r="Q17" s="12"/>
      <c r="R17" s="12"/>
      <c r="S17" s="9">
        <v>2.1</v>
      </c>
      <c r="U17" s="13"/>
    </row>
    <row r="18" spans="1:21" x14ac:dyDescent="0.25">
      <c r="A18" s="7">
        <v>15</v>
      </c>
      <c r="B18" s="1" t="s">
        <v>14</v>
      </c>
      <c r="C18" s="7" t="s">
        <v>47</v>
      </c>
      <c r="D18" s="8">
        <v>0.89721407856815938</v>
      </c>
      <c r="E18" s="9">
        <v>80.641999999999996</v>
      </c>
      <c r="F18" s="9">
        <v>11.6435</v>
      </c>
      <c r="G18" s="9">
        <v>16.877410000000001</v>
      </c>
      <c r="H18" s="7">
        <v>28230.462750619299</v>
      </c>
      <c r="I18" s="7">
        <v>12</v>
      </c>
      <c r="J18" s="8">
        <v>0.94533043242796222</v>
      </c>
      <c r="K18" s="8">
        <v>0.11075932535748811</v>
      </c>
      <c r="L18" s="9">
        <v>14.71571906</v>
      </c>
      <c r="M18" s="9">
        <v>79.400000000000006</v>
      </c>
      <c r="N18" s="9">
        <v>91.652563799999996</v>
      </c>
      <c r="O18" s="9">
        <v>50.1</v>
      </c>
      <c r="P18" s="9">
        <v>72</v>
      </c>
      <c r="Q18" s="9">
        <v>80</v>
      </c>
      <c r="R18" s="9">
        <v>100</v>
      </c>
      <c r="S18" s="9">
        <v>1.39</v>
      </c>
    </row>
    <row r="19" spans="1:21" x14ac:dyDescent="0.25">
      <c r="A19" s="7">
        <v>16</v>
      </c>
      <c r="B19" s="1" t="s">
        <v>15</v>
      </c>
      <c r="C19" s="7" t="s">
        <v>47</v>
      </c>
      <c r="D19" s="8">
        <v>0.89491091294212877</v>
      </c>
      <c r="E19" s="9">
        <v>78.825999999999993</v>
      </c>
      <c r="F19" s="9">
        <v>11.364388776916</v>
      </c>
      <c r="G19" s="9">
        <v>16.89969</v>
      </c>
      <c r="H19" s="7">
        <v>34347.3543305278</v>
      </c>
      <c r="I19" s="7">
        <v>3</v>
      </c>
      <c r="J19" s="8">
        <v>0.92574293957061193</v>
      </c>
      <c r="K19" s="8">
        <v>5.9905316075160253E-2</v>
      </c>
      <c r="L19" s="9">
        <v>37.98882682</v>
      </c>
      <c r="M19" s="9">
        <v>59</v>
      </c>
      <c r="N19" s="9">
        <v>65.567521369999994</v>
      </c>
      <c r="O19" s="9">
        <v>60.3</v>
      </c>
      <c r="P19" s="9">
        <v>70.599999999999994</v>
      </c>
      <c r="Q19" s="12"/>
      <c r="R19" s="12"/>
      <c r="S19" s="9">
        <v>1.89</v>
      </c>
    </row>
    <row r="20" spans="1:21" x14ac:dyDescent="0.25">
      <c r="A20" s="7">
        <v>17</v>
      </c>
      <c r="B20" s="1" t="s">
        <v>16</v>
      </c>
      <c r="C20" s="7" t="s">
        <v>47</v>
      </c>
      <c r="D20" s="8">
        <v>0.88836579431200524</v>
      </c>
      <c r="E20" s="9">
        <v>81.617999999999995</v>
      </c>
      <c r="F20" s="9">
        <v>11.9138</v>
      </c>
      <c r="G20" s="9">
        <v>15.535159999999999</v>
      </c>
      <c r="H20" s="7">
        <v>25849.318936400301</v>
      </c>
      <c r="I20" s="7">
        <v>14</v>
      </c>
      <c r="J20" s="8">
        <v>0.93873898009318646</v>
      </c>
      <c r="K20" s="8">
        <v>0.14488605192550719</v>
      </c>
      <c r="L20" s="9">
        <v>19.166666670000001</v>
      </c>
      <c r="M20" s="9">
        <v>78.900000000000006</v>
      </c>
      <c r="N20" s="9">
        <v>77.243534060000002</v>
      </c>
      <c r="O20" s="9">
        <v>51.9</v>
      </c>
      <c r="P20" s="9">
        <v>62.5</v>
      </c>
      <c r="Q20" s="12"/>
      <c r="R20" s="12"/>
      <c r="S20" s="9">
        <v>2.91</v>
      </c>
    </row>
    <row r="21" spans="1:21" x14ac:dyDescent="0.25">
      <c r="A21" s="7">
        <v>18</v>
      </c>
      <c r="B21" s="1" t="s">
        <v>17</v>
      </c>
      <c r="C21" s="7" t="s">
        <v>47</v>
      </c>
      <c r="D21" s="8">
        <v>0.88562789099183015</v>
      </c>
      <c r="E21" s="9">
        <v>80.009</v>
      </c>
      <c r="F21" s="9">
        <v>10.868750644323599</v>
      </c>
      <c r="G21" s="9">
        <v>16.11176</v>
      </c>
      <c r="H21" s="7">
        <v>33357.007627925603</v>
      </c>
      <c r="I21" s="7">
        <v>2</v>
      </c>
      <c r="J21" s="8">
        <v>0.91366795055632632</v>
      </c>
      <c r="K21" s="8">
        <v>0.1138717758039971</v>
      </c>
      <c r="L21" s="9">
        <v>38.46153846</v>
      </c>
      <c r="M21" s="9">
        <v>75.7</v>
      </c>
      <c r="N21" s="9">
        <v>79.833806659999993</v>
      </c>
      <c r="O21" s="9">
        <v>46.7</v>
      </c>
      <c r="P21" s="9">
        <v>60.8</v>
      </c>
      <c r="Q21" s="9">
        <v>75</v>
      </c>
      <c r="R21" s="12"/>
      <c r="S21" s="9">
        <v>1.84</v>
      </c>
    </row>
    <row r="22" spans="1:21" x14ac:dyDescent="0.25">
      <c r="A22" s="7">
        <v>19</v>
      </c>
      <c r="B22" s="1" t="s">
        <v>18</v>
      </c>
      <c r="C22" s="7" t="s">
        <v>47</v>
      </c>
      <c r="D22" s="8">
        <v>0.88517730202088696</v>
      </c>
      <c r="E22" s="9">
        <v>80.853999999999999</v>
      </c>
      <c r="F22" s="9">
        <v>10.8344308222966</v>
      </c>
      <c r="G22" s="9">
        <v>15.30646</v>
      </c>
      <c r="H22" s="7">
        <v>35719.413196702102</v>
      </c>
      <c r="I22" s="7">
        <v>-4</v>
      </c>
      <c r="J22" s="8">
        <v>0.90764145747061864</v>
      </c>
      <c r="K22" s="8">
        <v>0.13115950761743267</v>
      </c>
      <c r="L22" s="9">
        <v>28.278688519999999</v>
      </c>
      <c r="M22" s="9">
        <v>67.3</v>
      </c>
      <c r="N22" s="9">
        <v>85.854919140000007</v>
      </c>
      <c r="O22" s="9">
        <v>53.2</v>
      </c>
      <c r="P22" s="9">
        <v>68.099999999999994</v>
      </c>
      <c r="Q22" s="9">
        <v>51</v>
      </c>
      <c r="R22" s="9">
        <v>100</v>
      </c>
      <c r="S22" s="9">
        <v>1.35</v>
      </c>
    </row>
    <row r="23" spans="1:21" x14ac:dyDescent="0.25">
      <c r="A23" s="7">
        <v>20</v>
      </c>
      <c r="B23" s="1" t="s">
        <v>19</v>
      </c>
      <c r="C23" s="7" t="s">
        <v>47</v>
      </c>
      <c r="D23" s="8">
        <v>0.88436096699740652</v>
      </c>
      <c r="E23" s="9">
        <v>81.539000000000001</v>
      </c>
      <c r="F23" s="9">
        <v>10.569067619382899</v>
      </c>
      <c r="G23" s="9">
        <v>16.120149999999999</v>
      </c>
      <c r="H23" s="7">
        <v>30461.729382539499</v>
      </c>
      <c r="I23" s="7">
        <v>4</v>
      </c>
      <c r="J23" s="8">
        <v>0.91891681816790538</v>
      </c>
      <c r="K23" s="8">
        <v>0.10611823508385831</v>
      </c>
      <c r="L23" s="9">
        <v>20</v>
      </c>
      <c r="M23" s="9">
        <v>79.599999999999994</v>
      </c>
      <c r="N23" s="9">
        <v>84.633832350000006</v>
      </c>
      <c r="O23" s="9">
        <v>50.5</v>
      </c>
      <c r="P23" s="9">
        <v>62.2</v>
      </c>
      <c r="Q23" s="9">
        <v>71</v>
      </c>
      <c r="R23" s="9">
        <v>99</v>
      </c>
      <c r="S23" s="9">
        <v>1.99</v>
      </c>
    </row>
    <row r="24" spans="1:21" x14ac:dyDescent="0.25">
      <c r="A24" s="7">
        <v>21</v>
      </c>
      <c r="B24" s="1" t="s">
        <v>20</v>
      </c>
      <c r="C24" s="7" t="s">
        <v>47</v>
      </c>
      <c r="D24" s="8">
        <v>0.88380916436402168</v>
      </c>
      <c r="E24" s="9">
        <v>79.340999999999994</v>
      </c>
      <c r="F24" s="9">
        <v>11.6064639416446</v>
      </c>
      <c r="G24" s="9">
        <v>16.8947</v>
      </c>
      <c r="H24" s="7">
        <v>24914.487407193199</v>
      </c>
      <c r="I24" s="7">
        <v>11</v>
      </c>
      <c r="J24" s="8">
        <v>0.93462969875741375</v>
      </c>
      <c r="K24" s="8">
        <v>0.17533891832489756</v>
      </c>
      <c r="L24" s="9">
        <v>10.76923077</v>
      </c>
      <c r="M24" s="9">
        <v>60.6</v>
      </c>
      <c r="N24" s="9">
        <v>81.900000000000006</v>
      </c>
      <c r="O24" s="9">
        <v>52.8</v>
      </c>
      <c r="P24" s="9">
        <v>65.400000000000006</v>
      </c>
      <c r="Q24" s="9">
        <v>74</v>
      </c>
      <c r="R24" s="9">
        <v>100</v>
      </c>
      <c r="S24" s="9">
        <v>1.48</v>
      </c>
    </row>
    <row r="25" spans="1:21" x14ac:dyDescent="0.25">
      <c r="A25" s="7">
        <v>22</v>
      </c>
      <c r="B25" s="1" t="s">
        <v>21</v>
      </c>
      <c r="C25" s="7" t="s">
        <v>47</v>
      </c>
      <c r="D25" s="8">
        <v>0.88233137767458381</v>
      </c>
      <c r="E25" s="9">
        <v>79.977000000000004</v>
      </c>
      <c r="F25" s="9">
        <v>10.286300000000001</v>
      </c>
      <c r="G25" s="9">
        <v>16.826630000000002</v>
      </c>
      <c r="H25" s="7">
        <v>32437.781604646101</v>
      </c>
      <c r="I25" s="7">
        <v>0</v>
      </c>
      <c r="J25" s="8">
        <v>0.91076429464756603</v>
      </c>
      <c r="K25" s="8">
        <v>7.4935326032289695E-2</v>
      </c>
      <c r="L25" s="9">
        <v>42.5</v>
      </c>
      <c r="M25" s="9">
        <v>70.099999999999994</v>
      </c>
      <c r="N25" s="9">
        <v>70.099999999999994</v>
      </c>
      <c r="O25" s="9">
        <v>57</v>
      </c>
      <c r="P25" s="9">
        <v>64.900000000000006</v>
      </c>
      <c r="Q25" s="12"/>
      <c r="R25" s="9">
        <v>100</v>
      </c>
      <c r="S25" s="9">
        <v>1.88</v>
      </c>
    </row>
    <row r="26" spans="1:21" x14ac:dyDescent="0.25">
      <c r="A26" s="7">
        <v>23</v>
      </c>
      <c r="B26" s="1" t="s">
        <v>22</v>
      </c>
      <c r="C26" s="7" t="s">
        <v>47</v>
      </c>
      <c r="D26" s="8">
        <v>0.87790505831430543</v>
      </c>
      <c r="E26" s="9">
        <v>81.403999999999996</v>
      </c>
      <c r="F26" s="9">
        <v>10.382469959870599</v>
      </c>
      <c r="G26" s="9">
        <v>16.569019999999998</v>
      </c>
      <c r="H26" s="7">
        <v>26507.848350247899</v>
      </c>
      <c r="I26" s="7">
        <v>6</v>
      </c>
      <c r="J26" s="8">
        <v>0.9201258921572204</v>
      </c>
      <c r="K26" s="8">
        <v>0.11749841715851661</v>
      </c>
      <c r="L26" s="9">
        <v>34.747145189999998</v>
      </c>
      <c r="M26" s="9">
        <v>70.900000000000006</v>
      </c>
      <c r="N26" s="9">
        <v>75.656955379999999</v>
      </c>
      <c r="O26" s="9">
        <v>49.1</v>
      </c>
      <c r="P26" s="9">
        <v>68.5</v>
      </c>
      <c r="Q26" s="9">
        <v>66</v>
      </c>
      <c r="R26" s="12"/>
      <c r="S26" s="9">
        <v>1.5</v>
      </c>
    </row>
    <row r="27" spans="1:21" x14ac:dyDescent="0.25">
      <c r="A27" s="7">
        <v>24</v>
      </c>
      <c r="B27" s="1" t="s">
        <v>23</v>
      </c>
      <c r="C27" s="7" t="s">
        <v>47</v>
      </c>
      <c r="D27" s="8">
        <v>0.8738467661431053</v>
      </c>
      <c r="E27" s="9">
        <v>81.855000000000004</v>
      </c>
      <c r="F27" s="9">
        <v>10.1018406464744</v>
      </c>
      <c r="G27" s="9">
        <v>16.32714</v>
      </c>
      <c r="H27" s="7">
        <v>26483.504731351601</v>
      </c>
      <c r="I27" s="7">
        <v>6</v>
      </c>
      <c r="J27" s="8">
        <v>0.91382830774996626</v>
      </c>
      <c r="K27" s="8">
        <v>0.12352323673172294</v>
      </c>
      <c r="L27" s="9">
        <v>20.294426919999999</v>
      </c>
      <c r="M27" s="9">
        <v>67.8</v>
      </c>
      <c r="N27" s="9">
        <v>78.915440799999999</v>
      </c>
      <c r="O27" s="9">
        <v>38.4</v>
      </c>
      <c r="P27" s="9">
        <v>60.6</v>
      </c>
      <c r="Q27" s="9">
        <v>60</v>
      </c>
      <c r="R27" s="12"/>
      <c r="S27" s="9">
        <v>1.48</v>
      </c>
    </row>
    <row r="28" spans="1:21" x14ac:dyDescent="0.25">
      <c r="A28" s="7">
        <v>25</v>
      </c>
      <c r="B28" s="1" t="s">
        <v>24</v>
      </c>
      <c r="C28" s="7" t="s">
        <v>47</v>
      </c>
      <c r="D28" s="8">
        <v>0.86650388651821231</v>
      </c>
      <c r="E28" s="9">
        <v>79.962999999999994</v>
      </c>
      <c r="F28" s="9">
        <v>10.093400000000001</v>
      </c>
      <c r="G28" s="9">
        <v>13.274660000000001</v>
      </c>
      <c r="H28" s="7">
        <v>50556.622120535598</v>
      </c>
      <c r="I28" s="7">
        <v>-20</v>
      </c>
      <c r="J28" s="8">
        <v>0.85419385566901429</v>
      </c>
      <c r="K28" s="8">
        <v>0.16868573528720987</v>
      </c>
      <c r="L28" s="9">
        <v>20</v>
      </c>
      <c r="M28" s="9">
        <v>66.400000000000006</v>
      </c>
      <c r="N28" s="9">
        <v>73.901796410000003</v>
      </c>
      <c r="O28" s="9">
        <v>48</v>
      </c>
      <c r="P28" s="9">
        <v>63.3</v>
      </c>
      <c r="Q28" s="12"/>
      <c r="R28" s="9">
        <v>100</v>
      </c>
      <c r="S28" s="9">
        <v>1.68</v>
      </c>
    </row>
    <row r="29" spans="1:21" x14ac:dyDescent="0.25">
      <c r="A29" s="7">
        <v>26</v>
      </c>
      <c r="B29" s="1" t="s">
        <v>25</v>
      </c>
      <c r="C29" s="7" t="s">
        <v>47</v>
      </c>
      <c r="D29" s="8">
        <v>0.86624276067635264</v>
      </c>
      <c r="E29" s="9">
        <v>81.126000000000005</v>
      </c>
      <c r="F29" s="9">
        <v>8.8267000000000007</v>
      </c>
      <c r="G29" s="9">
        <v>14.4</v>
      </c>
      <c r="H29" s="7">
        <v>52569.257539557999</v>
      </c>
      <c r="I29" s="7">
        <v>-22</v>
      </c>
      <c r="J29" s="8">
        <v>0.85114342199783621</v>
      </c>
      <c r="K29" s="8">
        <v>8.6222527854505349E-2</v>
      </c>
      <c r="L29" s="9">
        <v>23.404255320000001</v>
      </c>
      <c r="M29" s="9">
        <v>57.3</v>
      </c>
      <c r="N29" s="9">
        <v>64.746307880000003</v>
      </c>
      <c r="O29" s="9">
        <v>53.7</v>
      </c>
      <c r="P29" s="9">
        <v>75.599999999999994</v>
      </c>
      <c r="Q29" s="9">
        <v>62</v>
      </c>
      <c r="R29" s="9">
        <v>100</v>
      </c>
      <c r="S29" s="9">
        <v>1.37</v>
      </c>
    </row>
    <row r="30" spans="1:21" x14ac:dyDescent="0.25">
      <c r="A30" s="7">
        <v>27</v>
      </c>
      <c r="B30" s="1" t="s">
        <v>26</v>
      </c>
      <c r="C30" s="7" t="s">
        <v>47</v>
      </c>
      <c r="D30" s="8">
        <v>0.86470197389332226</v>
      </c>
      <c r="E30" s="9">
        <v>77.685000000000002</v>
      </c>
      <c r="F30" s="9">
        <v>12.319900000000001</v>
      </c>
      <c r="G30" s="9">
        <v>15.621029999999999</v>
      </c>
      <c r="H30" s="7">
        <v>21404.834707878199</v>
      </c>
      <c r="I30" s="7">
        <v>14</v>
      </c>
      <c r="J30" s="8">
        <v>0.91719188745342017</v>
      </c>
      <c r="K30" s="8">
        <v>0.13588660279186038</v>
      </c>
      <c r="L30" s="9">
        <v>20.996441279999999</v>
      </c>
      <c r="M30" s="9">
        <v>85.5</v>
      </c>
      <c r="N30" s="9">
        <v>87.591085269999994</v>
      </c>
      <c r="O30" s="9">
        <v>48.8</v>
      </c>
      <c r="P30" s="9">
        <v>67.599999999999994</v>
      </c>
      <c r="Q30" s="9">
        <v>72</v>
      </c>
      <c r="R30" s="9">
        <v>100</v>
      </c>
      <c r="S30" s="9">
        <v>1.5</v>
      </c>
    </row>
    <row r="31" spans="1:21" x14ac:dyDescent="0.25">
      <c r="A31" s="7">
        <v>28</v>
      </c>
      <c r="B31" s="1" t="s">
        <v>27</v>
      </c>
      <c r="C31" s="7" t="s">
        <v>47</v>
      </c>
      <c r="D31" s="8">
        <v>0.8632791145538693</v>
      </c>
      <c r="E31" s="9">
        <v>80.17</v>
      </c>
      <c r="F31" s="9">
        <v>9.2665000000000006</v>
      </c>
      <c r="G31" s="9">
        <v>16.134399999999999</v>
      </c>
      <c r="H31" s="7">
        <v>33296.051670807297</v>
      </c>
      <c r="I31" s="7">
        <v>-7</v>
      </c>
      <c r="J31" s="8">
        <v>0.87944095618969065</v>
      </c>
      <c r="K31" s="8">
        <v>0.20852236249975309</v>
      </c>
      <c r="L31" s="9">
        <v>20.968908169999999</v>
      </c>
      <c r="M31" s="9">
        <v>68.8</v>
      </c>
      <c r="N31" s="9">
        <v>67.758761359999994</v>
      </c>
      <c r="O31" s="9">
        <v>55.3</v>
      </c>
      <c r="P31" s="9">
        <v>69.5</v>
      </c>
      <c r="Q31" s="9">
        <v>84</v>
      </c>
      <c r="R31" s="9">
        <v>99</v>
      </c>
      <c r="S31" s="9">
        <v>1.87</v>
      </c>
    </row>
    <row r="32" spans="1:21" x14ac:dyDescent="0.25">
      <c r="A32" s="7">
        <v>29</v>
      </c>
      <c r="B32" s="1" t="s">
        <v>28</v>
      </c>
      <c r="C32" s="7" t="s">
        <v>47</v>
      </c>
      <c r="D32" s="8">
        <v>0.86081637734156902</v>
      </c>
      <c r="E32" s="9">
        <v>79.915000000000006</v>
      </c>
      <c r="F32" s="9">
        <v>10.1421871813835</v>
      </c>
      <c r="G32" s="9">
        <v>16.47608</v>
      </c>
      <c r="H32" s="7">
        <v>23747.4837339888</v>
      </c>
      <c r="I32" s="7">
        <v>5</v>
      </c>
      <c r="J32" s="8">
        <v>0.90232648346090849</v>
      </c>
      <c r="K32" s="8">
        <v>0.16238188490871597</v>
      </c>
      <c r="L32" s="9">
        <v>17.333333329999999</v>
      </c>
      <c r="M32" s="9">
        <v>64.400000000000006</v>
      </c>
      <c r="N32" s="9">
        <v>71.993082520000002</v>
      </c>
      <c r="O32" s="9">
        <v>42.9</v>
      </c>
      <c r="P32" s="9">
        <v>65</v>
      </c>
      <c r="Q32" s="9">
        <v>61</v>
      </c>
      <c r="R32" s="12"/>
      <c r="S32" s="9">
        <v>1.54</v>
      </c>
    </row>
    <row r="33" spans="1:19" x14ac:dyDescent="0.25">
      <c r="A33" s="7">
        <v>30</v>
      </c>
      <c r="B33" s="1" t="s">
        <v>29</v>
      </c>
      <c r="C33" s="7" t="s">
        <v>47</v>
      </c>
      <c r="D33" s="8">
        <v>0.84591500380572615</v>
      </c>
      <c r="E33" s="9">
        <v>76.546000000000006</v>
      </c>
      <c r="F33" s="9">
        <v>9.2710000000000008</v>
      </c>
      <c r="G33" s="9">
        <v>13.3254</v>
      </c>
      <c r="H33" s="7">
        <v>59993.179925840297</v>
      </c>
      <c r="I33" s="7">
        <v>-27</v>
      </c>
      <c r="J33" s="8">
        <v>0.81283462865058698</v>
      </c>
      <c r="K33" s="8">
        <v>0.23402973003810201</v>
      </c>
      <c r="L33" s="9">
        <v>22.5</v>
      </c>
      <c r="M33" s="9">
        <v>76.900000000000006</v>
      </c>
      <c r="N33" s="9">
        <v>77.303816789999999</v>
      </c>
      <c r="O33" s="9">
        <v>41.9</v>
      </c>
      <c r="P33" s="9">
        <v>92.1</v>
      </c>
      <c r="Q33" s="9">
        <v>28</v>
      </c>
      <c r="R33" s="9">
        <v>99</v>
      </c>
      <c r="S33" s="9">
        <v>1.71</v>
      </c>
    </row>
    <row r="34" spans="1:19" x14ac:dyDescent="0.25">
      <c r="A34" s="7">
        <v>31</v>
      </c>
      <c r="B34" s="1" t="s">
        <v>30</v>
      </c>
      <c r="C34" s="7" t="s">
        <v>47</v>
      </c>
      <c r="D34" s="8">
        <v>0.83994059081417383</v>
      </c>
      <c r="E34" s="9">
        <v>79.590999999999994</v>
      </c>
      <c r="F34" s="9">
        <v>9.7517999999999994</v>
      </c>
      <c r="G34" s="9">
        <v>14.706939999999999</v>
      </c>
      <c r="H34" s="7">
        <v>24840.557507939298</v>
      </c>
      <c r="I34" s="7">
        <v>2</v>
      </c>
      <c r="J34" s="8">
        <v>0.86614710326640676</v>
      </c>
      <c r="K34" s="8">
        <v>0.14138452194194495</v>
      </c>
      <c r="L34" s="9">
        <v>12.5</v>
      </c>
      <c r="M34" s="9">
        <v>61.8</v>
      </c>
      <c r="N34" s="9">
        <v>73.176512459999998</v>
      </c>
      <c r="O34" s="9">
        <v>54.3</v>
      </c>
      <c r="P34" s="9">
        <v>70.8</v>
      </c>
      <c r="Q34" s="12"/>
      <c r="R34" s="12"/>
      <c r="S34" s="9">
        <v>1.46</v>
      </c>
    </row>
    <row r="35" spans="1:19" x14ac:dyDescent="0.25">
      <c r="A35" s="7">
        <v>32</v>
      </c>
      <c r="B35" s="1" t="s">
        <v>31</v>
      </c>
      <c r="C35" s="7" t="s">
        <v>47</v>
      </c>
      <c r="D35" s="8">
        <v>0.83843029308841777</v>
      </c>
      <c r="E35" s="9">
        <v>80.935000000000002</v>
      </c>
      <c r="F35" s="9">
        <v>10.382</v>
      </c>
      <c r="G35" s="9">
        <v>11.46354</v>
      </c>
      <c r="H35" s="7">
        <v>36095.4023155779</v>
      </c>
      <c r="I35" s="7">
        <v>-19</v>
      </c>
      <c r="J35" s="8">
        <v>0.8359549919331396</v>
      </c>
      <c r="K35" s="12"/>
      <c r="L35" s="9">
        <v>53.571428570000002</v>
      </c>
      <c r="M35" s="9">
        <v>49.3</v>
      </c>
      <c r="N35" s="9">
        <v>49.5</v>
      </c>
      <c r="O35" s="12"/>
      <c r="P35" s="12"/>
      <c r="Q35" s="12"/>
      <c r="R35" s="12"/>
      <c r="S35" s="12"/>
    </row>
    <row r="36" spans="1:19" x14ac:dyDescent="0.25">
      <c r="A36" s="7">
        <v>33</v>
      </c>
      <c r="B36" s="1" t="s">
        <v>32</v>
      </c>
      <c r="C36" s="7" t="s">
        <v>47</v>
      </c>
      <c r="D36" s="8">
        <v>0.83792163659430086</v>
      </c>
      <c r="E36" s="9">
        <v>78.004999999999995</v>
      </c>
      <c r="F36" s="9">
        <v>8.5693000000000001</v>
      </c>
      <c r="G36" s="9">
        <v>14.11204</v>
      </c>
      <c r="H36" s="7">
        <v>45753.2367385541</v>
      </c>
      <c r="I36" s="7">
        <v>-25</v>
      </c>
      <c r="J36" s="8">
        <v>0.8188720464953757</v>
      </c>
      <c r="K36" s="12"/>
      <c r="L36" s="12"/>
      <c r="M36" s="9">
        <v>66.599999999999994</v>
      </c>
      <c r="N36" s="9">
        <v>61.167521370000003</v>
      </c>
      <c r="O36" s="9">
        <v>59.7</v>
      </c>
      <c r="P36" s="9">
        <v>74.8</v>
      </c>
      <c r="Q36" s="12"/>
      <c r="R36" s="9">
        <v>99</v>
      </c>
      <c r="S36" s="9">
        <v>1.98</v>
      </c>
    </row>
    <row r="37" spans="1:19" x14ac:dyDescent="0.25">
      <c r="A37" s="7">
        <v>34</v>
      </c>
      <c r="B37" s="1" t="s">
        <v>33</v>
      </c>
      <c r="C37" s="7" t="s">
        <v>47</v>
      </c>
      <c r="D37" s="8">
        <v>0.8345149561853723</v>
      </c>
      <c r="E37" s="9">
        <v>74.825000000000003</v>
      </c>
      <c r="F37" s="9">
        <v>12.0062</v>
      </c>
      <c r="G37" s="9">
        <v>15.72584</v>
      </c>
      <c r="H37" s="7">
        <v>16799.391896819401</v>
      </c>
      <c r="I37" s="7">
        <v>13</v>
      </c>
      <c r="J37" s="8">
        <v>0.8899051512771764</v>
      </c>
      <c r="K37" s="8">
        <v>0.19353154598300937</v>
      </c>
      <c r="L37" s="9">
        <v>19.801980199999999</v>
      </c>
      <c r="M37" s="9">
        <v>94.4</v>
      </c>
      <c r="N37" s="9">
        <v>94.628117360000005</v>
      </c>
      <c r="O37" s="9">
        <v>54.8</v>
      </c>
      <c r="P37" s="9">
        <v>69</v>
      </c>
      <c r="Q37" s="9">
        <v>70</v>
      </c>
      <c r="R37" s="9">
        <v>100</v>
      </c>
      <c r="S37" s="9">
        <v>1.7</v>
      </c>
    </row>
    <row r="38" spans="1:19" x14ac:dyDescent="0.25">
      <c r="A38" s="7">
        <v>35</v>
      </c>
      <c r="B38" s="1" t="s">
        <v>34</v>
      </c>
      <c r="C38" s="7" t="s">
        <v>47</v>
      </c>
      <c r="D38" s="8">
        <v>0.83443939536215261</v>
      </c>
      <c r="E38" s="9">
        <v>75.445999999999998</v>
      </c>
      <c r="F38" s="9">
        <v>11.562900000000001</v>
      </c>
      <c r="G38" s="9">
        <v>14.92393</v>
      </c>
      <c r="H38" s="7">
        <v>19997.6097918663</v>
      </c>
      <c r="I38" s="7">
        <v>8</v>
      </c>
      <c r="J38" s="8">
        <v>0.87502839759309292</v>
      </c>
      <c r="K38" s="8">
        <v>0.19387349508412566</v>
      </c>
      <c r="L38" s="9">
        <v>16</v>
      </c>
      <c r="M38" s="9">
        <v>80.8</v>
      </c>
      <c r="N38" s="9">
        <v>87.135167859999996</v>
      </c>
      <c r="O38" s="9">
        <v>51.2</v>
      </c>
      <c r="P38" s="9">
        <v>68.5</v>
      </c>
      <c r="Q38" s="9">
        <v>80</v>
      </c>
      <c r="R38" s="9">
        <v>100</v>
      </c>
      <c r="S38" s="9">
        <v>1.37</v>
      </c>
    </row>
    <row r="39" spans="1:19" x14ac:dyDescent="0.25">
      <c r="A39" s="7">
        <v>36</v>
      </c>
      <c r="B39" s="1" t="s">
        <v>35</v>
      </c>
      <c r="C39" s="7" t="s">
        <v>47</v>
      </c>
      <c r="D39" s="8">
        <v>0.83234469840887026</v>
      </c>
      <c r="E39" s="9">
        <v>79.634</v>
      </c>
      <c r="F39" s="9">
        <v>9.9309999999999992</v>
      </c>
      <c r="G39" s="9">
        <v>14.40997</v>
      </c>
      <c r="H39" s="7">
        <v>21460.369302760399</v>
      </c>
      <c r="I39" s="7">
        <v>4</v>
      </c>
      <c r="J39" s="8">
        <v>0.86598531819737179</v>
      </c>
      <c r="K39" s="8">
        <v>0.27152410908838009</v>
      </c>
      <c r="L39" s="9">
        <v>8.6956521739999992</v>
      </c>
      <c r="M39" s="9">
        <v>64.400000000000006</v>
      </c>
      <c r="N39" s="9">
        <v>73.484892090000002</v>
      </c>
      <c r="O39" s="9">
        <v>31.6</v>
      </c>
      <c r="P39" s="9">
        <v>67.5</v>
      </c>
      <c r="Q39" s="9">
        <v>86</v>
      </c>
      <c r="R39" s="9">
        <v>98</v>
      </c>
      <c r="S39" s="9">
        <v>1.28</v>
      </c>
    </row>
    <row r="40" spans="1:19" x14ac:dyDescent="0.25">
      <c r="A40" s="7">
        <v>37</v>
      </c>
      <c r="B40" s="1" t="s">
        <v>36</v>
      </c>
      <c r="C40" s="7" t="s">
        <v>47</v>
      </c>
      <c r="D40" s="8">
        <v>0.8309481078799954</v>
      </c>
      <c r="E40" s="9">
        <v>78.370999999999995</v>
      </c>
      <c r="F40" s="9">
        <v>7.2823000000000002</v>
      </c>
      <c r="G40" s="9">
        <v>12.005559999999999</v>
      </c>
      <c r="H40" s="7">
        <v>107721.265473088</v>
      </c>
      <c r="I40" s="7">
        <v>-36</v>
      </c>
      <c r="J40" s="8">
        <v>0.75746201343483444</v>
      </c>
      <c r="K40" s="8">
        <v>0.54882489781163502</v>
      </c>
      <c r="L40" s="9">
        <v>0</v>
      </c>
      <c r="M40" s="9">
        <v>62.1</v>
      </c>
      <c r="N40" s="9">
        <v>54.687735850000003</v>
      </c>
      <c r="O40" s="9">
        <v>49.9</v>
      </c>
      <c r="P40" s="9">
        <v>93</v>
      </c>
      <c r="Q40" s="9">
        <v>43</v>
      </c>
      <c r="R40" s="9">
        <v>99</v>
      </c>
      <c r="S40" s="9">
        <v>2.2000000000000002</v>
      </c>
    </row>
    <row r="41" spans="1:19" x14ac:dyDescent="0.25">
      <c r="A41" s="7">
        <v>38</v>
      </c>
      <c r="B41" s="1" t="s">
        <v>37</v>
      </c>
      <c r="C41" s="7" t="s">
        <v>47</v>
      </c>
      <c r="D41" s="8">
        <v>0.81626501987193845</v>
      </c>
      <c r="E41" s="9">
        <v>74.414000000000001</v>
      </c>
      <c r="F41" s="9">
        <v>11.06096509014</v>
      </c>
      <c r="G41" s="9">
        <v>15.25333</v>
      </c>
      <c r="H41" s="7">
        <v>16581.105114476599</v>
      </c>
      <c r="I41" s="7">
        <v>11</v>
      </c>
      <c r="J41" s="8">
        <v>0.86197424970153569</v>
      </c>
      <c r="K41" s="8">
        <v>0.23707149687041729</v>
      </c>
      <c r="L41" s="9">
        <v>9.0673575129999993</v>
      </c>
      <c r="M41" s="9">
        <v>93.2</v>
      </c>
      <c r="N41" s="9">
        <v>96.65850906</v>
      </c>
      <c r="O41" s="9">
        <v>42.5</v>
      </c>
      <c r="P41" s="9">
        <v>58.8</v>
      </c>
      <c r="Q41" s="9">
        <v>77</v>
      </c>
      <c r="R41" s="9">
        <v>100</v>
      </c>
      <c r="S41" s="9">
        <v>1.43</v>
      </c>
    </row>
    <row r="42" spans="1:19" x14ac:dyDescent="0.25">
      <c r="A42" s="7">
        <v>39</v>
      </c>
      <c r="B42" s="1" t="s">
        <v>38</v>
      </c>
      <c r="C42" s="7" t="s">
        <v>47</v>
      </c>
      <c r="D42" s="8">
        <v>0.81332113708446818</v>
      </c>
      <c r="E42" s="9">
        <v>76.126000000000005</v>
      </c>
      <c r="F42" s="9">
        <v>9.9504999999999999</v>
      </c>
      <c r="G42" s="9">
        <v>15.28792</v>
      </c>
      <c r="H42" s="7">
        <v>17450.569209131401</v>
      </c>
      <c r="I42" s="7">
        <v>7</v>
      </c>
      <c r="J42" s="8">
        <v>0.8530606638244036</v>
      </c>
      <c r="K42" s="8">
        <v>0.16388582903996995</v>
      </c>
      <c r="L42" s="9">
        <v>17.85714286</v>
      </c>
      <c r="M42" s="9">
        <v>79.7</v>
      </c>
      <c r="N42" s="9">
        <v>83.928717230000004</v>
      </c>
      <c r="O42" s="9">
        <v>46.2</v>
      </c>
      <c r="P42" s="9">
        <v>61.9</v>
      </c>
      <c r="Q42" s="9">
        <v>49</v>
      </c>
      <c r="R42" s="9">
        <v>100</v>
      </c>
      <c r="S42" s="9">
        <v>1.42</v>
      </c>
    </row>
    <row r="43" spans="1:19" x14ac:dyDescent="0.25">
      <c r="A43" s="7">
        <v>40</v>
      </c>
      <c r="B43" s="1" t="s">
        <v>39</v>
      </c>
      <c r="C43" s="7" t="s">
        <v>47</v>
      </c>
      <c r="D43" s="8">
        <v>0.8095401545049431</v>
      </c>
      <c r="E43" s="9">
        <v>72.230999999999995</v>
      </c>
      <c r="F43" s="9">
        <v>10.904999999999999</v>
      </c>
      <c r="G43" s="9">
        <v>16.111840000000001</v>
      </c>
      <c r="H43" s="7">
        <v>16233.779516927299</v>
      </c>
      <c r="I43" s="7">
        <v>10</v>
      </c>
      <c r="J43" s="8">
        <v>0.85311271917763043</v>
      </c>
      <c r="K43" s="8">
        <v>0.19171498161492118</v>
      </c>
      <c r="L43" s="9">
        <v>19.148936169999999</v>
      </c>
      <c r="M43" s="9">
        <v>91.9</v>
      </c>
      <c r="N43" s="9">
        <v>95.719333329999998</v>
      </c>
      <c r="O43" s="9">
        <v>50.2</v>
      </c>
      <c r="P43" s="9">
        <v>62.1</v>
      </c>
      <c r="Q43" s="9">
        <v>47</v>
      </c>
      <c r="R43" s="9">
        <v>100</v>
      </c>
      <c r="S43" s="9">
        <v>1.5</v>
      </c>
    </row>
    <row r="44" spans="1:19" x14ac:dyDescent="0.25">
      <c r="A44" s="7">
        <v>41</v>
      </c>
      <c r="B44" s="1" t="s">
        <v>40</v>
      </c>
      <c r="C44" s="7" t="s">
        <v>47</v>
      </c>
      <c r="D44" s="8">
        <v>0.8086770344126093</v>
      </c>
      <c r="E44" s="9">
        <v>79.498999999999995</v>
      </c>
      <c r="F44" s="9">
        <v>7.7298999999999998</v>
      </c>
      <c r="G44" s="9">
        <v>15.89067</v>
      </c>
      <c r="H44" s="7">
        <v>20572.8485220484</v>
      </c>
      <c r="I44" s="7">
        <v>1</v>
      </c>
      <c r="J44" s="8">
        <v>0.83259423294393564</v>
      </c>
      <c r="K44" s="8">
        <v>0.13981523802997819</v>
      </c>
      <c r="L44" s="9">
        <v>27.391304349999999</v>
      </c>
      <c r="M44" s="9">
        <v>40.4</v>
      </c>
      <c r="N44" s="9">
        <v>41.875964629999999</v>
      </c>
      <c r="O44" s="9">
        <v>56.2</v>
      </c>
      <c r="P44" s="9">
        <v>69.400000000000006</v>
      </c>
      <c r="Q44" s="9">
        <v>67</v>
      </c>
      <c r="R44" s="9">
        <v>100</v>
      </c>
      <c r="S44" s="9">
        <v>1.31</v>
      </c>
    </row>
    <row r="45" spans="1:19" x14ac:dyDescent="0.25">
      <c r="A45" s="7">
        <v>42</v>
      </c>
      <c r="B45" s="1" t="s">
        <v>41</v>
      </c>
      <c r="C45" s="7" t="s">
        <v>47</v>
      </c>
      <c r="D45" s="8">
        <v>0.80640389639766219</v>
      </c>
      <c r="E45" s="9">
        <v>75.057000000000002</v>
      </c>
      <c r="F45" s="9">
        <v>9.4189000000000007</v>
      </c>
      <c r="G45" s="9">
        <v>13.353199999999999</v>
      </c>
      <c r="H45" s="7">
        <v>28169.0970141998</v>
      </c>
      <c r="I45" s="7">
        <v>-14</v>
      </c>
      <c r="J45" s="8">
        <v>0.80566073952058526</v>
      </c>
      <c r="K45" s="8">
        <v>0.28849678431996217</v>
      </c>
      <c r="L45" s="9">
        <v>15</v>
      </c>
      <c r="M45" s="9">
        <v>74.400000000000006</v>
      </c>
      <c r="N45" s="9">
        <v>80.378798590000002</v>
      </c>
      <c r="O45" s="9">
        <v>32.4</v>
      </c>
      <c r="P45" s="9">
        <v>85</v>
      </c>
      <c r="Q45" s="9">
        <v>62</v>
      </c>
      <c r="R45" s="9">
        <v>98</v>
      </c>
      <c r="S45" s="9">
        <v>2.4300000000000002</v>
      </c>
    </row>
    <row r="46" spans="1:19" x14ac:dyDescent="0.25">
      <c r="A46" s="7">
        <v>43</v>
      </c>
      <c r="B46" s="1" t="s">
        <v>42</v>
      </c>
      <c r="C46" s="7" t="s">
        <v>47</v>
      </c>
      <c r="D46" s="8">
        <v>0.80530947142703246</v>
      </c>
      <c r="E46" s="9">
        <v>73.338999999999999</v>
      </c>
      <c r="F46" s="9">
        <v>11.478968657632301</v>
      </c>
      <c r="G46" s="9">
        <v>14.9619</v>
      </c>
      <c r="H46" s="7">
        <v>14292.9824972959</v>
      </c>
      <c r="I46" s="7">
        <v>12</v>
      </c>
      <c r="J46" s="8">
        <v>0.85722412126559833</v>
      </c>
      <c r="K46" s="8">
        <v>0.21599877984567661</v>
      </c>
      <c r="L46" s="9">
        <v>20</v>
      </c>
      <c r="M46" s="9">
        <v>94.8</v>
      </c>
      <c r="N46" s="9">
        <v>96.175423730000006</v>
      </c>
      <c r="O46" s="9">
        <v>54.3</v>
      </c>
      <c r="P46" s="9">
        <v>70.2</v>
      </c>
      <c r="Q46" s="9">
        <v>48</v>
      </c>
      <c r="R46" s="9">
        <v>100</v>
      </c>
      <c r="S46" s="9">
        <v>1.51</v>
      </c>
    </row>
    <row r="47" spans="1:19" x14ac:dyDescent="0.25">
      <c r="A47" s="7">
        <v>44</v>
      </c>
      <c r="B47" s="1" t="s">
        <v>43</v>
      </c>
      <c r="C47" s="7" t="s">
        <v>47</v>
      </c>
      <c r="D47" s="8">
        <v>0.80471072795327581</v>
      </c>
      <c r="E47" s="9">
        <v>79.12</v>
      </c>
      <c r="F47" s="9">
        <v>9.7416999999999998</v>
      </c>
      <c r="G47" s="9">
        <v>14.697620000000001</v>
      </c>
      <c r="H47" s="7">
        <v>13328.9693388862</v>
      </c>
      <c r="I47" s="7">
        <v>14</v>
      </c>
      <c r="J47" s="8">
        <v>0.86235720874373178</v>
      </c>
      <c r="K47" s="8">
        <v>0.3741613585097453</v>
      </c>
      <c r="L47" s="9">
        <v>13.92405063</v>
      </c>
      <c r="M47" s="9">
        <v>67.3</v>
      </c>
      <c r="N47" s="9">
        <v>69.772243189999998</v>
      </c>
      <c r="O47" s="9">
        <v>41.8</v>
      </c>
      <c r="P47" s="9">
        <v>73.400000000000006</v>
      </c>
      <c r="Q47" s="9">
        <v>58</v>
      </c>
      <c r="R47" s="9">
        <v>100</v>
      </c>
      <c r="S47" s="9">
        <v>1.83</v>
      </c>
    </row>
    <row r="48" spans="1:19" x14ac:dyDescent="0.25">
      <c r="A48" s="7">
        <v>45</v>
      </c>
      <c r="B48" s="1" t="s">
        <v>44</v>
      </c>
      <c r="C48" s="7" t="s">
        <v>47</v>
      </c>
      <c r="D48" s="8">
        <v>0.79720811115860357</v>
      </c>
      <c r="E48" s="9">
        <v>75.900999999999996</v>
      </c>
      <c r="F48" s="9">
        <v>9.2802000000000007</v>
      </c>
      <c r="G48" s="9">
        <v>15.7544</v>
      </c>
      <c r="H48" s="7">
        <v>14526.7017588945</v>
      </c>
      <c r="I48" s="7">
        <v>9</v>
      </c>
      <c r="J48" s="8">
        <v>0.842944795143176</v>
      </c>
      <c r="K48" s="8">
        <v>0.37218595271484567</v>
      </c>
      <c r="L48" s="9">
        <v>37.804878049999999</v>
      </c>
      <c r="M48" s="9">
        <v>57</v>
      </c>
      <c r="N48" s="9">
        <v>54.897117520000002</v>
      </c>
      <c r="O48" s="9">
        <v>52.4</v>
      </c>
      <c r="P48" s="9">
        <v>78.400000000000006</v>
      </c>
      <c r="Q48" s="9">
        <v>78</v>
      </c>
      <c r="R48" s="9">
        <v>95</v>
      </c>
      <c r="S48" s="9">
        <v>2.17</v>
      </c>
    </row>
    <row r="49" spans="1:19" x14ac:dyDescent="0.25">
      <c r="A49" s="7">
        <v>46</v>
      </c>
      <c r="B49" s="1" t="s">
        <v>45</v>
      </c>
      <c r="C49" s="7" t="s">
        <v>47</v>
      </c>
      <c r="D49" s="8">
        <v>0.79554459254049137</v>
      </c>
      <c r="E49" s="9">
        <v>76.64</v>
      </c>
      <c r="F49" s="9">
        <v>9.7999064612940394</v>
      </c>
      <c r="G49" s="9">
        <v>13.90339</v>
      </c>
      <c r="H49" s="7">
        <v>15729.2460588216</v>
      </c>
      <c r="I49" s="7">
        <v>5</v>
      </c>
      <c r="J49" s="8">
        <v>0.83367509027832165</v>
      </c>
      <c r="K49" s="8">
        <v>0.16983807437129272</v>
      </c>
      <c r="L49" s="9">
        <v>23.529411759999999</v>
      </c>
      <c r="M49" s="9">
        <v>57.4</v>
      </c>
      <c r="N49" s="9">
        <v>72.271647509999994</v>
      </c>
      <c r="O49" s="9">
        <v>46.3</v>
      </c>
      <c r="P49" s="9">
        <v>60.3</v>
      </c>
      <c r="Q49" s="12"/>
      <c r="R49" s="9">
        <v>100</v>
      </c>
      <c r="S49" s="9">
        <v>1.5</v>
      </c>
    </row>
    <row r="50" spans="1:19" x14ac:dyDescent="0.25">
      <c r="A50" s="7">
        <v>47</v>
      </c>
      <c r="B50" s="1" t="s">
        <v>46</v>
      </c>
      <c r="C50" s="7" t="s">
        <v>47</v>
      </c>
      <c r="D50" s="8">
        <v>0.79258074680582513</v>
      </c>
      <c r="E50" s="9">
        <v>76.834999999999994</v>
      </c>
      <c r="F50" s="9">
        <v>9.3411000000000008</v>
      </c>
      <c r="G50" s="9">
        <v>13.449149999999999</v>
      </c>
      <c r="H50" s="7">
        <v>17966.145173793098</v>
      </c>
      <c r="I50" s="7">
        <v>-3</v>
      </c>
      <c r="J50" s="8">
        <v>0.81833417954336807</v>
      </c>
      <c r="K50" s="8">
        <v>0.36431728677930775</v>
      </c>
      <c r="L50" s="9">
        <v>19.60784314</v>
      </c>
      <c r="M50" s="9">
        <v>89.5</v>
      </c>
      <c r="N50" s="9">
        <v>87.565517240000005</v>
      </c>
      <c r="O50" s="9">
        <v>65.8</v>
      </c>
      <c r="P50" s="9">
        <v>78</v>
      </c>
      <c r="Q50" s="9">
        <v>55</v>
      </c>
      <c r="R50" s="9">
        <v>100</v>
      </c>
      <c r="S50" s="9">
        <v>1.58</v>
      </c>
    </row>
    <row r="51" spans="1:19" x14ac:dyDescent="0.25">
      <c r="A51" s="7">
        <v>48</v>
      </c>
      <c r="B51" s="1" t="s">
        <v>52</v>
      </c>
      <c r="C51" s="10" t="s">
        <v>99</v>
      </c>
      <c r="D51" s="8">
        <v>0.78303951338496192</v>
      </c>
      <c r="E51" s="9">
        <v>77.004999999999995</v>
      </c>
      <c r="F51" s="9">
        <v>8.4514851105711895</v>
      </c>
      <c r="G51" s="9">
        <v>15.510300000000001</v>
      </c>
      <c r="H51" s="7">
        <v>13241.833229658099</v>
      </c>
      <c r="I51" s="7">
        <v>12</v>
      </c>
      <c r="J51" s="8">
        <v>0.82831271140586027</v>
      </c>
      <c r="K51" s="8">
        <v>0.35229423545744576</v>
      </c>
      <c r="L51" s="9">
        <v>14.61538462</v>
      </c>
      <c r="M51" s="9">
        <v>56.6</v>
      </c>
      <c r="N51" s="9">
        <v>51.711111109999997</v>
      </c>
      <c r="O51" s="9">
        <v>53.8</v>
      </c>
      <c r="P51" s="9">
        <v>75.5</v>
      </c>
      <c r="Q51" s="9">
        <v>78</v>
      </c>
      <c r="R51" s="9">
        <v>100</v>
      </c>
      <c r="S51" s="9">
        <v>2.04</v>
      </c>
    </row>
    <row r="52" spans="1:19" x14ac:dyDescent="0.25">
      <c r="A52" s="7">
        <v>49</v>
      </c>
      <c r="B52" s="1" t="s">
        <v>53</v>
      </c>
      <c r="C52" s="10" t="s">
        <v>99</v>
      </c>
      <c r="D52" s="8">
        <v>0.78156647250325417</v>
      </c>
      <c r="E52" s="9">
        <v>71.825999999999993</v>
      </c>
      <c r="F52" s="9">
        <v>12.11974</v>
      </c>
      <c r="G52" s="9">
        <v>14.72977</v>
      </c>
      <c r="H52" s="7">
        <v>9744.1350893292802</v>
      </c>
      <c r="I52" s="7">
        <v>29</v>
      </c>
      <c r="J52" s="8">
        <v>0.85318990166889419</v>
      </c>
      <c r="K52" s="12"/>
      <c r="L52" s="9">
        <v>6.896551724</v>
      </c>
      <c r="M52" s="12"/>
      <c r="N52" s="12"/>
      <c r="O52" s="12"/>
      <c r="P52" s="12"/>
      <c r="Q52" s="9">
        <v>21</v>
      </c>
      <c r="R52" s="9">
        <v>100</v>
      </c>
      <c r="S52" s="12"/>
    </row>
    <row r="53" spans="1:19" x14ac:dyDescent="0.25">
      <c r="A53" s="7">
        <v>50</v>
      </c>
      <c r="B53" s="1" t="s">
        <v>54</v>
      </c>
      <c r="C53" s="10" t="s">
        <v>99</v>
      </c>
      <c r="D53" s="8">
        <v>0.78112465988495339</v>
      </c>
      <c r="E53" s="9">
        <v>73.978999999999999</v>
      </c>
      <c r="F53" s="9">
        <v>10.436</v>
      </c>
      <c r="G53" s="9">
        <v>14.88899</v>
      </c>
      <c r="H53" s="7">
        <v>11045.7483671643</v>
      </c>
      <c r="I53" s="7">
        <v>20</v>
      </c>
      <c r="J53" s="8">
        <v>0.84103058267361019</v>
      </c>
      <c r="K53" s="8">
        <v>0.33336321424555093</v>
      </c>
      <c r="L53" s="9">
        <v>9.7664543520000002</v>
      </c>
      <c r="M53" s="9">
        <v>83.8</v>
      </c>
      <c r="N53" s="9">
        <v>90.519911870000001</v>
      </c>
      <c r="O53" s="9">
        <v>45.4</v>
      </c>
      <c r="P53" s="9">
        <v>60</v>
      </c>
      <c r="Q53" s="9">
        <v>70</v>
      </c>
      <c r="R53" s="9">
        <v>99</v>
      </c>
      <c r="S53" s="9">
        <v>1.43</v>
      </c>
    </row>
    <row r="54" spans="1:19" x14ac:dyDescent="0.25">
      <c r="A54" s="7">
        <v>51</v>
      </c>
      <c r="B54" s="1" t="s">
        <v>55</v>
      </c>
      <c r="C54" s="10" t="s">
        <v>99</v>
      </c>
      <c r="D54" s="8">
        <v>0.77583130073076445</v>
      </c>
      <c r="E54" s="9">
        <v>79.143000000000001</v>
      </c>
      <c r="F54" s="9">
        <v>9.8500958254975401</v>
      </c>
      <c r="G54" s="9">
        <v>17.522089999999999</v>
      </c>
      <c r="H54" s="7">
        <v>5415.504645</v>
      </c>
      <c r="I54" s="7">
        <v>52</v>
      </c>
      <c r="J54" s="8">
        <v>0.90376976786717633</v>
      </c>
      <c r="K54" s="8">
        <v>0.33716534452257363</v>
      </c>
      <c r="L54" s="9">
        <v>43.159609119999999</v>
      </c>
      <c r="M54" s="9">
        <v>73.900000000000006</v>
      </c>
      <c r="N54" s="9">
        <v>80.366458980000004</v>
      </c>
      <c r="O54" s="9">
        <v>40.9</v>
      </c>
      <c r="P54" s="9">
        <v>66.900000000000006</v>
      </c>
      <c r="Q54" s="9">
        <v>78</v>
      </c>
      <c r="R54" s="9">
        <v>100</v>
      </c>
      <c r="S54" s="9">
        <v>1.45</v>
      </c>
    </row>
    <row r="55" spans="1:19" x14ac:dyDescent="0.25">
      <c r="A55" s="7">
        <v>52</v>
      </c>
      <c r="B55" s="1" t="s">
        <v>56</v>
      </c>
      <c r="C55" s="10" t="s">
        <v>99</v>
      </c>
      <c r="D55" s="8">
        <v>0.77347818215109798</v>
      </c>
      <c r="E55" s="9">
        <v>73.58</v>
      </c>
      <c r="F55" s="9">
        <v>9.4111999999999991</v>
      </c>
      <c r="G55" s="9">
        <v>13.338990000000001</v>
      </c>
      <c r="H55" s="7">
        <v>16728.909338268499</v>
      </c>
      <c r="I55" s="7">
        <v>-4</v>
      </c>
      <c r="J55" s="8">
        <v>0.79440667756324079</v>
      </c>
      <c r="K55" s="12"/>
      <c r="L55" s="9">
        <v>23.529411759999999</v>
      </c>
      <c r="M55" s="9">
        <v>41.2</v>
      </c>
      <c r="N55" s="9">
        <v>45.4</v>
      </c>
      <c r="O55" s="12"/>
      <c r="P55" s="12"/>
      <c r="Q55" s="12"/>
      <c r="R55" s="12"/>
      <c r="S55" s="12"/>
    </row>
    <row r="56" spans="1:19" x14ac:dyDescent="0.25">
      <c r="A56" s="7">
        <v>53</v>
      </c>
      <c r="B56" s="1" t="s">
        <v>57</v>
      </c>
      <c r="C56" s="10" t="s">
        <v>99</v>
      </c>
      <c r="D56" s="8">
        <v>0.77133587811268567</v>
      </c>
      <c r="E56" s="9">
        <v>75.62</v>
      </c>
      <c r="F56" s="9">
        <v>8.45396885967196</v>
      </c>
      <c r="G56" s="9">
        <v>12.00667</v>
      </c>
      <c r="H56" s="7">
        <v>23029.238640430402</v>
      </c>
      <c r="I56" s="7">
        <v>-15</v>
      </c>
      <c r="J56" s="8">
        <v>0.76751317770020955</v>
      </c>
      <c r="K56" s="8">
        <v>0.33214167151168272</v>
      </c>
      <c r="L56" s="9">
        <v>17.85714286</v>
      </c>
      <c r="M56" s="9">
        <v>48.453338909999999</v>
      </c>
      <c r="N56" s="9">
        <v>54.525086350000002</v>
      </c>
      <c r="O56" s="9">
        <v>68.3</v>
      </c>
      <c r="P56" s="9">
        <v>78.7</v>
      </c>
      <c r="Q56" s="9">
        <v>45</v>
      </c>
      <c r="R56" s="9">
        <v>99</v>
      </c>
      <c r="S56" s="9">
        <v>1.88</v>
      </c>
    </row>
    <row r="57" spans="1:19" x14ac:dyDescent="0.25">
      <c r="A57" s="7">
        <v>54</v>
      </c>
      <c r="B57" s="1" t="s">
        <v>58</v>
      </c>
      <c r="C57" s="10" t="s">
        <v>99</v>
      </c>
      <c r="D57" s="8">
        <v>0.77131482627873094</v>
      </c>
      <c r="E57" s="9">
        <v>74.572999999999993</v>
      </c>
      <c r="F57" s="9">
        <v>10.59</v>
      </c>
      <c r="G57" s="9">
        <v>13.675829999999999</v>
      </c>
      <c r="H57" s="7">
        <v>10361.449443022901</v>
      </c>
      <c r="I57" s="7">
        <v>20</v>
      </c>
      <c r="J57" s="8">
        <v>0.83090404210231184</v>
      </c>
      <c r="K57" s="12"/>
      <c r="L57" s="9">
        <v>11.11111111</v>
      </c>
      <c r="M57" s="9">
        <v>79.726639980000002</v>
      </c>
      <c r="N57" s="9">
        <v>69.46979236</v>
      </c>
      <c r="O57" s="12"/>
      <c r="P57" s="12"/>
      <c r="Q57" s="9">
        <v>39</v>
      </c>
      <c r="R57" s="9">
        <v>99</v>
      </c>
      <c r="S57" s="9">
        <v>1.63</v>
      </c>
    </row>
    <row r="58" spans="1:19" x14ac:dyDescent="0.25">
      <c r="A58" s="7">
        <v>55</v>
      </c>
      <c r="B58" s="1" t="s">
        <v>59</v>
      </c>
      <c r="C58" s="10" t="s">
        <v>99</v>
      </c>
      <c r="D58" s="8">
        <v>0.77076088687826771</v>
      </c>
      <c r="E58" s="9">
        <v>73.370999999999995</v>
      </c>
      <c r="F58" s="9">
        <v>10.565549481986601</v>
      </c>
      <c r="G58" s="9">
        <v>13.694520000000001</v>
      </c>
      <c r="H58" s="7">
        <v>11411.606527798</v>
      </c>
      <c r="I58" s="7">
        <v>14</v>
      </c>
      <c r="J58" s="8">
        <v>0.82150827002516502</v>
      </c>
      <c r="K58" s="8">
        <v>0.24527926399337674</v>
      </c>
      <c r="L58" s="9">
        <v>20.833333329999999</v>
      </c>
      <c r="M58" s="9">
        <v>69.099999999999994</v>
      </c>
      <c r="N58" s="9">
        <v>70.580083619999996</v>
      </c>
      <c r="O58" s="9">
        <v>48.2</v>
      </c>
      <c r="P58" s="9">
        <v>61.2</v>
      </c>
      <c r="Q58" s="9">
        <v>63</v>
      </c>
      <c r="R58" s="9">
        <v>100</v>
      </c>
      <c r="S58" s="9">
        <v>1.55</v>
      </c>
    </row>
    <row r="59" spans="1:19" x14ac:dyDescent="0.25">
      <c r="A59" s="7">
        <v>56</v>
      </c>
      <c r="B59" s="1" t="s">
        <v>60</v>
      </c>
      <c r="C59" s="10" t="s">
        <v>99</v>
      </c>
      <c r="D59" s="8">
        <v>0.77035898521894675</v>
      </c>
      <c r="E59" s="9">
        <v>73.911000000000001</v>
      </c>
      <c r="F59" s="9">
        <v>7.7774999999999999</v>
      </c>
      <c r="G59" s="9">
        <v>13.732900000000001</v>
      </c>
      <c r="H59" s="7">
        <v>23273.8913915097</v>
      </c>
      <c r="I59" s="7">
        <v>-19</v>
      </c>
      <c r="J59" s="8">
        <v>0.76531250063521883</v>
      </c>
      <c r="K59" s="8">
        <v>0.64581933683615533</v>
      </c>
      <c r="L59" s="9">
        <v>0</v>
      </c>
      <c r="M59" s="9">
        <v>50.3</v>
      </c>
      <c r="N59" s="9">
        <v>57.920435509999997</v>
      </c>
      <c r="O59" s="9">
        <v>21.2</v>
      </c>
      <c r="P59" s="9">
        <v>79.8</v>
      </c>
      <c r="Q59" s="9">
        <v>24</v>
      </c>
      <c r="R59" s="9">
        <v>91</v>
      </c>
      <c r="S59" s="9">
        <v>2.64</v>
      </c>
    </row>
    <row r="60" spans="1:19" x14ac:dyDescent="0.25">
      <c r="A60" s="7">
        <v>57</v>
      </c>
      <c r="B60" s="1" t="s">
        <v>61</v>
      </c>
      <c r="C60" s="10" t="s">
        <v>99</v>
      </c>
      <c r="D60" s="8">
        <v>0.77000579368099353</v>
      </c>
      <c r="E60" s="9">
        <v>76.953999999999994</v>
      </c>
      <c r="F60" s="9">
        <v>8.5157000000000007</v>
      </c>
      <c r="G60" s="9">
        <v>13.94229</v>
      </c>
      <c r="H60" s="7">
        <v>13244.671020501</v>
      </c>
      <c r="I60" s="7">
        <v>2</v>
      </c>
      <c r="J60" s="8">
        <v>0.80770035860775424</v>
      </c>
      <c r="K60" s="8">
        <v>0.44809918846108232</v>
      </c>
      <c r="L60" s="9">
        <v>25.47770701</v>
      </c>
      <c r="M60" s="9">
        <v>55.8</v>
      </c>
      <c r="N60" s="9">
        <v>61.922896610000002</v>
      </c>
      <c r="O60" s="9">
        <v>43.2</v>
      </c>
      <c r="P60" s="9">
        <v>80.599999999999994</v>
      </c>
      <c r="Q60" s="9">
        <v>73</v>
      </c>
      <c r="R60" s="9">
        <v>93</v>
      </c>
      <c r="S60" s="9">
        <v>2.23</v>
      </c>
    </row>
    <row r="61" spans="1:19" x14ac:dyDescent="0.25">
      <c r="A61" s="7">
        <v>58</v>
      </c>
      <c r="B61" s="1" t="s">
        <v>62</v>
      </c>
      <c r="C61" s="10" t="s">
        <v>99</v>
      </c>
      <c r="D61" s="8">
        <v>0.76838025684254585</v>
      </c>
      <c r="E61" s="9">
        <v>76.128</v>
      </c>
      <c r="F61" s="9">
        <v>9.3885000000000005</v>
      </c>
      <c r="G61" s="9">
        <v>13.23978</v>
      </c>
      <c r="H61" s="7">
        <v>12335.122080601899</v>
      </c>
      <c r="I61" s="7">
        <v>7</v>
      </c>
      <c r="J61" s="8">
        <v>0.81107043800694123</v>
      </c>
      <c r="K61" s="8">
        <v>0.491542881691023</v>
      </c>
      <c r="L61" s="9">
        <v>8.4507042250000008</v>
      </c>
      <c r="M61" s="9">
        <v>63.5</v>
      </c>
      <c r="N61" s="9">
        <v>60.688059699999997</v>
      </c>
      <c r="O61" s="9">
        <v>48.4</v>
      </c>
      <c r="P61" s="9">
        <v>80.7</v>
      </c>
      <c r="Q61" s="12"/>
      <c r="R61" s="9">
        <v>92</v>
      </c>
      <c r="S61" s="9">
        <v>2.41</v>
      </c>
    </row>
    <row r="62" spans="1:19" x14ac:dyDescent="0.25">
      <c r="A62" s="7">
        <v>59</v>
      </c>
      <c r="B62" s="1" t="s">
        <v>63</v>
      </c>
      <c r="C62" s="10" t="s">
        <v>99</v>
      </c>
      <c r="D62" s="8">
        <v>0.76648682556930148</v>
      </c>
      <c r="E62" s="9">
        <v>74.522000000000006</v>
      </c>
      <c r="F62" s="9">
        <v>10.2410070691088</v>
      </c>
      <c r="G62" s="9">
        <v>13.71654</v>
      </c>
      <c r="H62" s="7">
        <v>10235.7568807148</v>
      </c>
      <c r="I62" s="7">
        <v>16</v>
      </c>
      <c r="J62" s="8">
        <v>0.82419930363571081</v>
      </c>
      <c r="K62" s="12"/>
      <c r="L62" s="9">
        <v>21.6</v>
      </c>
      <c r="M62" s="9">
        <v>61.7</v>
      </c>
      <c r="N62" s="9">
        <v>70.70595745</v>
      </c>
      <c r="O62" s="12"/>
      <c r="P62" s="12"/>
      <c r="Q62" s="9">
        <v>41</v>
      </c>
      <c r="R62" s="9">
        <v>99</v>
      </c>
      <c r="S62" s="9">
        <v>1.56</v>
      </c>
    </row>
    <row r="63" spans="1:19" x14ac:dyDescent="0.25">
      <c r="A63" s="7">
        <v>60</v>
      </c>
      <c r="B63" s="1" t="s">
        <v>64</v>
      </c>
      <c r="C63" s="10" t="s">
        <v>99</v>
      </c>
      <c r="D63" s="8">
        <v>0.76424241192356013</v>
      </c>
      <c r="E63" s="9">
        <v>72.632999999999996</v>
      </c>
      <c r="F63" s="9">
        <v>8.9342400000000008</v>
      </c>
      <c r="G63" s="9">
        <v>13.954190000000001</v>
      </c>
      <c r="H63" s="7">
        <v>15521.178306755801</v>
      </c>
      <c r="I63" s="7">
        <v>-8</v>
      </c>
      <c r="J63" s="8">
        <v>0.78599388649349522</v>
      </c>
      <c r="K63" s="12"/>
      <c r="L63" s="9">
        <v>19.444444440000002</v>
      </c>
      <c r="M63" s="12"/>
      <c r="N63" s="12"/>
      <c r="O63" s="12"/>
      <c r="P63" s="12"/>
      <c r="Q63" s="9">
        <v>53</v>
      </c>
      <c r="R63" s="9">
        <v>100</v>
      </c>
      <c r="S63" s="12"/>
    </row>
    <row r="64" spans="1:19" x14ac:dyDescent="0.25">
      <c r="A64" s="7">
        <v>61</v>
      </c>
      <c r="B64" s="1" t="s">
        <v>65</v>
      </c>
      <c r="C64" s="10" t="s">
        <v>99</v>
      </c>
      <c r="D64" s="8">
        <v>0.76051733691589452</v>
      </c>
      <c r="E64" s="9">
        <v>74.221000000000004</v>
      </c>
      <c r="F64" s="9">
        <v>9.5327000000000002</v>
      </c>
      <c r="G64" s="9">
        <v>12.58783</v>
      </c>
      <c r="H64" s="7">
        <v>13684.799783754699</v>
      </c>
      <c r="I64" s="7">
        <v>-5</v>
      </c>
      <c r="J64" s="8">
        <v>0.79017812778258512</v>
      </c>
      <c r="K64" s="8">
        <v>0.28605903556401346</v>
      </c>
      <c r="L64" s="9">
        <v>13.98601399</v>
      </c>
      <c r="M64" s="9">
        <v>66</v>
      </c>
      <c r="N64" s="9">
        <v>72.781575660000001</v>
      </c>
      <c r="O64" s="9">
        <v>44.4</v>
      </c>
      <c r="P64" s="9">
        <v>79.2</v>
      </c>
      <c r="Q64" s="9">
        <v>55</v>
      </c>
      <c r="R64" s="9">
        <v>99</v>
      </c>
      <c r="S64" s="9">
        <v>2.57</v>
      </c>
    </row>
    <row r="65" spans="1:19" x14ac:dyDescent="0.25">
      <c r="A65" s="7">
        <v>62</v>
      </c>
      <c r="B65" s="1" t="s">
        <v>66</v>
      </c>
      <c r="C65" s="10" t="s">
        <v>99</v>
      </c>
      <c r="D65" s="8">
        <v>0.76042214316109158</v>
      </c>
      <c r="E65" s="9">
        <v>70.123999999999995</v>
      </c>
      <c r="F65" s="9">
        <v>9.2441999999999993</v>
      </c>
      <c r="G65" s="9">
        <v>12.332179999999999</v>
      </c>
      <c r="H65" s="7">
        <v>23439.017147599101</v>
      </c>
      <c r="I65" s="7">
        <v>-26</v>
      </c>
      <c r="J65" s="8">
        <v>0.75006638342795229</v>
      </c>
      <c r="K65" s="8">
        <v>0.33075021982336095</v>
      </c>
      <c r="L65" s="9">
        <v>27.39726027</v>
      </c>
      <c r="M65" s="9">
        <v>67.599999999999994</v>
      </c>
      <c r="N65" s="9">
        <v>66.563659150000007</v>
      </c>
      <c r="O65" s="9">
        <v>55.1</v>
      </c>
      <c r="P65" s="9">
        <v>78.099999999999994</v>
      </c>
      <c r="Q65" s="9">
        <v>43</v>
      </c>
      <c r="R65" s="9">
        <v>98</v>
      </c>
      <c r="S65" s="9">
        <v>1.63</v>
      </c>
    </row>
    <row r="66" spans="1:19" x14ac:dyDescent="0.25">
      <c r="A66" s="7">
        <v>63</v>
      </c>
      <c r="B66" s="1" t="s">
        <v>67</v>
      </c>
      <c r="C66" s="10" t="s">
        <v>99</v>
      </c>
      <c r="D66" s="8">
        <v>0.76027201554886903</v>
      </c>
      <c r="E66" s="9">
        <v>74.575999999999993</v>
      </c>
      <c r="F66" s="9">
        <v>6.1017999999999999</v>
      </c>
      <c r="G66" s="9">
        <v>12.30396</v>
      </c>
      <c r="H66" s="7">
        <v>47925.877616187601</v>
      </c>
      <c r="I66" s="7">
        <v>-57</v>
      </c>
      <c r="J66" s="8">
        <v>0.7050600619274171</v>
      </c>
      <c r="K66" s="8">
        <v>0.22868298592543723</v>
      </c>
      <c r="L66" s="9">
        <v>7.692307692</v>
      </c>
      <c r="M66" s="9">
        <v>52.2</v>
      </c>
      <c r="N66" s="9">
        <v>43.894161799999999</v>
      </c>
      <c r="O66" s="9">
        <v>45.4</v>
      </c>
      <c r="P66" s="9">
        <v>82.5</v>
      </c>
      <c r="Q66" s="9">
        <v>52</v>
      </c>
      <c r="R66" s="9">
        <v>98</v>
      </c>
      <c r="S66" s="9">
        <v>2.25</v>
      </c>
    </row>
    <row r="67" spans="1:19" x14ac:dyDescent="0.25">
      <c r="A67" s="7">
        <v>64</v>
      </c>
      <c r="B67" s="1" t="s">
        <v>68</v>
      </c>
      <c r="C67" s="10" t="s">
        <v>99</v>
      </c>
      <c r="D67" s="8">
        <v>0.7595302248943312</v>
      </c>
      <c r="E67" s="9">
        <v>74.787999999999997</v>
      </c>
      <c r="F67" s="9">
        <v>7.2625000000000002</v>
      </c>
      <c r="G67" s="9">
        <v>16.590019999999999</v>
      </c>
      <c r="H67" s="7">
        <v>12636.626900721099</v>
      </c>
      <c r="I67" s="7">
        <v>0</v>
      </c>
      <c r="J67" s="8">
        <v>0.79510691638908226</v>
      </c>
      <c r="K67" s="8">
        <v>0.31429575826906986</v>
      </c>
      <c r="L67" s="9">
        <v>7.692307692</v>
      </c>
      <c r="M67" s="9">
        <v>55.6</v>
      </c>
      <c r="N67" s="9">
        <v>43.976078209999997</v>
      </c>
      <c r="O67" s="9">
        <v>24.7</v>
      </c>
      <c r="P67" s="9">
        <v>78.900000000000006</v>
      </c>
      <c r="Q67" s="9">
        <v>45</v>
      </c>
      <c r="R67" s="9">
        <v>94</v>
      </c>
      <c r="S67" s="9">
        <v>2.41</v>
      </c>
    </row>
    <row r="68" spans="1:19" x14ac:dyDescent="0.25">
      <c r="A68" s="7">
        <v>65</v>
      </c>
      <c r="B68" s="1" t="s">
        <v>69</v>
      </c>
      <c r="C68" s="10" t="s">
        <v>99</v>
      </c>
      <c r="D68" s="8">
        <v>0.75644826406755239</v>
      </c>
      <c r="E68" s="9">
        <v>70.349000000000004</v>
      </c>
      <c r="F68" s="9">
        <v>9.2899999999999991</v>
      </c>
      <c r="G68" s="9">
        <v>14.6126</v>
      </c>
      <c r="H68" s="7">
        <v>13439.3065504677</v>
      </c>
      <c r="I68" s="7">
        <v>-8</v>
      </c>
      <c r="J68" s="8">
        <v>0.78529127308708735</v>
      </c>
      <c r="K68" s="12"/>
      <c r="L68" s="9">
        <v>32.142857139999997</v>
      </c>
      <c r="M68" s="12"/>
      <c r="N68" s="12"/>
      <c r="O68" s="9">
        <v>54.8</v>
      </c>
      <c r="P68" s="9">
        <v>66.5</v>
      </c>
      <c r="Q68" s="9">
        <v>73</v>
      </c>
      <c r="R68" s="9">
        <v>100</v>
      </c>
      <c r="S68" s="9">
        <v>1.48</v>
      </c>
    </row>
    <row r="69" spans="1:19" x14ac:dyDescent="0.25">
      <c r="A69" s="7">
        <v>66</v>
      </c>
      <c r="B69" s="1" t="s">
        <v>70</v>
      </c>
      <c r="C69" s="10" t="s">
        <v>99</v>
      </c>
      <c r="D69" s="8">
        <v>0.75531915092653212</v>
      </c>
      <c r="E69" s="9">
        <v>68.822999999999993</v>
      </c>
      <c r="F69" s="9">
        <v>9.8309999999999995</v>
      </c>
      <c r="G69" s="9">
        <v>14.08942</v>
      </c>
      <c r="H69" s="7">
        <v>14561.0007778648</v>
      </c>
      <c r="I69" s="7">
        <v>-13</v>
      </c>
      <c r="J69" s="8">
        <v>0.77720301689544435</v>
      </c>
      <c r="K69" s="8">
        <v>0.33772474396982666</v>
      </c>
      <c r="L69" s="9">
        <v>11.47011309</v>
      </c>
      <c r="M69" s="9">
        <v>90.6</v>
      </c>
      <c r="N69" s="9">
        <v>95.58399154</v>
      </c>
      <c r="O69" s="9">
        <v>57.5</v>
      </c>
      <c r="P69" s="9">
        <v>69.2</v>
      </c>
      <c r="Q69" s="9">
        <v>80</v>
      </c>
      <c r="R69" s="9">
        <v>100</v>
      </c>
      <c r="S69" s="9">
        <v>1.53</v>
      </c>
    </row>
    <row r="70" spans="1:19" x14ac:dyDescent="0.25">
      <c r="A70" s="7">
        <v>67</v>
      </c>
      <c r="B70" s="1" t="s">
        <v>71</v>
      </c>
      <c r="C70" s="10" t="s">
        <v>99</v>
      </c>
      <c r="D70" s="8">
        <v>0.74775168568950501</v>
      </c>
      <c r="E70" s="9">
        <v>75.956000000000003</v>
      </c>
      <c r="F70" s="9">
        <v>8.5526040000000005</v>
      </c>
      <c r="G70" s="9">
        <v>15.97349</v>
      </c>
      <c r="H70" s="7">
        <v>6981.5613286382804</v>
      </c>
      <c r="I70" s="7">
        <v>30</v>
      </c>
      <c r="J70" s="8">
        <v>0.82917732893346086</v>
      </c>
      <c r="K70" s="12"/>
      <c r="L70" s="9">
        <v>21.428571430000002</v>
      </c>
      <c r="M70" s="12"/>
      <c r="N70" s="12"/>
      <c r="O70" s="12"/>
      <c r="P70" s="12"/>
      <c r="Q70" s="9">
        <v>54</v>
      </c>
      <c r="R70" s="9">
        <v>99</v>
      </c>
      <c r="S70" s="9">
        <v>2.17</v>
      </c>
    </row>
    <row r="71" spans="1:19" x14ac:dyDescent="0.25">
      <c r="A71" s="7">
        <v>68</v>
      </c>
      <c r="B71" s="1" t="s">
        <v>72</v>
      </c>
      <c r="C71" s="10" t="s">
        <v>99</v>
      </c>
      <c r="D71" s="8">
        <v>0.74466921558635446</v>
      </c>
      <c r="E71" s="9">
        <v>67.016999999999996</v>
      </c>
      <c r="F71" s="9">
        <v>10.367800000000001</v>
      </c>
      <c r="G71" s="9">
        <v>15.101459999999999</v>
      </c>
      <c r="H71" s="7">
        <v>10584.6684147577</v>
      </c>
      <c r="I71" s="7">
        <v>4</v>
      </c>
      <c r="J71" s="8">
        <v>0.78641789662476014</v>
      </c>
      <c r="K71" s="8">
        <v>0.33391569472381144</v>
      </c>
      <c r="L71" s="9">
        <v>13.636363640000001</v>
      </c>
      <c r="M71" s="9">
        <v>92.2</v>
      </c>
      <c r="N71" s="9">
        <v>95.045434349999994</v>
      </c>
      <c r="O71" s="9">
        <v>65.7</v>
      </c>
      <c r="P71" s="9">
        <v>76.3</v>
      </c>
      <c r="Q71" s="9">
        <v>51</v>
      </c>
      <c r="R71" s="9">
        <v>100</v>
      </c>
      <c r="S71" s="9">
        <v>2.48</v>
      </c>
    </row>
    <row r="72" spans="1:19" x14ac:dyDescent="0.25">
      <c r="A72" s="7">
        <v>69</v>
      </c>
      <c r="B72" s="1" t="s">
        <v>73</v>
      </c>
      <c r="C72" s="10" t="s">
        <v>99</v>
      </c>
      <c r="D72" s="8">
        <v>0.74363824706698334</v>
      </c>
      <c r="E72" s="9">
        <v>79.311000000000007</v>
      </c>
      <c r="F72" s="9">
        <v>8.3495000000000008</v>
      </c>
      <c r="G72" s="9">
        <v>11.727930000000001</v>
      </c>
      <c r="H72" s="7">
        <v>10497.220419781001</v>
      </c>
      <c r="I72" s="7">
        <v>4</v>
      </c>
      <c r="J72" s="8">
        <v>0.78548451126479091</v>
      </c>
      <c r="K72" s="8">
        <v>0.36081175507588936</v>
      </c>
      <c r="L72" s="9">
        <v>38.596491229999998</v>
      </c>
      <c r="M72" s="9">
        <v>54.4</v>
      </c>
      <c r="N72" s="9">
        <v>52.809861329999997</v>
      </c>
      <c r="O72" s="9">
        <v>45.1</v>
      </c>
      <c r="P72" s="9">
        <v>79.900000000000006</v>
      </c>
      <c r="Q72" s="9">
        <v>80</v>
      </c>
      <c r="R72" s="9">
        <v>99</v>
      </c>
      <c r="S72" s="9">
        <v>1.81</v>
      </c>
    </row>
    <row r="73" spans="1:19" x14ac:dyDescent="0.25">
      <c r="A73" s="7">
        <v>70</v>
      </c>
      <c r="B73" s="1" t="s">
        <v>74</v>
      </c>
      <c r="C73" s="10" t="s">
        <v>99</v>
      </c>
      <c r="D73" s="8">
        <v>0.73912396444527273</v>
      </c>
      <c r="E73" s="9">
        <v>76.918000000000006</v>
      </c>
      <c r="F73" s="9">
        <v>10.379799999999999</v>
      </c>
      <c r="G73" s="9">
        <v>11.26702</v>
      </c>
      <c r="H73" s="7">
        <v>7802.6326531538598</v>
      </c>
      <c r="I73" s="7">
        <v>18</v>
      </c>
      <c r="J73" s="8">
        <v>0.80440335323372325</v>
      </c>
      <c r="K73" s="8">
        <v>0.27141405274148556</v>
      </c>
      <c r="L73" s="9">
        <v>16.428571430000002</v>
      </c>
      <c r="M73" s="9">
        <v>83.2</v>
      </c>
      <c r="N73" s="9">
        <v>89.237272730000001</v>
      </c>
      <c r="O73" s="9">
        <v>49.3</v>
      </c>
      <c r="P73" s="9">
        <v>70.400000000000006</v>
      </c>
      <c r="Q73" s="9">
        <v>69</v>
      </c>
      <c r="R73" s="9">
        <v>99</v>
      </c>
      <c r="S73" s="9">
        <v>1.53</v>
      </c>
    </row>
    <row r="74" spans="1:19" x14ac:dyDescent="0.25">
      <c r="A74" s="7">
        <v>71</v>
      </c>
      <c r="B74" s="1" t="s">
        <v>75</v>
      </c>
      <c r="C74" s="10" t="s">
        <v>99</v>
      </c>
      <c r="D74" s="8">
        <v>0.73867454213483164</v>
      </c>
      <c r="E74" s="9">
        <v>72.64</v>
      </c>
      <c r="F74" s="9">
        <v>7.9172837082124401</v>
      </c>
      <c r="G74" s="9">
        <v>13.753920000000001</v>
      </c>
      <c r="H74" s="7">
        <v>13076.341881423201</v>
      </c>
      <c r="I74" s="7">
        <v>-10</v>
      </c>
      <c r="J74" s="8">
        <v>0.75990300112851117</v>
      </c>
      <c r="K74" s="8">
        <v>0.44047227243211806</v>
      </c>
      <c r="L74" s="9">
        <v>3.125</v>
      </c>
      <c r="M74" s="9">
        <v>32.4</v>
      </c>
      <c r="N74" s="9">
        <v>33.299999999999997</v>
      </c>
      <c r="O74" s="9">
        <v>22.3</v>
      </c>
      <c r="P74" s="9">
        <v>71.5</v>
      </c>
      <c r="Q74" s="9">
        <v>58</v>
      </c>
      <c r="R74" s="9">
        <v>98</v>
      </c>
      <c r="S74" s="9">
        <v>1.76</v>
      </c>
    </row>
    <row r="75" spans="1:19" x14ac:dyDescent="0.25">
      <c r="A75" s="7">
        <v>72</v>
      </c>
      <c r="B75" s="1" t="s">
        <v>76</v>
      </c>
      <c r="C75" s="10" t="s">
        <v>99</v>
      </c>
      <c r="D75" s="8">
        <v>0.73535245200918087</v>
      </c>
      <c r="E75" s="9">
        <v>73.126999999999995</v>
      </c>
      <c r="F75" s="9">
        <v>8.3873789999999993</v>
      </c>
      <c r="G75" s="9">
        <v>12.901529999999999</v>
      </c>
      <c r="H75" s="7">
        <v>11897.162283505801</v>
      </c>
      <c r="I75" s="7">
        <v>-4</v>
      </c>
      <c r="J75" s="8">
        <v>0.76220898053222419</v>
      </c>
      <c r="K75" s="12"/>
      <c r="L75" s="9">
        <v>6.6666666670000003</v>
      </c>
      <c r="M75" s="12"/>
      <c r="N75" s="12"/>
      <c r="O75" s="12"/>
      <c r="P75" s="12"/>
      <c r="Q75" s="9">
        <v>54</v>
      </c>
      <c r="R75" s="9">
        <v>100</v>
      </c>
      <c r="S75" s="12"/>
    </row>
    <row r="76" spans="1:19" x14ac:dyDescent="0.25">
      <c r="A76" s="7">
        <v>73</v>
      </c>
      <c r="B76" s="1" t="s">
        <v>77</v>
      </c>
      <c r="C76" s="10" t="s">
        <v>99</v>
      </c>
      <c r="D76" s="8">
        <v>0.73507115586944693</v>
      </c>
      <c r="E76" s="9">
        <v>74.402000000000001</v>
      </c>
      <c r="F76" s="9">
        <v>7.60389966479958</v>
      </c>
      <c r="G76" s="9">
        <v>14.18736</v>
      </c>
      <c r="H76" s="7">
        <v>10655.6040386846</v>
      </c>
      <c r="I76" s="7">
        <v>-2</v>
      </c>
      <c r="J76" s="8">
        <v>0.770710842352613</v>
      </c>
      <c r="K76" s="8">
        <v>0.44696193947489293</v>
      </c>
      <c r="L76" s="9">
        <v>16.969696970000001</v>
      </c>
      <c r="M76" s="9">
        <v>33.4</v>
      </c>
      <c r="N76" s="9">
        <v>29.55580805</v>
      </c>
      <c r="O76" s="9">
        <v>51.7</v>
      </c>
      <c r="P76" s="9">
        <v>80.3</v>
      </c>
      <c r="Q76" s="9">
        <v>77</v>
      </c>
      <c r="R76" s="9">
        <v>95</v>
      </c>
      <c r="S76" s="9">
        <v>2.39</v>
      </c>
    </row>
    <row r="77" spans="1:19" x14ac:dyDescent="0.25">
      <c r="A77" s="7">
        <v>74</v>
      </c>
      <c r="B77" s="1" t="s">
        <v>78</v>
      </c>
      <c r="C77" s="10" t="s">
        <v>99</v>
      </c>
      <c r="D77" s="8">
        <v>0.73329304753265623</v>
      </c>
      <c r="E77" s="9">
        <v>75.67</v>
      </c>
      <c r="F77" s="9">
        <v>8.67</v>
      </c>
      <c r="G77" s="9">
        <v>13.557729999999999</v>
      </c>
      <c r="H77" s="7">
        <v>7663.6820503694598</v>
      </c>
      <c r="I77" s="7">
        <v>16</v>
      </c>
      <c r="J77" s="8">
        <v>0.79654749133937852</v>
      </c>
      <c r="K77" s="12"/>
      <c r="L77" s="9">
        <v>15.78947368</v>
      </c>
      <c r="M77" s="12"/>
      <c r="N77" s="12"/>
      <c r="O77" s="9">
        <v>54.9</v>
      </c>
      <c r="P77" s="9">
        <v>68.3</v>
      </c>
      <c r="Q77" s="9">
        <v>36</v>
      </c>
      <c r="R77" s="9">
        <v>100</v>
      </c>
      <c r="S77" s="9">
        <v>1.1299999999999999</v>
      </c>
    </row>
    <row r="78" spans="1:19" x14ac:dyDescent="0.25">
      <c r="A78" s="7">
        <v>75</v>
      </c>
      <c r="B78" s="1" t="s">
        <v>79</v>
      </c>
      <c r="C78" s="10" t="s">
        <v>99</v>
      </c>
      <c r="D78" s="8">
        <v>0.73314366748020388</v>
      </c>
      <c r="E78" s="9">
        <v>73.736999999999995</v>
      </c>
      <c r="F78" s="9">
        <v>12.11</v>
      </c>
      <c r="G78" s="9">
        <v>13.099299999999999</v>
      </c>
      <c r="H78" s="7">
        <v>4780.4111077423604</v>
      </c>
      <c r="I78" s="7">
        <v>36</v>
      </c>
      <c r="J78" s="8">
        <v>0.84349849197907578</v>
      </c>
      <c r="K78" s="8">
        <v>0.41777981553304833</v>
      </c>
      <c r="L78" s="9">
        <v>6.5217391300000003</v>
      </c>
      <c r="M78" s="9">
        <v>63.827002989999997</v>
      </c>
      <c r="N78" s="9">
        <v>58.93072746</v>
      </c>
      <c r="O78" s="9">
        <v>55.1</v>
      </c>
      <c r="P78" s="9">
        <v>73.8</v>
      </c>
      <c r="Q78" s="9">
        <v>47</v>
      </c>
      <c r="R78" s="9">
        <v>98</v>
      </c>
      <c r="S78" s="9">
        <v>1.53</v>
      </c>
    </row>
    <row r="79" spans="1:19" x14ac:dyDescent="0.25">
      <c r="A79" s="7">
        <v>76</v>
      </c>
      <c r="B79" s="1" t="s">
        <v>80</v>
      </c>
      <c r="C79" s="10" t="s">
        <v>99</v>
      </c>
      <c r="D79" s="8">
        <v>0.72921801252766338</v>
      </c>
      <c r="E79" s="9">
        <v>68.494</v>
      </c>
      <c r="F79" s="9">
        <v>11.281700000000001</v>
      </c>
      <c r="G79" s="9">
        <v>14.70717</v>
      </c>
      <c r="H79" s="7">
        <v>6174.8869576672796</v>
      </c>
      <c r="I79" s="7">
        <v>24</v>
      </c>
      <c r="J79" s="8">
        <v>0.81034407844262168</v>
      </c>
      <c r="K79" s="8">
        <v>0.33538103461893487</v>
      </c>
      <c r="L79" s="9">
        <v>8</v>
      </c>
      <c r="M79" s="9">
        <v>91.5</v>
      </c>
      <c r="N79" s="9">
        <v>96.109244610000005</v>
      </c>
      <c r="O79" s="9">
        <v>52</v>
      </c>
      <c r="P79" s="9">
        <v>65.400000000000006</v>
      </c>
      <c r="Q79" s="9">
        <v>67</v>
      </c>
      <c r="R79" s="9">
        <v>99</v>
      </c>
      <c r="S79" s="9">
        <v>1.48</v>
      </c>
    </row>
    <row r="80" spans="1:19" x14ac:dyDescent="0.25">
      <c r="A80" s="7">
        <v>77</v>
      </c>
      <c r="B80" s="1" t="s">
        <v>81</v>
      </c>
      <c r="C80" s="10" t="s">
        <v>99</v>
      </c>
      <c r="D80" s="8">
        <v>0.72821827986288767</v>
      </c>
      <c r="E80" s="9">
        <v>73.373000000000005</v>
      </c>
      <c r="F80" s="9">
        <v>7.1810999999999998</v>
      </c>
      <c r="G80" s="9">
        <v>13.60887</v>
      </c>
      <c r="H80" s="7">
        <v>12918.214008626799</v>
      </c>
      <c r="I80" s="7">
        <v>-14</v>
      </c>
      <c r="J80" s="8">
        <v>0.74475531482308677</v>
      </c>
      <c r="K80" s="8">
        <v>0.35266091763980445</v>
      </c>
      <c r="L80" s="9">
        <v>18.84057971</v>
      </c>
      <c r="M80" s="9">
        <v>45.2</v>
      </c>
      <c r="N80" s="9">
        <v>52.925380709999999</v>
      </c>
      <c r="O80" s="9">
        <v>40.799999999999997</v>
      </c>
      <c r="P80" s="9">
        <v>74.8</v>
      </c>
      <c r="Q80" s="9">
        <v>76</v>
      </c>
      <c r="R80" s="9">
        <v>98</v>
      </c>
      <c r="S80" s="9">
        <v>1.59</v>
      </c>
    </row>
    <row r="81" spans="1:19" x14ac:dyDescent="0.25">
      <c r="A81" s="7">
        <v>78</v>
      </c>
      <c r="B81" s="1" t="s">
        <v>82</v>
      </c>
      <c r="C81" s="10" t="s">
        <v>99</v>
      </c>
      <c r="D81" s="8">
        <v>0.72817185219535219</v>
      </c>
      <c r="E81" s="9">
        <v>74.846999999999994</v>
      </c>
      <c r="F81" s="9">
        <v>8.1736000000000004</v>
      </c>
      <c r="G81" s="9">
        <v>13.339560000000001</v>
      </c>
      <c r="H81" s="7">
        <v>8803.6802089749999</v>
      </c>
      <c r="I81" s="7">
        <v>2</v>
      </c>
      <c r="J81" s="8">
        <v>0.77591599402654288</v>
      </c>
      <c r="K81" s="8">
        <v>0.1509450970991516</v>
      </c>
      <c r="L81" s="9">
        <v>32.5</v>
      </c>
      <c r="M81" s="9">
        <v>55.601082660000003</v>
      </c>
      <c r="N81" s="9">
        <v>40.160132349999998</v>
      </c>
      <c r="O81" s="9">
        <v>42.9</v>
      </c>
      <c r="P81" s="9">
        <v>65.2</v>
      </c>
      <c r="Q81" s="9">
        <v>14</v>
      </c>
      <c r="R81" s="9">
        <v>100</v>
      </c>
      <c r="S81" s="9">
        <v>1.4</v>
      </c>
    </row>
    <row r="82" spans="1:19" x14ac:dyDescent="0.25">
      <c r="A82" s="7">
        <v>79</v>
      </c>
      <c r="B82" s="1" t="s">
        <v>83</v>
      </c>
      <c r="C82" s="10" t="s">
        <v>99</v>
      </c>
      <c r="D82" s="8">
        <v>0.72730480959610755</v>
      </c>
      <c r="E82" s="9">
        <v>73.126999999999995</v>
      </c>
      <c r="F82" s="9">
        <v>9.6336999999999993</v>
      </c>
      <c r="G82" s="9">
        <v>13.793889999999999</v>
      </c>
      <c r="H82" s="7">
        <v>6486.9205107359203</v>
      </c>
      <c r="I82" s="7">
        <v>19</v>
      </c>
      <c r="J82" s="8">
        <v>0.80237457635420939</v>
      </c>
      <c r="K82" s="8">
        <v>0.45013650377334713</v>
      </c>
      <c r="L82" s="9">
        <v>16.049382720000001</v>
      </c>
      <c r="M82" s="9">
        <v>74</v>
      </c>
      <c r="N82" s="9">
        <v>71.080359819999998</v>
      </c>
      <c r="O82" s="9">
        <v>56.1</v>
      </c>
      <c r="P82" s="9">
        <v>74</v>
      </c>
      <c r="Q82" s="9">
        <v>69</v>
      </c>
      <c r="R82" s="9">
        <v>97</v>
      </c>
      <c r="S82" s="9">
        <v>2.2599999999999998</v>
      </c>
    </row>
    <row r="83" spans="1:19" x14ac:dyDescent="0.25">
      <c r="A83" s="7">
        <v>80</v>
      </c>
      <c r="B83" s="1" t="s">
        <v>84</v>
      </c>
      <c r="C83" s="10" t="s">
        <v>99</v>
      </c>
      <c r="D83" s="8">
        <v>0.72472026488648511</v>
      </c>
      <c r="E83" s="9">
        <v>73.989999999999995</v>
      </c>
      <c r="F83" s="9">
        <v>8.6582000000000008</v>
      </c>
      <c r="G83" s="9">
        <v>12.9071</v>
      </c>
      <c r="H83" s="7">
        <v>8389.2900032243397</v>
      </c>
      <c r="I83" s="7">
        <v>2</v>
      </c>
      <c r="J83" s="8">
        <v>0.77458713542299096</v>
      </c>
      <c r="K83" s="8">
        <v>0.41506349853958902</v>
      </c>
      <c r="L83" s="9">
        <v>27.5</v>
      </c>
      <c r="M83" s="9">
        <v>57.6</v>
      </c>
      <c r="N83" s="9">
        <v>76.132790970000002</v>
      </c>
      <c r="O83" s="9">
        <v>58.2</v>
      </c>
      <c r="P83" s="9">
        <v>76</v>
      </c>
      <c r="Q83" s="9">
        <v>73</v>
      </c>
      <c r="R83" s="9">
        <v>83</v>
      </c>
      <c r="S83" s="9">
        <v>2.41</v>
      </c>
    </row>
    <row r="84" spans="1:19" x14ac:dyDescent="0.25">
      <c r="A84" s="7">
        <v>81</v>
      </c>
      <c r="B84" s="1" t="s">
        <v>85</v>
      </c>
      <c r="C84" s="10" t="s">
        <v>99</v>
      </c>
      <c r="D84" s="8">
        <v>0.72434466705816736</v>
      </c>
      <c r="E84" s="9">
        <v>77.477000000000004</v>
      </c>
      <c r="F84" s="9">
        <v>7.6809150221072002</v>
      </c>
      <c r="G84" s="9">
        <v>13.16075</v>
      </c>
      <c r="H84" s="7">
        <v>7888.6701578300799</v>
      </c>
      <c r="I84" s="7">
        <v>6</v>
      </c>
      <c r="J84" s="8">
        <v>0.77941720808315196</v>
      </c>
      <c r="K84" s="12"/>
      <c r="L84" s="9">
        <v>12.5</v>
      </c>
      <c r="M84" s="9">
        <v>11.16701834</v>
      </c>
      <c r="N84" s="9">
        <v>10.26922457</v>
      </c>
      <c r="O84" s="12"/>
      <c r="P84" s="12"/>
      <c r="Q84" s="9">
        <v>50</v>
      </c>
      <c r="R84" s="9">
        <v>100</v>
      </c>
      <c r="S84" s="12"/>
    </row>
    <row r="85" spans="1:19" x14ac:dyDescent="0.25">
      <c r="A85" s="7">
        <v>82</v>
      </c>
      <c r="B85" s="1" t="s">
        <v>86</v>
      </c>
      <c r="C85" s="10" t="s">
        <v>99</v>
      </c>
      <c r="D85" s="8">
        <v>0.72287932903604513</v>
      </c>
      <c r="E85" s="9">
        <v>74.641000000000005</v>
      </c>
      <c r="F85" s="9">
        <v>8.276275</v>
      </c>
      <c r="G85" s="9">
        <v>13.065810000000001</v>
      </c>
      <c r="H85" s="7">
        <v>8272.5080185021707</v>
      </c>
      <c r="I85" s="7">
        <v>2</v>
      </c>
      <c r="J85" s="8">
        <v>0.7728615048447004</v>
      </c>
      <c r="K85" s="12"/>
      <c r="L85" s="9">
        <v>20.689655170000002</v>
      </c>
      <c r="M85" s="12"/>
      <c r="N85" s="12"/>
      <c r="O85" s="9">
        <v>51</v>
      </c>
      <c r="P85" s="9">
        <v>75.8</v>
      </c>
      <c r="Q85" s="9">
        <v>47</v>
      </c>
      <c r="R85" s="9">
        <v>100</v>
      </c>
      <c r="S85" s="9">
        <v>1.91</v>
      </c>
    </row>
    <row r="86" spans="1:19" x14ac:dyDescent="0.25">
      <c r="A86" s="7">
        <v>83</v>
      </c>
      <c r="B86" s="1" t="s">
        <v>87</v>
      </c>
      <c r="C86" s="10" t="s">
        <v>99</v>
      </c>
      <c r="D86" s="8">
        <v>0.72013943586560913</v>
      </c>
      <c r="E86" s="9">
        <v>75.632000000000005</v>
      </c>
      <c r="F86" s="9">
        <v>7.585</v>
      </c>
      <c r="G86" s="9">
        <v>13.98387</v>
      </c>
      <c r="H86" s="7">
        <v>7589.4871098746498</v>
      </c>
      <c r="I86" s="7">
        <v>9</v>
      </c>
      <c r="J86" s="8">
        <v>0.77608201899880003</v>
      </c>
      <c r="K86" s="8">
        <v>0.46878092261167648</v>
      </c>
      <c r="L86" s="9">
        <v>32.258064519999998</v>
      </c>
      <c r="M86" s="9">
        <v>44.2</v>
      </c>
      <c r="N86" s="9">
        <v>45.822902050000003</v>
      </c>
      <c r="O86" s="9">
        <v>47.1</v>
      </c>
      <c r="P86" s="9">
        <v>77.7</v>
      </c>
      <c r="Q86" s="9">
        <v>73</v>
      </c>
      <c r="R86" s="9">
        <v>98</v>
      </c>
      <c r="S86" s="9">
        <v>2.39</v>
      </c>
    </row>
    <row r="87" spans="1:19" x14ac:dyDescent="0.25">
      <c r="A87" s="7">
        <v>84</v>
      </c>
      <c r="B87" s="1" t="s">
        <v>88</v>
      </c>
      <c r="C87" s="10" t="s">
        <v>99</v>
      </c>
      <c r="D87" s="8">
        <v>0.71794616934219502</v>
      </c>
      <c r="E87" s="9">
        <v>73.488</v>
      </c>
      <c r="F87" s="9">
        <v>7.1779000000000002</v>
      </c>
      <c r="G87" s="9">
        <v>13.77542</v>
      </c>
      <c r="H87" s="7">
        <v>10161.846904705601</v>
      </c>
      <c r="I87" s="7">
        <v>-7</v>
      </c>
      <c r="J87" s="8">
        <v>0.74774460237713325</v>
      </c>
      <c r="K87" s="8">
        <v>0.44873664391844426</v>
      </c>
      <c r="L87" s="9">
        <v>9.5959595960000001</v>
      </c>
      <c r="M87" s="9">
        <v>48.8</v>
      </c>
      <c r="N87" s="9">
        <v>46.296901820000002</v>
      </c>
      <c r="O87" s="9">
        <v>60.1</v>
      </c>
      <c r="P87" s="9">
        <v>81.900000000000006</v>
      </c>
      <c r="Q87" s="9">
        <v>81</v>
      </c>
      <c r="R87" s="9">
        <v>97</v>
      </c>
      <c r="S87" s="9">
        <v>1.8</v>
      </c>
    </row>
    <row r="88" spans="1:19" x14ac:dyDescent="0.25">
      <c r="A88" s="7">
        <v>85</v>
      </c>
      <c r="B88" s="1" t="s">
        <v>89</v>
      </c>
      <c r="C88" s="10" t="s">
        <v>99</v>
      </c>
      <c r="D88" s="8">
        <v>0.71711334215964662</v>
      </c>
      <c r="E88" s="9">
        <v>72.283000000000001</v>
      </c>
      <c r="F88" s="9">
        <v>8.6216869999999997</v>
      </c>
      <c r="G88" s="9">
        <v>13.2468</v>
      </c>
      <c r="H88" s="7">
        <v>8013.3534551168996</v>
      </c>
      <c r="I88" s="7">
        <v>1</v>
      </c>
      <c r="J88" s="8">
        <v>0.76640018625846507</v>
      </c>
      <c r="K88" s="12"/>
      <c r="L88" s="9">
        <v>14.28571429</v>
      </c>
      <c r="M88" s="12"/>
      <c r="N88" s="12"/>
      <c r="O88" s="9">
        <v>56</v>
      </c>
      <c r="P88" s="9">
        <v>78.8</v>
      </c>
      <c r="Q88" s="9">
        <v>48</v>
      </c>
      <c r="R88" s="9">
        <v>99</v>
      </c>
      <c r="S88" s="9">
        <v>2</v>
      </c>
    </row>
    <row r="89" spans="1:19" x14ac:dyDescent="0.25">
      <c r="A89" s="7">
        <v>86</v>
      </c>
      <c r="B89" s="1" t="s">
        <v>90</v>
      </c>
      <c r="C89" s="10" t="s">
        <v>99</v>
      </c>
      <c r="D89" s="8">
        <v>0.71641847917601709</v>
      </c>
      <c r="E89" s="9">
        <v>74.241</v>
      </c>
      <c r="F89" s="9">
        <v>10.7911</v>
      </c>
      <c r="G89" s="9">
        <v>12.04792</v>
      </c>
      <c r="H89" s="7">
        <v>5187.6664850741199</v>
      </c>
      <c r="I89" s="7">
        <v>22</v>
      </c>
      <c r="J89" s="8">
        <v>0.80632074947824894</v>
      </c>
      <c r="K89" s="8">
        <v>0.34294583911086418</v>
      </c>
      <c r="L89" s="9">
        <v>9.1603053439999993</v>
      </c>
      <c r="M89" s="9">
        <v>94.1</v>
      </c>
      <c r="N89" s="9">
        <v>94.796786159999996</v>
      </c>
      <c r="O89" s="9">
        <v>59.6</v>
      </c>
      <c r="P89" s="9">
        <v>74.599999999999994</v>
      </c>
      <c r="Q89" s="9">
        <v>53</v>
      </c>
      <c r="R89" s="9">
        <v>100</v>
      </c>
      <c r="S89" s="9">
        <v>1.74</v>
      </c>
    </row>
    <row r="90" spans="1:19" x14ac:dyDescent="0.25">
      <c r="A90" s="7">
        <v>87</v>
      </c>
      <c r="B90" s="1" t="s">
        <v>91</v>
      </c>
      <c r="C90" s="10" t="s">
        <v>99</v>
      </c>
      <c r="D90" s="8">
        <v>0.7098787236163967</v>
      </c>
      <c r="E90" s="9">
        <v>73.703000000000003</v>
      </c>
      <c r="F90" s="9">
        <v>7.3390000000000004</v>
      </c>
      <c r="G90" s="9">
        <v>13.648199999999999</v>
      </c>
      <c r="H90" s="7">
        <v>8315.08636692461</v>
      </c>
      <c r="I90" s="7">
        <v>-4</v>
      </c>
      <c r="J90" s="8">
        <v>0.7516694230179024</v>
      </c>
      <c r="K90" s="8">
        <v>0.48227806874336487</v>
      </c>
      <c r="L90" s="9">
        <v>13.80597015</v>
      </c>
      <c r="M90" s="9">
        <v>48</v>
      </c>
      <c r="N90" s="9">
        <v>47.583579219999997</v>
      </c>
      <c r="O90" s="9">
        <v>40.700000000000003</v>
      </c>
      <c r="P90" s="9">
        <v>77.599999999999994</v>
      </c>
      <c r="Q90" s="9">
        <v>78</v>
      </c>
      <c r="R90" s="9">
        <v>96</v>
      </c>
      <c r="S90" s="9">
        <v>2.29</v>
      </c>
    </row>
    <row r="91" spans="1:19" x14ac:dyDescent="0.25">
      <c r="A91" s="7">
        <v>88</v>
      </c>
      <c r="B91" s="1" t="s">
        <v>92</v>
      </c>
      <c r="C91" s="10" t="s">
        <v>99</v>
      </c>
      <c r="D91" s="8">
        <v>0.70742819460444017</v>
      </c>
      <c r="E91" s="9">
        <v>72.974000000000004</v>
      </c>
      <c r="F91" s="9">
        <v>7.2519</v>
      </c>
      <c r="G91" s="9">
        <v>12.7217</v>
      </c>
      <c r="H91" s="7">
        <v>10163.7595145389</v>
      </c>
      <c r="I91" s="7">
        <v>-12</v>
      </c>
      <c r="J91" s="8">
        <v>0.73135825335226767</v>
      </c>
      <c r="K91" s="8">
        <v>0.48458624447358889</v>
      </c>
      <c r="L91" s="9">
        <v>2.7586206899999999</v>
      </c>
      <c r="M91" s="9">
        <v>39</v>
      </c>
      <c r="N91" s="9">
        <v>57.177039129999997</v>
      </c>
      <c r="O91" s="9">
        <v>31.9</v>
      </c>
      <c r="P91" s="9">
        <v>73</v>
      </c>
      <c r="Q91" s="9">
        <v>79</v>
      </c>
      <c r="R91" s="9">
        <v>97</v>
      </c>
      <c r="S91" s="9">
        <v>1.59</v>
      </c>
    </row>
    <row r="92" spans="1:19" x14ac:dyDescent="0.25">
      <c r="A92" s="7">
        <v>89</v>
      </c>
      <c r="B92" s="1" t="s">
        <v>93</v>
      </c>
      <c r="C92" s="10" t="s">
        <v>99</v>
      </c>
      <c r="D92" s="8">
        <v>0.70516580986749378</v>
      </c>
      <c r="E92" s="9">
        <v>72.974000000000004</v>
      </c>
      <c r="F92" s="9">
        <v>5.53242684530899</v>
      </c>
      <c r="G92" s="9">
        <v>11.84408</v>
      </c>
      <c r="H92" s="7">
        <v>22841.077116016899</v>
      </c>
      <c r="I92" s="7">
        <v>-50</v>
      </c>
      <c r="J92" s="8">
        <v>0.67140594222059158</v>
      </c>
      <c r="K92" s="8">
        <v>0.30878152908504364</v>
      </c>
      <c r="L92" s="9">
        <v>8.9743589739999994</v>
      </c>
      <c r="M92" s="9">
        <v>26.7</v>
      </c>
      <c r="N92" s="9">
        <v>28.1</v>
      </c>
      <c r="O92" s="9">
        <v>25.4</v>
      </c>
      <c r="P92" s="9">
        <v>76.900000000000006</v>
      </c>
      <c r="Q92" s="9">
        <v>32</v>
      </c>
      <c r="R92" s="9">
        <v>99</v>
      </c>
      <c r="S92" s="9">
        <v>2.15</v>
      </c>
    </row>
    <row r="93" spans="1:19" x14ac:dyDescent="0.25">
      <c r="A93" s="7">
        <v>90</v>
      </c>
      <c r="B93" s="1" t="s">
        <v>94</v>
      </c>
      <c r="C93" s="10" t="s">
        <v>99</v>
      </c>
      <c r="D93" s="8">
        <v>0.70394183877966832</v>
      </c>
      <c r="E93" s="9">
        <v>72.316999999999993</v>
      </c>
      <c r="F93" s="9">
        <v>10.2828524241735</v>
      </c>
      <c r="G93" s="9">
        <v>13.67573</v>
      </c>
      <c r="H93" s="7">
        <v>4186.4191723520798</v>
      </c>
      <c r="I93" s="7">
        <v>26</v>
      </c>
      <c r="J93" s="8">
        <v>0.80758266927245004</v>
      </c>
      <c r="K93" s="12"/>
      <c r="L93" s="9">
        <v>3.5714285710000002</v>
      </c>
      <c r="M93" s="9">
        <v>84</v>
      </c>
      <c r="N93" s="9">
        <v>87.845454549999999</v>
      </c>
      <c r="O93" s="9">
        <v>54.6</v>
      </c>
      <c r="P93" s="9">
        <v>74.7</v>
      </c>
      <c r="Q93" s="9">
        <v>23</v>
      </c>
      <c r="R93" s="9">
        <v>95</v>
      </c>
      <c r="S93" s="9">
        <v>3.78</v>
      </c>
    </row>
    <row r="94" spans="1:19" x14ac:dyDescent="0.25">
      <c r="A94" s="7">
        <v>91</v>
      </c>
      <c r="B94" s="1" t="s">
        <v>95</v>
      </c>
      <c r="C94" s="10" t="s">
        <v>99</v>
      </c>
      <c r="D94" s="8">
        <v>0.7002034768811225</v>
      </c>
      <c r="E94" s="9">
        <v>70.739000000000004</v>
      </c>
      <c r="F94" s="9">
        <v>8.6324293716758795</v>
      </c>
      <c r="G94" s="9">
        <v>11.75052</v>
      </c>
      <c r="H94" s="7">
        <v>8665.6418664192897</v>
      </c>
      <c r="I94" s="7">
        <v>-10</v>
      </c>
      <c r="J94" s="8">
        <v>0.73293932809684315</v>
      </c>
      <c r="K94" s="8">
        <v>0.31364037560632441</v>
      </c>
      <c r="L94" s="9">
        <v>16</v>
      </c>
      <c r="M94" s="9">
        <v>65.423002780000004</v>
      </c>
      <c r="N94" s="9">
        <v>61.860251300000002</v>
      </c>
      <c r="O94" s="9">
        <v>59.5</v>
      </c>
      <c r="P94" s="9">
        <v>66.8</v>
      </c>
      <c r="Q94" s="9">
        <v>51</v>
      </c>
      <c r="R94" s="9">
        <v>88</v>
      </c>
      <c r="S94" s="9">
        <v>2.15</v>
      </c>
    </row>
    <row r="95" spans="1:19" x14ac:dyDescent="0.25">
      <c r="A95" s="7">
        <v>92</v>
      </c>
      <c r="B95" s="1" t="s">
        <v>96</v>
      </c>
      <c r="C95" s="10" t="s">
        <v>99</v>
      </c>
      <c r="D95" s="8">
        <v>0.69913994896632226</v>
      </c>
      <c r="E95" s="9">
        <v>73.978999999999999</v>
      </c>
      <c r="F95" s="9">
        <v>6.4748000000000001</v>
      </c>
      <c r="G95" s="9">
        <v>11.813800000000001</v>
      </c>
      <c r="H95" s="7">
        <v>12246.4780953224</v>
      </c>
      <c r="I95" s="7">
        <v>-25</v>
      </c>
      <c r="J95" s="8">
        <v>0.70447559801282877</v>
      </c>
      <c r="K95" s="8">
        <v>0.442561972080591</v>
      </c>
      <c r="L95" s="9">
        <v>9.1074681240000004</v>
      </c>
      <c r="M95" s="9">
        <v>27.1</v>
      </c>
      <c r="N95" s="9">
        <v>46.749312770000003</v>
      </c>
      <c r="O95" s="9">
        <v>24</v>
      </c>
      <c r="P95" s="9">
        <v>69.599999999999994</v>
      </c>
      <c r="Q95" s="9">
        <v>73</v>
      </c>
      <c r="R95" s="9">
        <v>91</v>
      </c>
      <c r="S95" s="9">
        <v>2.02</v>
      </c>
    </row>
    <row r="96" spans="1:19" x14ac:dyDescent="0.25">
      <c r="A96" s="7">
        <v>93</v>
      </c>
      <c r="B96" s="1" t="s">
        <v>97</v>
      </c>
      <c r="C96" s="10" t="s">
        <v>99</v>
      </c>
      <c r="D96" s="8">
        <v>0.69882215056848229</v>
      </c>
      <c r="E96" s="9">
        <v>76.072000000000003</v>
      </c>
      <c r="F96" s="9">
        <v>7.9587090657256496</v>
      </c>
      <c r="G96" s="9">
        <v>12.44111</v>
      </c>
      <c r="H96" s="7">
        <v>5811.8703242694601</v>
      </c>
      <c r="I96" s="7">
        <v>9</v>
      </c>
      <c r="J96" s="8">
        <v>0.76585756615379641</v>
      </c>
      <c r="K96" s="8">
        <v>0.49259306312487572</v>
      </c>
      <c r="L96" s="9">
        <v>11.11111111</v>
      </c>
      <c r="M96" s="9">
        <v>35.200000000000003</v>
      </c>
      <c r="N96" s="9">
        <v>32.817647059999999</v>
      </c>
      <c r="O96" s="9">
        <v>47.4</v>
      </c>
      <c r="P96" s="9">
        <v>80.599999999999994</v>
      </c>
      <c r="Q96" s="9">
        <v>34</v>
      </c>
      <c r="R96" s="9">
        <v>95</v>
      </c>
      <c r="S96" s="9">
        <v>2.68</v>
      </c>
    </row>
    <row r="97" spans="1:19" x14ac:dyDescent="0.25">
      <c r="A97" s="7">
        <v>94</v>
      </c>
      <c r="B97" s="1" t="s">
        <v>98</v>
      </c>
      <c r="C97" s="10" t="s">
        <v>99</v>
      </c>
      <c r="D97" s="8">
        <v>0.69848221472703087</v>
      </c>
      <c r="E97" s="9">
        <v>74.515000000000001</v>
      </c>
      <c r="F97" s="9">
        <v>6.4772999999999996</v>
      </c>
      <c r="G97" s="9">
        <v>14.474600000000001</v>
      </c>
      <c r="H97" s="7">
        <v>7280.9144199932198</v>
      </c>
      <c r="I97" s="7">
        <v>2</v>
      </c>
      <c r="J97" s="8">
        <v>0.74491667822855123</v>
      </c>
      <c r="K97" s="8">
        <v>0.29339484726752219</v>
      </c>
      <c r="L97" s="9">
        <v>23.3</v>
      </c>
      <c r="M97" s="9">
        <v>33.5</v>
      </c>
      <c r="N97" s="9">
        <v>48.025361369999999</v>
      </c>
      <c r="O97" s="9">
        <v>25.6</v>
      </c>
      <c r="P97" s="9">
        <v>70.599999999999994</v>
      </c>
      <c r="Q97" s="9">
        <v>60</v>
      </c>
      <c r="R97" s="9">
        <v>95</v>
      </c>
      <c r="S97" s="9">
        <v>1.91</v>
      </c>
    </row>
    <row r="98" spans="1:19" x14ac:dyDescent="0.25">
      <c r="A98" s="7">
        <v>95</v>
      </c>
      <c r="B98" s="1" t="s">
        <v>100</v>
      </c>
      <c r="C98" s="11" t="s">
        <v>193</v>
      </c>
      <c r="D98" s="8">
        <v>0.69791797756961493</v>
      </c>
      <c r="E98" s="9">
        <v>73.403000000000006</v>
      </c>
      <c r="F98" s="9">
        <v>8.6466999999999992</v>
      </c>
      <c r="G98" s="9">
        <v>13.115690000000001</v>
      </c>
      <c r="H98" s="7">
        <v>5299.6741643987998</v>
      </c>
      <c r="I98" s="7">
        <v>9</v>
      </c>
      <c r="J98" s="8">
        <v>0.77320161958018585</v>
      </c>
      <c r="K98" s="8">
        <v>0.45556411497987281</v>
      </c>
      <c r="L98" s="9">
        <v>12.222222220000001</v>
      </c>
      <c r="M98" s="9">
        <v>57.1</v>
      </c>
      <c r="N98" s="9">
        <v>74.214754099999993</v>
      </c>
      <c r="O98" s="9">
        <v>23.3</v>
      </c>
      <c r="P98" s="9">
        <v>73.900000000000006</v>
      </c>
      <c r="Q98" s="9">
        <v>59</v>
      </c>
      <c r="R98" s="9">
        <v>99</v>
      </c>
      <c r="S98" s="9">
        <v>2.89</v>
      </c>
    </row>
    <row r="99" spans="1:19" x14ac:dyDescent="0.25">
      <c r="A99" s="7">
        <v>96</v>
      </c>
      <c r="B99" s="1" t="s">
        <v>101</v>
      </c>
      <c r="C99" s="11" t="s">
        <v>193</v>
      </c>
      <c r="D99" s="8">
        <v>0.69762713218049399</v>
      </c>
      <c r="E99" s="9">
        <v>73.131</v>
      </c>
      <c r="F99" s="9">
        <v>7.0381999999999998</v>
      </c>
      <c r="G99" s="9">
        <v>13.59928</v>
      </c>
      <c r="H99" s="7">
        <v>7657.9341823150899</v>
      </c>
      <c r="I99" s="7">
        <v>-5</v>
      </c>
      <c r="J99" s="8">
        <v>0.73921014549249997</v>
      </c>
      <c r="K99" s="8">
        <v>0.41236264809496403</v>
      </c>
      <c r="L99" s="9">
        <v>7.0476190479999996</v>
      </c>
      <c r="M99" s="9">
        <v>36.299999999999997</v>
      </c>
      <c r="N99" s="9">
        <v>49.317497580000001</v>
      </c>
      <c r="O99" s="9">
        <v>37.200000000000003</v>
      </c>
      <c r="P99" s="9">
        <v>79.599999999999994</v>
      </c>
      <c r="Q99" s="9">
        <v>61</v>
      </c>
      <c r="R99" s="9">
        <v>95</v>
      </c>
      <c r="S99" s="9">
        <v>2.14</v>
      </c>
    </row>
    <row r="100" spans="1:19" x14ac:dyDescent="0.25">
      <c r="A100" s="7">
        <v>97</v>
      </c>
      <c r="B100" s="1" t="s">
        <v>102</v>
      </c>
      <c r="C100" s="11" t="s">
        <v>193</v>
      </c>
      <c r="D100" s="8">
        <v>0.69056629019449256</v>
      </c>
      <c r="E100" s="9">
        <v>74.941000000000003</v>
      </c>
      <c r="F100" s="9">
        <v>8.2134999999999998</v>
      </c>
      <c r="G100" s="9">
        <v>12.683490000000001</v>
      </c>
      <c r="H100" s="7">
        <v>4942.9263129460296</v>
      </c>
      <c r="I100" s="7">
        <v>12</v>
      </c>
      <c r="J100" s="8">
        <v>0.76778492721453773</v>
      </c>
      <c r="K100" s="8">
        <v>0.41903237701916241</v>
      </c>
      <c r="L100" s="9">
        <v>5.3333333329999997</v>
      </c>
      <c r="M100" s="9">
        <v>56</v>
      </c>
      <c r="N100" s="9">
        <v>57.577949940000003</v>
      </c>
      <c r="O100" s="9">
        <v>34.200000000000003</v>
      </c>
      <c r="P100" s="9">
        <v>75.099999999999994</v>
      </c>
      <c r="Q100" s="9">
        <v>68</v>
      </c>
      <c r="R100" s="9">
        <v>99</v>
      </c>
      <c r="S100" s="9">
        <v>2.2400000000000002</v>
      </c>
    </row>
    <row r="101" spans="1:19" x14ac:dyDescent="0.25">
      <c r="A101" s="7">
        <v>98</v>
      </c>
      <c r="B101" s="1" t="s">
        <v>103</v>
      </c>
      <c r="C101" s="11" t="s">
        <v>193</v>
      </c>
      <c r="D101" s="8">
        <v>0.68864463536945886</v>
      </c>
      <c r="E101" s="9">
        <v>73.396000000000001</v>
      </c>
      <c r="F101" s="9">
        <v>7.16421494936501</v>
      </c>
      <c r="G101" s="9">
        <v>11.93605</v>
      </c>
      <c r="H101" s="7">
        <v>8087.4473199889699</v>
      </c>
      <c r="I101" s="7">
        <v>-13</v>
      </c>
      <c r="J101" s="8">
        <v>0.72046222571741347</v>
      </c>
      <c r="K101" s="8">
        <v>0.48025893220548388</v>
      </c>
      <c r="L101" s="9">
        <v>19.06976744</v>
      </c>
      <c r="M101" s="9">
        <v>49.7</v>
      </c>
      <c r="N101" s="9">
        <v>41.822341700000003</v>
      </c>
      <c r="O101" s="9">
        <v>50.5</v>
      </c>
      <c r="P101" s="9">
        <v>79.8</v>
      </c>
      <c r="Q101" s="9">
        <v>73</v>
      </c>
      <c r="R101" s="9">
        <v>98</v>
      </c>
      <c r="S101" s="9">
        <v>2.4900000000000002</v>
      </c>
    </row>
    <row r="102" spans="1:19" x14ac:dyDescent="0.25">
      <c r="A102" s="7">
        <v>99</v>
      </c>
      <c r="B102" s="1" t="s">
        <v>104</v>
      </c>
      <c r="C102" s="11" t="s">
        <v>193</v>
      </c>
      <c r="D102" s="8">
        <v>0.68844511662820917</v>
      </c>
      <c r="E102" s="9">
        <v>72.444000000000003</v>
      </c>
      <c r="F102" s="9">
        <v>10.315904408735101</v>
      </c>
      <c r="G102" s="9">
        <v>12.280900000000001</v>
      </c>
      <c r="H102" s="7">
        <v>3930.7125188586201</v>
      </c>
      <c r="I102" s="7">
        <v>22</v>
      </c>
      <c r="J102" s="8">
        <v>0.7877380513408474</v>
      </c>
      <c r="K102" s="12"/>
      <c r="L102" s="9">
        <v>4.0816326529999998</v>
      </c>
      <c r="M102" s="9">
        <v>64.2</v>
      </c>
      <c r="N102" s="9">
        <v>60</v>
      </c>
      <c r="O102" s="9">
        <v>37.9</v>
      </c>
      <c r="P102" s="9">
        <v>75.400000000000006</v>
      </c>
      <c r="Q102" s="9">
        <v>25</v>
      </c>
      <c r="R102" s="9">
        <v>100</v>
      </c>
      <c r="S102" s="9">
        <v>3.76</v>
      </c>
    </row>
    <row r="103" spans="1:19" x14ac:dyDescent="0.25">
      <c r="A103" s="7">
        <v>100</v>
      </c>
      <c r="B103" s="1" t="s">
        <v>105</v>
      </c>
      <c r="C103" s="11" t="s">
        <v>193</v>
      </c>
      <c r="D103" s="8">
        <v>0.68804573456441342</v>
      </c>
      <c r="E103" s="9">
        <v>69.245000000000005</v>
      </c>
      <c r="F103" s="9">
        <v>10.6920907824032</v>
      </c>
      <c r="G103" s="9">
        <v>13.01337</v>
      </c>
      <c r="H103" s="7">
        <v>4144.5018601720203</v>
      </c>
      <c r="I103" s="7">
        <v>18</v>
      </c>
      <c r="J103" s="8">
        <v>0.78143654674784335</v>
      </c>
      <c r="K103" s="12"/>
      <c r="L103" s="12"/>
      <c r="M103" s="9">
        <v>86.6</v>
      </c>
      <c r="N103" s="9">
        <v>88.595633190000001</v>
      </c>
      <c r="O103" s="9">
        <v>38.700000000000003</v>
      </c>
      <c r="P103" s="9">
        <v>78.400000000000006</v>
      </c>
      <c r="Q103" s="9">
        <v>35</v>
      </c>
      <c r="R103" s="9">
        <v>99</v>
      </c>
      <c r="S103" s="9">
        <v>2.6</v>
      </c>
    </row>
    <row r="104" spans="1:19" x14ac:dyDescent="0.25">
      <c r="A104" s="7">
        <v>101</v>
      </c>
      <c r="B104" s="1" t="s">
        <v>106</v>
      </c>
      <c r="C104" s="11" t="s">
        <v>193</v>
      </c>
      <c r="D104" s="8">
        <v>0.68713837385657373</v>
      </c>
      <c r="E104" s="9">
        <v>73.456000000000003</v>
      </c>
      <c r="F104" s="9">
        <v>7.5490000000000004</v>
      </c>
      <c r="G104" s="9">
        <v>11.564690000000001</v>
      </c>
      <c r="H104" s="7">
        <v>7476.3558644573704</v>
      </c>
      <c r="I104" s="7">
        <v>-7</v>
      </c>
      <c r="J104" s="8">
        <v>0.7246088406675063</v>
      </c>
      <c r="K104" s="8">
        <v>0.20890804677811836</v>
      </c>
      <c r="L104" s="9">
        <v>21.325744889999999</v>
      </c>
      <c r="M104" s="9">
        <v>54.8</v>
      </c>
      <c r="N104" s="9">
        <v>70.43107096</v>
      </c>
      <c r="O104" s="9">
        <v>67.400000000000006</v>
      </c>
      <c r="P104" s="9">
        <v>79.7</v>
      </c>
      <c r="Q104" s="9">
        <v>85</v>
      </c>
      <c r="R104" s="9">
        <v>99</v>
      </c>
      <c r="S104" s="9">
        <v>1.56</v>
      </c>
    </row>
    <row r="105" spans="1:19" x14ac:dyDescent="0.25">
      <c r="A105" s="7">
        <v>102</v>
      </c>
      <c r="B105" s="1" t="s">
        <v>107</v>
      </c>
      <c r="C105" s="11" t="s">
        <v>193</v>
      </c>
      <c r="D105" s="8">
        <v>0.68577658642075168</v>
      </c>
      <c r="E105" s="9">
        <v>64.986000000000004</v>
      </c>
      <c r="F105" s="9">
        <v>9.8781700000000008</v>
      </c>
      <c r="G105" s="9">
        <v>12.46407</v>
      </c>
      <c r="H105" s="7">
        <v>7306.3189427909501</v>
      </c>
      <c r="I105" s="7">
        <v>-7</v>
      </c>
      <c r="J105" s="8">
        <v>0.72438980134625097</v>
      </c>
      <c r="K105" s="12"/>
      <c r="L105" s="9">
        <v>16.8</v>
      </c>
      <c r="M105" s="12"/>
      <c r="N105" s="12"/>
      <c r="O105" s="9">
        <v>62.4</v>
      </c>
      <c r="P105" s="9">
        <v>74</v>
      </c>
      <c r="Q105" s="9">
        <v>48</v>
      </c>
      <c r="R105" s="9">
        <v>100</v>
      </c>
      <c r="S105" s="9">
        <v>2.3199999999999998</v>
      </c>
    </row>
    <row r="106" spans="1:19" x14ac:dyDescent="0.25">
      <c r="A106" s="7">
        <v>103</v>
      </c>
      <c r="B106" s="1" t="s">
        <v>108</v>
      </c>
      <c r="C106" s="11" t="s">
        <v>193</v>
      </c>
      <c r="D106" s="8">
        <v>0.68205081544340407</v>
      </c>
      <c r="E106" s="9">
        <v>74.126000000000005</v>
      </c>
      <c r="F106" s="9">
        <v>6.5583</v>
      </c>
      <c r="G106" s="9">
        <v>12.254239999999999</v>
      </c>
      <c r="H106" s="7">
        <v>7694.1534897867004</v>
      </c>
      <c r="I106" s="7">
        <v>-14</v>
      </c>
      <c r="J106" s="8">
        <v>0.71420342042277818</v>
      </c>
      <c r="K106" s="8">
        <v>0.38226444531184767</v>
      </c>
      <c r="L106" s="9">
        <v>13.964687</v>
      </c>
      <c r="M106" s="9">
        <v>25.6</v>
      </c>
      <c r="N106" s="9">
        <v>33.726377120000002</v>
      </c>
      <c r="O106" s="9">
        <v>65.5</v>
      </c>
      <c r="P106" s="9">
        <v>80.7</v>
      </c>
      <c r="Q106" s="9">
        <v>77</v>
      </c>
      <c r="R106" s="9">
        <v>97</v>
      </c>
      <c r="S106" s="9">
        <v>1.53</v>
      </c>
    </row>
    <row r="107" spans="1:19" x14ac:dyDescent="0.25">
      <c r="A107" s="7">
        <v>104</v>
      </c>
      <c r="B107" s="1" t="s">
        <v>109</v>
      </c>
      <c r="C107" s="11" t="s">
        <v>193</v>
      </c>
      <c r="D107" s="8">
        <v>0.67980118435786219</v>
      </c>
      <c r="E107" s="9">
        <v>70.563000000000002</v>
      </c>
      <c r="F107" s="9">
        <v>7.23</v>
      </c>
      <c r="G107" s="9">
        <v>12.606059999999999</v>
      </c>
      <c r="H107" s="7">
        <v>7538.2883262900596</v>
      </c>
      <c r="I107" s="7">
        <v>-11</v>
      </c>
      <c r="J107" s="8">
        <v>0.71235319670479225</v>
      </c>
      <c r="K107" s="12"/>
      <c r="L107" s="9">
        <v>9.8039215689999999</v>
      </c>
      <c r="M107" s="12"/>
      <c r="N107" s="12"/>
      <c r="O107" s="9">
        <v>38.5</v>
      </c>
      <c r="P107" s="9">
        <v>66</v>
      </c>
      <c r="Q107" s="9">
        <v>46</v>
      </c>
      <c r="R107" s="9">
        <v>90</v>
      </c>
      <c r="S107" s="9">
        <v>2.27</v>
      </c>
    </row>
    <row r="108" spans="1:19" x14ac:dyDescent="0.25">
      <c r="A108" s="7">
        <v>105</v>
      </c>
      <c r="B108" s="1" t="s">
        <v>110</v>
      </c>
      <c r="C108" s="11" t="s">
        <v>193</v>
      </c>
      <c r="D108" s="8">
        <v>0.6743036361563155</v>
      </c>
      <c r="E108" s="9">
        <v>72.195999999999998</v>
      </c>
      <c r="F108" s="9">
        <v>7.5430000000000001</v>
      </c>
      <c r="G108" s="9">
        <v>12.111750000000001</v>
      </c>
      <c r="H108" s="7">
        <v>5924.7037070665101</v>
      </c>
      <c r="I108" s="7">
        <v>-4</v>
      </c>
      <c r="J108" s="8">
        <v>0.72419564130927905</v>
      </c>
      <c r="K108" s="8">
        <v>0.48659644728233786</v>
      </c>
      <c r="L108" s="9">
        <v>19.047619050000002</v>
      </c>
      <c r="M108" s="9">
        <v>40.5</v>
      </c>
      <c r="N108" s="9">
        <v>47.455326460000002</v>
      </c>
      <c r="O108" s="9">
        <v>45.9</v>
      </c>
      <c r="P108" s="9">
        <v>76.7</v>
      </c>
      <c r="Q108" s="9">
        <v>73</v>
      </c>
      <c r="R108" s="9">
        <v>96</v>
      </c>
      <c r="S108" s="9">
        <v>2.17</v>
      </c>
    </row>
    <row r="109" spans="1:19" x14ac:dyDescent="0.25">
      <c r="A109" s="7">
        <v>106</v>
      </c>
      <c r="B109" s="1" t="s">
        <v>111</v>
      </c>
      <c r="C109" s="11" t="s">
        <v>193</v>
      </c>
      <c r="D109" s="8">
        <v>0.67407908680931605</v>
      </c>
      <c r="E109" s="9">
        <v>62.703000000000003</v>
      </c>
      <c r="F109" s="9">
        <v>7.4996</v>
      </c>
      <c r="G109" s="9">
        <v>13.09043</v>
      </c>
      <c r="H109" s="7">
        <v>12249.0045095967</v>
      </c>
      <c r="I109" s="7">
        <v>-40</v>
      </c>
      <c r="J109" s="8">
        <v>0.6669246053539919</v>
      </c>
      <c r="K109" s="8">
        <v>0.50861654466265926</v>
      </c>
      <c r="L109" s="9">
        <v>16.055045870000001</v>
      </c>
      <c r="M109" s="9">
        <v>53.8</v>
      </c>
      <c r="N109" s="9">
        <v>34.653020130000002</v>
      </c>
      <c r="O109" s="9">
        <v>70</v>
      </c>
      <c r="P109" s="9">
        <v>81.099999999999994</v>
      </c>
      <c r="Q109" s="9">
        <v>33</v>
      </c>
      <c r="R109" s="9">
        <v>86</v>
      </c>
      <c r="S109" s="9">
        <v>3.2</v>
      </c>
    </row>
    <row r="110" spans="1:19" x14ac:dyDescent="0.25">
      <c r="A110" s="7">
        <v>107</v>
      </c>
      <c r="B110" s="1" t="s">
        <v>112</v>
      </c>
      <c r="C110" s="11" t="s">
        <v>193</v>
      </c>
      <c r="D110" s="8">
        <v>0.66473038507019444</v>
      </c>
      <c r="E110" s="9">
        <v>72.477000000000004</v>
      </c>
      <c r="F110" s="9">
        <v>7.7028999999999996</v>
      </c>
      <c r="G110" s="9">
        <v>12.067679999999999</v>
      </c>
      <c r="H110" s="7">
        <v>4726.7695721821201</v>
      </c>
      <c r="I110" s="7">
        <v>5</v>
      </c>
      <c r="J110" s="8">
        <v>0.7292955355157783</v>
      </c>
      <c r="K110" s="8">
        <v>0.47623033683780513</v>
      </c>
      <c r="L110" s="9">
        <v>13.6</v>
      </c>
      <c r="M110" s="9">
        <v>45.4</v>
      </c>
      <c r="N110" s="9">
        <v>50.426402639999999</v>
      </c>
      <c r="O110" s="9">
        <v>57</v>
      </c>
      <c r="P110" s="9">
        <v>86.6</v>
      </c>
      <c r="Q110" s="9">
        <v>79</v>
      </c>
      <c r="R110" s="9">
        <v>82</v>
      </c>
      <c r="S110" s="9">
        <v>2.86</v>
      </c>
    </row>
    <row r="111" spans="1:19" x14ac:dyDescent="0.25">
      <c r="A111" s="7">
        <v>108</v>
      </c>
      <c r="B111" s="1" t="s">
        <v>113</v>
      </c>
      <c r="C111" s="11" t="s">
        <v>193</v>
      </c>
      <c r="D111" s="8">
        <v>0.66339011358177447</v>
      </c>
      <c r="E111" s="9">
        <v>66.617999999999995</v>
      </c>
      <c r="F111" s="9">
        <v>9.2045999999999992</v>
      </c>
      <c r="G111" s="9">
        <v>13.712949999999999</v>
      </c>
      <c r="H111" s="7">
        <v>4054.1412772112699</v>
      </c>
      <c r="I111" s="7">
        <v>11</v>
      </c>
      <c r="J111" s="8">
        <v>0.74201095282172569</v>
      </c>
      <c r="K111" s="8">
        <v>0.47635335914583321</v>
      </c>
      <c r="L111" s="9">
        <v>30.12048193</v>
      </c>
      <c r="M111" s="9">
        <v>55.1</v>
      </c>
      <c r="N111" s="9">
        <v>67.865382830000001</v>
      </c>
      <c r="O111" s="9">
        <v>62.1</v>
      </c>
      <c r="P111" s="9">
        <v>82</v>
      </c>
      <c r="Q111" s="9">
        <v>61</v>
      </c>
      <c r="R111" s="9">
        <v>71</v>
      </c>
      <c r="S111" s="9">
        <v>3.23</v>
      </c>
    </row>
    <row r="112" spans="1:19" x14ac:dyDescent="0.25">
      <c r="A112" s="7">
        <v>109</v>
      </c>
      <c r="B112" s="1" t="s">
        <v>114</v>
      </c>
      <c r="C112" s="11" t="s">
        <v>193</v>
      </c>
      <c r="D112" s="8">
        <v>0.66149753402622402</v>
      </c>
      <c r="E112" s="9">
        <v>76.847999999999999</v>
      </c>
      <c r="F112" s="9">
        <v>5.84296738890745</v>
      </c>
      <c r="G112" s="9">
        <v>12.44623</v>
      </c>
      <c r="H112" s="7">
        <v>5275.8621557476099</v>
      </c>
      <c r="I112" s="7">
        <v>-3</v>
      </c>
      <c r="J112" s="8">
        <v>0.71387958124188522</v>
      </c>
      <c r="K112" s="8">
        <v>0.32041560117195278</v>
      </c>
      <c r="L112" s="9">
        <v>6.493506494</v>
      </c>
      <c r="M112" s="9">
        <v>31.3</v>
      </c>
      <c r="N112" s="9">
        <v>37.338961040000001</v>
      </c>
      <c r="O112" s="9">
        <v>57.1</v>
      </c>
      <c r="P112" s="9">
        <v>77</v>
      </c>
      <c r="Q112" s="9">
        <v>39</v>
      </c>
      <c r="R112" s="9">
        <v>84</v>
      </c>
      <c r="S112" s="9">
        <v>1.67</v>
      </c>
    </row>
    <row r="113" spans="1:19" x14ac:dyDescent="0.25">
      <c r="A113" s="7">
        <v>110</v>
      </c>
      <c r="B113" s="1" t="s">
        <v>115</v>
      </c>
      <c r="C113" s="11" t="s">
        <v>193</v>
      </c>
      <c r="D113" s="8">
        <v>0.65316155358044348</v>
      </c>
      <c r="E113" s="9">
        <v>68.498000000000005</v>
      </c>
      <c r="F113" s="9">
        <v>8.3103999999999996</v>
      </c>
      <c r="G113" s="9">
        <v>14.11281</v>
      </c>
      <c r="H113" s="7">
        <v>3391.2511002602801</v>
      </c>
      <c r="I113" s="7">
        <v>17</v>
      </c>
      <c r="J113" s="8">
        <v>0.74305389360654384</v>
      </c>
      <c r="K113" s="8">
        <v>0.40989336689292855</v>
      </c>
      <c r="L113" s="9">
        <v>3.9473684210000002</v>
      </c>
      <c r="M113" s="9">
        <v>83</v>
      </c>
      <c r="N113" s="9">
        <v>81.785674159999999</v>
      </c>
      <c r="O113" s="9">
        <v>67.8</v>
      </c>
      <c r="P113" s="9">
        <v>78.2</v>
      </c>
      <c r="Q113" s="9">
        <v>55</v>
      </c>
      <c r="R113" s="9">
        <v>99</v>
      </c>
      <c r="S113" s="9">
        <v>2.4500000000000002</v>
      </c>
    </row>
    <row r="114" spans="1:19" x14ac:dyDescent="0.25">
      <c r="A114" s="7">
        <v>111</v>
      </c>
      <c r="B114" s="1" t="s">
        <v>116</v>
      </c>
      <c r="C114" s="11" t="s">
        <v>193</v>
      </c>
      <c r="D114" s="8">
        <v>0.64870350344131378</v>
      </c>
      <c r="E114" s="9">
        <v>69.316999999999993</v>
      </c>
      <c r="F114" s="9">
        <v>9.6811000000000007</v>
      </c>
      <c r="G114" s="9">
        <v>11.93317</v>
      </c>
      <c r="H114" s="7">
        <v>3058.4992239613198</v>
      </c>
      <c r="I114" s="7">
        <v>21</v>
      </c>
      <c r="J114" s="8">
        <v>0.74647970108170292</v>
      </c>
      <c r="K114" s="8">
        <v>0.29805797272213197</v>
      </c>
      <c r="L114" s="9">
        <v>18.811881190000001</v>
      </c>
      <c r="M114" s="9">
        <v>85.8</v>
      </c>
      <c r="N114" s="9">
        <v>92.321375459999999</v>
      </c>
      <c r="O114" s="9">
        <v>46.5</v>
      </c>
      <c r="P114" s="9">
        <v>53.1</v>
      </c>
      <c r="Q114" s="9">
        <v>68</v>
      </c>
      <c r="R114" s="9">
        <v>100</v>
      </c>
      <c r="S114" s="9">
        <v>1.45</v>
      </c>
    </row>
    <row r="115" spans="1:19" x14ac:dyDescent="0.25">
      <c r="A115" s="7">
        <v>112</v>
      </c>
      <c r="B115" s="1" t="s">
        <v>117</v>
      </c>
      <c r="C115" s="11" t="s">
        <v>193</v>
      </c>
      <c r="D115" s="8">
        <v>0.64429628515416471</v>
      </c>
      <c r="E115" s="9">
        <v>68.748999999999995</v>
      </c>
      <c r="F115" s="9">
        <v>8.8828549996186403</v>
      </c>
      <c r="G115" s="9">
        <v>11.86914</v>
      </c>
      <c r="H115" s="7">
        <v>3477.5179116633999</v>
      </c>
      <c r="I115" s="7">
        <v>11</v>
      </c>
      <c r="J115" s="8">
        <v>0.72539633330077624</v>
      </c>
      <c r="K115" s="8">
        <v>0.42689120682393744</v>
      </c>
      <c r="L115" s="9">
        <v>21.452145210000001</v>
      </c>
      <c r="M115" s="9">
        <v>65.900000000000006</v>
      </c>
      <c r="N115" s="9">
        <v>63.677588249999999</v>
      </c>
      <c r="O115" s="9">
        <v>49.2</v>
      </c>
      <c r="P115" s="9">
        <v>78.5</v>
      </c>
      <c r="Q115" s="9">
        <v>51</v>
      </c>
      <c r="R115" s="9">
        <v>62</v>
      </c>
      <c r="S115" s="9">
        <v>3.05</v>
      </c>
    </row>
    <row r="116" spans="1:19" x14ac:dyDescent="0.25">
      <c r="A116" s="7">
        <v>113</v>
      </c>
      <c r="B116" s="1" t="s">
        <v>118</v>
      </c>
      <c r="C116" s="11" t="s">
        <v>193</v>
      </c>
      <c r="D116" s="8">
        <v>0.64403978835638864</v>
      </c>
      <c r="E116" s="9">
        <v>73.234999999999999</v>
      </c>
      <c r="F116" s="9">
        <v>6.4028</v>
      </c>
      <c r="G116" s="9">
        <v>11.03875</v>
      </c>
      <c r="H116" s="7">
        <v>5269.2221839405702</v>
      </c>
      <c r="I116" s="7">
        <v>-6</v>
      </c>
      <c r="J116" s="8">
        <v>0.68591552327182381</v>
      </c>
      <c r="K116" s="12"/>
      <c r="L116" s="12"/>
      <c r="M116" s="9">
        <v>43.4</v>
      </c>
      <c r="N116" s="9">
        <v>59.254444560000003</v>
      </c>
      <c r="O116" s="9">
        <v>22.4</v>
      </c>
      <c r="P116" s="9">
        <v>75.3</v>
      </c>
      <c r="Q116" s="9">
        <v>60</v>
      </c>
      <c r="R116" s="9">
        <v>79</v>
      </c>
      <c r="S116" s="9">
        <v>2.64</v>
      </c>
    </row>
    <row r="117" spans="1:19" x14ac:dyDescent="0.25">
      <c r="A117" s="7">
        <v>114</v>
      </c>
      <c r="B117" s="1" t="s">
        <v>119</v>
      </c>
      <c r="C117" s="11" t="s">
        <v>193</v>
      </c>
      <c r="D117" s="8">
        <v>0.64149205570258883</v>
      </c>
      <c r="E117" s="9">
        <v>72.831999999999994</v>
      </c>
      <c r="F117" s="9">
        <v>8.0320285278153492</v>
      </c>
      <c r="G117" s="9">
        <v>12.74953</v>
      </c>
      <c r="H117" s="7">
        <v>2656.2173552516101</v>
      </c>
      <c r="I117" s="7">
        <v>23</v>
      </c>
      <c r="J117" s="8">
        <v>0.74968345115593316</v>
      </c>
      <c r="K117" s="12"/>
      <c r="L117" s="12"/>
      <c r="M117" s="9">
        <v>36.503163219999998</v>
      </c>
      <c r="N117" s="9">
        <v>28.978816210000002</v>
      </c>
      <c r="O117" s="9">
        <v>16.5</v>
      </c>
      <c r="P117" s="9">
        <v>68.400000000000006</v>
      </c>
      <c r="Q117" s="9">
        <v>50</v>
      </c>
      <c r="R117" s="9">
        <v>99</v>
      </c>
      <c r="S117" s="9">
        <v>4.2699999999999996</v>
      </c>
    </row>
    <row r="118" spans="1:19" x14ac:dyDescent="0.25">
      <c r="A118" s="7">
        <v>115</v>
      </c>
      <c r="B118" s="1" t="s">
        <v>120</v>
      </c>
      <c r="C118" s="11" t="s">
        <v>193</v>
      </c>
      <c r="D118" s="8">
        <v>0.64073098732147726</v>
      </c>
      <c r="E118" s="9">
        <v>68.287000000000006</v>
      </c>
      <c r="F118" s="9">
        <v>9.9499999999999993</v>
      </c>
      <c r="G118" s="9">
        <v>11.44661</v>
      </c>
      <c r="H118" s="7">
        <v>2967.43499869774</v>
      </c>
      <c r="I118" s="7">
        <v>19</v>
      </c>
      <c r="J118" s="8">
        <v>0.73602005443440843</v>
      </c>
      <c r="K118" s="12"/>
      <c r="L118" s="9">
        <v>19.2</v>
      </c>
      <c r="M118" s="12"/>
      <c r="N118" s="12"/>
      <c r="O118" s="9">
        <v>58.4</v>
      </c>
      <c r="P118" s="9">
        <v>71</v>
      </c>
      <c r="Q118" s="9">
        <v>65</v>
      </c>
      <c r="R118" s="9">
        <v>100</v>
      </c>
      <c r="S118" s="9">
        <v>2.2599999999999998</v>
      </c>
    </row>
    <row r="119" spans="1:19" x14ac:dyDescent="0.25">
      <c r="A119" s="7">
        <v>116</v>
      </c>
      <c r="B119" s="1" t="s">
        <v>121</v>
      </c>
      <c r="C119" s="11" t="s">
        <v>193</v>
      </c>
      <c r="D119" s="8">
        <v>0.63617106939542467</v>
      </c>
      <c r="E119" s="9">
        <v>68.977999999999994</v>
      </c>
      <c r="F119" s="9">
        <v>8.8220609999999997</v>
      </c>
      <c r="G119" s="9">
        <v>12.1</v>
      </c>
      <c r="H119" s="7">
        <v>2935.1410248493498</v>
      </c>
      <c r="I119" s="7">
        <v>19</v>
      </c>
      <c r="J119" s="8">
        <v>0.72935493205137536</v>
      </c>
      <c r="K119" s="12"/>
      <c r="L119" s="9">
        <v>0</v>
      </c>
      <c r="M119" s="12"/>
      <c r="N119" s="12"/>
      <c r="O119" s="12"/>
      <c r="P119" s="12"/>
      <c r="Q119" s="9">
        <v>45</v>
      </c>
      <c r="R119" s="9">
        <v>88</v>
      </c>
      <c r="S119" s="9">
        <v>3.31</v>
      </c>
    </row>
    <row r="120" spans="1:19" x14ac:dyDescent="0.25">
      <c r="A120" s="7">
        <v>117</v>
      </c>
      <c r="B120" s="1" t="s">
        <v>122</v>
      </c>
      <c r="C120" s="11" t="s">
        <v>193</v>
      </c>
      <c r="D120" s="8">
        <v>0.63318181490687087</v>
      </c>
      <c r="E120" s="9">
        <v>69.927000000000007</v>
      </c>
      <c r="F120" s="9">
        <v>7.9587000000000003</v>
      </c>
      <c r="G120" s="9">
        <v>11.94759</v>
      </c>
      <c r="H120" s="7">
        <v>3191.89573833334</v>
      </c>
      <c r="I120" s="7">
        <v>11</v>
      </c>
      <c r="J120" s="8">
        <v>0.71539827858640559</v>
      </c>
      <c r="K120" s="8">
        <v>0.51110679150711069</v>
      </c>
      <c r="L120" s="9">
        <v>30</v>
      </c>
      <c r="M120" s="9">
        <v>42.6</v>
      </c>
      <c r="N120" s="9">
        <v>43.672164950000003</v>
      </c>
      <c r="O120" s="9">
        <v>44.7</v>
      </c>
      <c r="P120" s="9">
        <v>81.2</v>
      </c>
      <c r="Q120" s="9">
        <v>43</v>
      </c>
      <c r="R120" s="9">
        <v>92</v>
      </c>
      <c r="S120" s="9">
        <v>2.19</v>
      </c>
    </row>
    <row r="121" spans="1:19" x14ac:dyDescent="0.25">
      <c r="A121" s="7">
        <v>118</v>
      </c>
      <c r="B121" s="1" t="s">
        <v>123</v>
      </c>
      <c r="C121" s="11" t="s">
        <v>193</v>
      </c>
      <c r="D121" s="8">
        <v>0.63267155826857224</v>
      </c>
      <c r="E121" s="9">
        <v>53.183</v>
      </c>
      <c r="F121" s="9">
        <v>8.8993000000000002</v>
      </c>
      <c r="G121" s="9">
        <v>12.16662</v>
      </c>
      <c r="H121" s="7">
        <v>13049.116793954399</v>
      </c>
      <c r="I121" s="7">
        <v>-56</v>
      </c>
      <c r="J121" s="8">
        <v>0.60247470168364858</v>
      </c>
      <c r="K121" s="8">
        <v>0.50745905091541499</v>
      </c>
      <c r="L121" s="9">
        <v>7.936507937</v>
      </c>
      <c r="M121" s="9">
        <v>73.599999999999994</v>
      </c>
      <c r="N121" s="9">
        <v>77.517283950000007</v>
      </c>
      <c r="O121" s="9">
        <v>72.3</v>
      </c>
      <c r="P121" s="9">
        <v>80.900000000000006</v>
      </c>
      <c r="Q121" s="9">
        <v>53</v>
      </c>
      <c r="R121" s="9">
        <v>95</v>
      </c>
      <c r="S121" s="9">
        <v>2.62</v>
      </c>
    </row>
    <row r="122" spans="1:19" x14ac:dyDescent="0.25">
      <c r="A122" s="7">
        <v>119</v>
      </c>
      <c r="B122" s="1" t="s">
        <v>124</v>
      </c>
      <c r="C122" s="11" t="s">
        <v>193</v>
      </c>
      <c r="D122" s="8">
        <v>0.63199086764462742</v>
      </c>
      <c r="E122" s="9">
        <v>75.849999999999994</v>
      </c>
      <c r="F122" s="9">
        <v>5.6927729365154303</v>
      </c>
      <c r="G122" s="9">
        <v>11.27003</v>
      </c>
      <c r="H122" s="7">
        <v>4242.6663402357099</v>
      </c>
      <c r="I122" s="7">
        <v>-5</v>
      </c>
      <c r="J122" s="8">
        <v>0.68576192137168301</v>
      </c>
      <c r="K122" s="8">
        <v>0.47446584479047138</v>
      </c>
      <c r="L122" s="9">
        <v>12.4</v>
      </c>
      <c r="M122" s="9">
        <v>24.7</v>
      </c>
      <c r="N122" s="9">
        <v>24.095285619999999</v>
      </c>
      <c r="O122" s="9">
        <v>21.1</v>
      </c>
      <c r="P122" s="9">
        <v>79.5</v>
      </c>
      <c r="Q122" s="9">
        <v>58</v>
      </c>
      <c r="R122" s="9">
        <v>93</v>
      </c>
      <c r="S122" s="9">
        <v>2.77</v>
      </c>
    </row>
    <row r="123" spans="1:19" x14ac:dyDescent="0.25">
      <c r="A123" s="7">
        <v>120</v>
      </c>
      <c r="B123" s="1" t="s">
        <v>125</v>
      </c>
      <c r="C123" s="11" t="s">
        <v>193</v>
      </c>
      <c r="D123" s="8">
        <v>0.62505801778240888</v>
      </c>
      <c r="E123" s="9">
        <v>62.465000000000003</v>
      </c>
      <c r="F123" s="9">
        <v>7.3654000000000002</v>
      </c>
      <c r="G123" s="9">
        <v>11.62321</v>
      </c>
      <c r="H123" s="7">
        <v>6206.42757686799</v>
      </c>
      <c r="I123" s="7">
        <v>-21</v>
      </c>
      <c r="J123" s="8">
        <v>0.64268137423278082</v>
      </c>
      <c r="K123" s="8">
        <v>0.46625257058714054</v>
      </c>
      <c r="L123" s="9">
        <v>25</v>
      </c>
      <c r="M123" s="9">
        <v>49.6</v>
      </c>
      <c r="N123" s="9">
        <v>46.144611529999999</v>
      </c>
      <c r="O123" s="9">
        <v>51.8</v>
      </c>
      <c r="P123" s="9">
        <v>62.6</v>
      </c>
      <c r="Q123" s="9">
        <v>55</v>
      </c>
      <c r="R123" s="9">
        <v>81</v>
      </c>
      <c r="S123" s="9">
        <v>3.06</v>
      </c>
    </row>
    <row r="124" spans="1:19" x14ac:dyDescent="0.25">
      <c r="A124" s="7">
        <v>121</v>
      </c>
      <c r="B124" s="1" t="s">
        <v>126</v>
      </c>
      <c r="C124" s="11" t="s">
        <v>193</v>
      </c>
      <c r="D124" s="8">
        <v>0.62476697372440571</v>
      </c>
      <c r="E124" s="9">
        <v>73.126000000000005</v>
      </c>
      <c r="F124" s="9">
        <v>6.5015999999999998</v>
      </c>
      <c r="G124" s="9">
        <v>11.416090000000001</v>
      </c>
      <c r="H124" s="7">
        <v>3442.8731196785602</v>
      </c>
      <c r="I124" s="7">
        <v>4</v>
      </c>
      <c r="J124" s="8">
        <v>0.69364540011557263</v>
      </c>
      <c r="K124" s="8">
        <v>0.51086402524983088</v>
      </c>
      <c r="L124" s="9">
        <v>17.96875</v>
      </c>
      <c r="M124" s="9">
        <v>31.9</v>
      </c>
      <c r="N124" s="9">
        <v>36.324704490000002</v>
      </c>
      <c r="O124" s="9">
        <v>40.1</v>
      </c>
      <c r="P124" s="9">
        <v>80.2</v>
      </c>
      <c r="Q124" s="9">
        <v>65</v>
      </c>
      <c r="R124" s="9">
        <v>67</v>
      </c>
      <c r="S124" s="9">
        <v>3</v>
      </c>
    </row>
    <row r="125" spans="1:19" x14ac:dyDescent="0.25">
      <c r="A125" s="7">
        <v>122</v>
      </c>
      <c r="B125" s="1" t="s">
        <v>127</v>
      </c>
      <c r="C125" s="11" t="s">
        <v>193</v>
      </c>
      <c r="D125" s="8">
        <v>0.62360301540377094</v>
      </c>
      <c r="E125" s="9">
        <v>68.11</v>
      </c>
      <c r="F125" s="9">
        <v>7.8121159999999996</v>
      </c>
      <c r="G125" s="9">
        <v>12.076779999999999</v>
      </c>
      <c r="H125" s="7">
        <v>3140.03102099535</v>
      </c>
      <c r="I125" s="7">
        <v>8</v>
      </c>
      <c r="J125" s="8">
        <v>0.70088567213982333</v>
      </c>
      <c r="K125" s="12"/>
      <c r="L125" s="9">
        <v>4.3478260869999996</v>
      </c>
      <c r="M125" s="12"/>
      <c r="N125" s="12"/>
      <c r="O125" s="12"/>
      <c r="P125" s="12"/>
      <c r="Q125" s="9">
        <v>22</v>
      </c>
      <c r="R125" s="9">
        <v>63</v>
      </c>
      <c r="S125" s="12"/>
    </row>
    <row r="126" spans="1:19" x14ac:dyDescent="0.25">
      <c r="A126" s="7">
        <v>123</v>
      </c>
      <c r="B126" s="1" t="s">
        <v>128</v>
      </c>
      <c r="C126" s="11" t="s">
        <v>193</v>
      </c>
      <c r="D126" s="8">
        <v>0.61939367653439825</v>
      </c>
      <c r="E126" s="9">
        <v>52.796999999999997</v>
      </c>
      <c r="F126" s="9">
        <v>8.5340557591934907</v>
      </c>
      <c r="G126" s="9">
        <v>13.10422</v>
      </c>
      <c r="H126" s="7">
        <v>9469.2353663217</v>
      </c>
      <c r="I126" s="7">
        <v>-44</v>
      </c>
      <c r="J126" s="8">
        <v>0.60382107474155988</v>
      </c>
      <c r="K126" s="8">
        <v>0.48974725227973115</v>
      </c>
      <c r="L126" s="9">
        <v>42.73127753</v>
      </c>
      <c r="M126" s="9">
        <v>66.3</v>
      </c>
      <c r="N126" s="9">
        <v>67.959616960000005</v>
      </c>
      <c r="O126" s="9">
        <v>47</v>
      </c>
      <c r="P126" s="9">
        <v>63.4</v>
      </c>
      <c r="Q126" s="9">
        <v>60</v>
      </c>
      <c r="R126" s="9">
        <v>91</v>
      </c>
      <c r="S126" s="9">
        <v>2.38</v>
      </c>
    </row>
    <row r="127" spans="1:19" x14ac:dyDescent="0.25">
      <c r="A127" s="7">
        <v>124</v>
      </c>
      <c r="B127" s="1" t="s">
        <v>129</v>
      </c>
      <c r="C127" s="11" t="s">
        <v>193</v>
      </c>
      <c r="D127" s="8">
        <v>0.61743659819119212</v>
      </c>
      <c r="E127" s="9">
        <v>69.366</v>
      </c>
      <c r="F127" s="9">
        <v>5.8209</v>
      </c>
      <c r="G127" s="9">
        <v>13.18389</v>
      </c>
      <c r="H127" s="7">
        <v>3715.5363338402399</v>
      </c>
      <c r="I127" s="7">
        <v>-2</v>
      </c>
      <c r="J127" s="8">
        <v>0.6742515301605142</v>
      </c>
      <c r="K127" s="8">
        <v>0.50466792302047025</v>
      </c>
      <c r="L127" s="9">
        <v>18.035714290000001</v>
      </c>
      <c r="M127" s="9">
        <v>24.2</v>
      </c>
      <c r="N127" s="9">
        <v>31.113935860000002</v>
      </c>
      <c r="O127" s="9">
        <v>52</v>
      </c>
      <c r="P127" s="9">
        <v>86</v>
      </c>
      <c r="Q127" s="9">
        <v>57</v>
      </c>
      <c r="R127" s="9">
        <v>75</v>
      </c>
      <c r="S127" s="9">
        <v>2.06</v>
      </c>
    </row>
    <row r="128" spans="1:19" x14ac:dyDescent="0.25">
      <c r="A128" s="7">
        <v>125</v>
      </c>
      <c r="B128" s="1" t="s">
        <v>130</v>
      </c>
      <c r="C128" s="11" t="s">
        <v>193</v>
      </c>
      <c r="D128" s="8">
        <v>0.61701795409696814</v>
      </c>
      <c r="E128" s="9">
        <v>71.016999999999996</v>
      </c>
      <c r="F128" s="9">
        <v>6.6750340000000001</v>
      </c>
      <c r="G128" s="9">
        <v>10.36736</v>
      </c>
      <c r="H128" s="7">
        <v>3949.8533164058699</v>
      </c>
      <c r="I128" s="7">
        <v>-5</v>
      </c>
      <c r="J128" s="8">
        <v>0.66793994698977255</v>
      </c>
      <c r="K128" s="12"/>
      <c r="L128" s="9">
        <v>3.846153846</v>
      </c>
      <c r="M128" s="12"/>
      <c r="N128" s="12"/>
      <c r="O128" s="9">
        <v>79.3</v>
      </c>
      <c r="P128" s="9">
        <v>88.3</v>
      </c>
      <c r="Q128" s="9">
        <v>38</v>
      </c>
      <c r="R128" s="9">
        <v>74</v>
      </c>
      <c r="S128" s="9">
        <v>3.75</v>
      </c>
    </row>
    <row r="129" spans="1:19" x14ac:dyDescent="0.25">
      <c r="A129" s="7">
        <v>126</v>
      </c>
      <c r="B129" s="1" t="s">
        <v>131</v>
      </c>
      <c r="C129" s="11" t="s">
        <v>193</v>
      </c>
      <c r="D129" s="8">
        <v>0.61514250113028368</v>
      </c>
      <c r="E129" s="9">
        <v>67.713999999999999</v>
      </c>
      <c r="F129" s="9">
        <v>9.2715999999999994</v>
      </c>
      <c r="G129" s="9">
        <v>12.46738</v>
      </c>
      <c r="H129" s="7">
        <v>2036.3364866484301</v>
      </c>
      <c r="I129" s="7">
        <v>19</v>
      </c>
      <c r="J129" s="8">
        <v>0.73435309229340096</v>
      </c>
      <c r="K129" s="8">
        <v>0.37044494463274968</v>
      </c>
      <c r="L129" s="9">
        <v>23.333333329999999</v>
      </c>
      <c r="M129" s="9">
        <v>81</v>
      </c>
      <c r="N129" s="9">
        <v>81.210022440000003</v>
      </c>
      <c r="O129" s="9">
        <v>54.8</v>
      </c>
      <c r="P129" s="9">
        <v>79.099999999999994</v>
      </c>
      <c r="Q129" s="9">
        <v>48</v>
      </c>
      <c r="R129" s="9">
        <v>98</v>
      </c>
      <c r="S129" s="9">
        <v>2.62</v>
      </c>
    </row>
    <row r="130" spans="1:19" x14ac:dyDescent="0.25">
      <c r="A130" s="7">
        <v>127</v>
      </c>
      <c r="B130" s="1" t="s">
        <v>132</v>
      </c>
      <c r="C130" s="11" t="s">
        <v>193</v>
      </c>
      <c r="D130" s="8">
        <v>0.60733095801890125</v>
      </c>
      <c r="E130" s="9">
        <v>67.528999999999996</v>
      </c>
      <c r="F130" s="9">
        <v>9.8162000000000003</v>
      </c>
      <c r="G130" s="9">
        <v>11.36416</v>
      </c>
      <c r="H130" s="7">
        <v>1937.3730568543101</v>
      </c>
      <c r="I130" s="7">
        <v>20</v>
      </c>
      <c r="J130" s="8">
        <v>0.72643885788022977</v>
      </c>
      <c r="K130" s="8">
        <v>0.34696205796030566</v>
      </c>
      <c r="L130" s="9">
        <v>17.5257732</v>
      </c>
      <c r="M130" s="9">
        <v>93.2</v>
      </c>
      <c r="N130" s="9">
        <v>85.844852939999996</v>
      </c>
      <c r="O130" s="9">
        <v>57</v>
      </c>
      <c r="P130" s="9">
        <v>77.7</v>
      </c>
      <c r="Q130" s="9">
        <v>37</v>
      </c>
      <c r="R130" s="9">
        <v>88</v>
      </c>
      <c r="S130" s="9">
        <v>3.16</v>
      </c>
    </row>
    <row r="131" spans="1:19" x14ac:dyDescent="0.25">
      <c r="A131" s="7">
        <v>128</v>
      </c>
      <c r="B131" s="1" t="s">
        <v>133</v>
      </c>
      <c r="C131" s="11" t="s">
        <v>193</v>
      </c>
      <c r="D131" s="8">
        <v>0.59346105456054343</v>
      </c>
      <c r="E131" s="9">
        <v>75.180999999999997</v>
      </c>
      <c r="F131" s="9">
        <v>5.4878999999999998</v>
      </c>
      <c r="G131" s="9">
        <v>10.37551</v>
      </c>
      <c r="H131" s="7">
        <v>2805.0893543876</v>
      </c>
      <c r="I131" s="7">
        <v>8</v>
      </c>
      <c r="J131" s="8">
        <v>0.6616041761183673</v>
      </c>
      <c r="K131" s="8">
        <v>0.30528438445760275</v>
      </c>
      <c r="L131" s="9">
        <v>25.760649090000001</v>
      </c>
      <c r="M131" s="9">
        <v>24.7</v>
      </c>
      <c r="N131" s="9">
        <v>27.95313402</v>
      </c>
      <c r="O131" s="9">
        <v>68</v>
      </c>
      <c r="P131" s="9">
        <v>76</v>
      </c>
      <c r="Q131" s="9">
        <v>80</v>
      </c>
      <c r="R131" s="9">
        <v>88</v>
      </c>
      <c r="S131" s="9">
        <v>1.75</v>
      </c>
    </row>
    <row r="132" spans="1:19" x14ac:dyDescent="0.25">
      <c r="A132" s="7">
        <v>129</v>
      </c>
      <c r="B132" s="1" t="s">
        <v>134</v>
      </c>
      <c r="C132" s="11" t="s">
        <v>193</v>
      </c>
      <c r="D132" s="8">
        <v>0.58928398271690741</v>
      </c>
      <c r="E132" s="9">
        <v>74.043999999999997</v>
      </c>
      <c r="F132" s="9">
        <v>5.7672999999999996</v>
      </c>
      <c r="G132" s="9">
        <v>10.77191</v>
      </c>
      <c r="H132" s="7">
        <v>2430.4864423475001</v>
      </c>
      <c r="I132" s="7">
        <v>10</v>
      </c>
      <c r="J132" s="8">
        <v>0.66917483636697372</v>
      </c>
      <c r="K132" s="8">
        <v>0.50575178911811935</v>
      </c>
      <c r="L132" s="9">
        <v>20.652173909999998</v>
      </c>
      <c r="M132" s="9">
        <v>30.8</v>
      </c>
      <c r="N132" s="9">
        <v>44.718412700000002</v>
      </c>
      <c r="O132" s="9">
        <v>47.1</v>
      </c>
      <c r="P132" s="9">
        <v>78.400000000000006</v>
      </c>
      <c r="Q132" s="9">
        <v>72</v>
      </c>
      <c r="R132" s="9">
        <v>74</v>
      </c>
      <c r="S132" s="9">
        <v>2.5</v>
      </c>
    </row>
    <row r="133" spans="1:19" x14ac:dyDescent="0.25">
      <c r="A133" s="7">
        <v>130</v>
      </c>
      <c r="B133" s="1" t="s">
        <v>135</v>
      </c>
      <c r="C133" s="11" t="s">
        <v>193</v>
      </c>
      <c r="D133" s="8">
        <v>0.58169803781878315</v>
      </c>
      <c r="E133" s="9">
        <v>72.150000000000006</v>
      </c>
      <c r="F133" s="9">
        <v>4.3688000000000002</v>
      </c>
      <c r="G133" s="9">
        <v>10.30138</v>
      </c>
      <c r="H133" s="7">
        <v>4196.3067227162601</v>
      </c>
      <c r="I133" s="7">
        <v>-15</v>
      </c>
      <c r="J133" s="8">
        <v>0.60644454401321779</v>
      </c>
      <c r="K133" s="8">
        <v>0.51018419019794103</v>
      </c>
      <c r="L133" s="9">
        <v>6.722689076</v>
      </c>
      <c r="M133" s="9">
        <v>20.100000000000001</v>
      </c>
      <c r="N133" s="9">
        <v>36.347117089999998</v>
      </c>
      <c r="O133" s="9">
        <v>26.2</v>
      </c>
      <c r="P133" s="9">
        <v>80.099999999999994</v>
      </c>
      <c r="Q133" s="9">
        <v>63</v>
      </c>
      <c r="R133" s="9">
        <v>63</v>
      </c>
      <c r="S133" s="9">
        <v>2.1800000000000002</v>
      </c>
    </row>
    <row r="134" spans="1:19" x14ac:dyDescent="0.25">
      <c r="A134" s="7">
        <v>131</v>
      </c>
      <c r="B134" s="1" t="s">
        <v>136</v>
      </c>
      <c r="C134" s="11" t="s">
        <v>193</v>
      </c>
      <c r="D134" s="8">
        <v>0.5738213987984464</v>
      </c>
      <c r="E134" s="9">
        <v>71.171999999999997</v>
      </c>
      <c r="F134" s="9">
        <v>4.0650000000000004</v>
      </c>
      <c r="G134" s="9">
        <v>10.635070000000001</v>
      </c>
      <c r="H134" s="7">
        <v>4167.1063862762003</v>
      </c>
      <c r="I134" s="7">
        <v>-14</v>
      </c>
      <c r="J134" s="8">
        <v>0.59472468540963219</v>
      </c>
      <c r="K134" s="8">
        <v>0.54182432484543552</v>
      </c>
      <c r="L134" s="9">
        <v>12.025316460000001</v>
      </c>
      <c r="M134" s="9">
        <v>15.6</v>
      </c>
      <c r="N134" s="9">
        <v>21.033776169999999</v>
      </c>
      <c r="O134" s="9">
        <v>48.1</v>
      </c>
      <c r="P134" s="9">
        <v>87.9</v>
      </c>
      <c r="Q134" s="9">
        <v>54</v>
      </c>
      <c r="R134" s="9">
        <v>51</v>
      </c>
      <c r="S134" s="9">
        <v>3.84</v>
      </c>
    </row>
    <row r="135" spans="1:19" x14ac:dyDescent="0.25">
      <c r="A135" s="7">
        <v>132</v>
      </c>
      <c r="B135" s="1" t="s">
        <v>137</v>
      </c>
      <c r="C135" s="11" t="s">
        <v>193</v>
      </c>
      <c r="D135" s="8">
        <v>0.57292495508036068</v>
      </c>
      <c r="E135" s="9">
        <v>69.042000000000002</v>
      </c>
      <c r="F135" s="9">
        <v>5.5618999999999996</v>
      </c>
      <c r="G135" s="9">
        <v>9.7510200000000005</v>
      </c>
      <c r="H135" s="7">
        <v>3176.6664272192402</v>
      </c>
      <c r="I135" s="7">
        <v>-3</v>
      </c>
      <c r="J135" s="8">
        <v>0.61617196743708602</v>
      </c>
      <c r="K135" s="8">
        <v>0.57937026511758083</v>
      </c>
      <c r="L135" s="9">
        <v>25.23076923</v>
      </c>
      <c r="M135" s="9">
        <v>22</v>
      </c>
      <c r="N135" s="9">
        <v>42.718382130000002</v>
      </c>
      <c r="O135" s="9">
        <v>13.8</v>
      </c>
      <c r="P135" s="9">
        <v>68.900000000000006</v>
      </c>
      <c r="Q135" s="9">
        <v>50</v>
      </c>
      <c r="R135" s="9">
        <v>80</v>
      </c>
      <c r="S135" s="9">
        <v>4.54</v>
      </c>
    </row>
    <row r="136" spans="1:19" x14ac:dyDescent="0.25">
      <c r="A136" s="7">
        <v>133</v>
      </c>
      <c r="B136" s="1" t="s">
        <v>138</v>
      </c>
      <c r="C136" s="11" t="s">
        <v>193</v>
      </c>
      <c r="D136" s="8">
        <v>0.5683179863833302</v>
      </c>
      <c r="E136" s="9">
        <v>74.156000000000006</v>
      </c>
      <c r="F136" s="9">
        <v>3.5041690000000001</v>
      </c>
      <c r="G136" s="9">
        <v>11.627079999999999</v>
      </c>
      <c r="H136" s="7">
        <v>3401.7133088890901</v>
      </c>
      <c r="I136" s="7">
        <v>-7</v>
      </c>
      <c r="J136" s="8">
        <v>0.60281876060849016</v>
      </c>
      <c r="K136" s="12"/>
      <c r="L136" s="9">
        <v>20.833333329999999</v>
      </c>
      <c r="M136" s="12"/>
      <c r="N136" s="12"/>
      <c r="O136" s="9">
        <v>53.5</v>
      </c>
      <c r="P136" s="9">
        <v>81.3</v>
      </c>
      <c r="Q136" s="9">
        <v>61</v>
      </c>
      <c r="R136" s="9">
        <v>78</v>
      </c>
      <c r="S136" s="9">
        <v>2.2799999999999998</v>
      </c>
    </row>
    <row r="137" spans="1:19" x14ac:dyDescent="0.25">
      <c r="A137" s="7">
        <v>134</v>
      </c>
      <c r="B137" s="1" t="s">
        <v>139</v>
      </c>
      <c r="C137" s="11" t="s">
        <v>193</v>
      </c>
      <c r="D137" s="8">
        <v>0.54704005065869143</v>
      </c>
      <c r="E137" s="9">
        <v>65.438000000000002</v>
      </c>
      <c r="F137" s="9">
        <v>4.4001999999999999</v>
      </c>
      <c r="G137" s="9">
        <v>10.34774</v>
      </c>
      <c r="H137" s="7">
        <v>3468.2681429112599</v>
      </c>
      <c r="I137" s="7">
        <v>-10</v>
      </c>
      <c r="J137" s="8">
        <v>0.56772579711576387</v>
      </c>
      <c r="K137" s="8">
        <v>0.61726064607196318</v>
      </c>
      <c r="L137" s="9">
        <v>10.67344346</v>
      </c>
      <c r="M137" s="9">
        <v>26.6</v>
      </c>
      <c r="N137" s="9">
        <v>50.395402920000002</v>
      </c>
      <c r="O137" s="9">
        <v>32.799999999999997</v>
      </c>
      <c r="P137" s="9">
        <v>81.099999999999994</v>
      </c>
      <c r="Q137" s="9">
        <v>54</v>
      </c>
      <c r="R137" s="9">
        <v>53</v>
      </c>
      <c r="S137" s="9">
        <v>2.54</v>
      </c>
    </row>
    <row r="138" spans="1:19" x14ac:dyDescent="0.25">
      <c r="A138" s="7">
        <v>135</v>
      </c>
      <c r="B138" s="1" t="s">
        <v>140</v>
      </c>
      <c r="C138" s="11" t="s">
        <v>193</v>
      </c>
      <c r="D138" s="8">
        <v>0.54124634706807895</v>
      </c>
      <c r="E138" s="9">
        <v>64.227999999999994</v>
      </c>
      <c r="F138" s="9">
        <v>7.0907</v>
      </c>
      <c r="G138" s="9">
        <v>10.478120000000001</v>
      </c>
      <c r="H138" s="7">
        <v>1583.81918329821</v>
      </c>
      <c r="I138" s="7">
        <v>20</v>
      </c>
      <c r="J138" s="8">
        <v>0.63305481185242729</v>
      </c>
      <c r="K138" s="8">
        <v>0.59805091353289908</v>
      </c>
      <c r="L138" s="9">
        <v>8.2608695650000001</v>
      </c>
      <c r="M138" s="9">
        <v>33.9</v>
      </c>
      <c r="N138" s="9">
        <v>83.136008590000003</v>
      </c>
      <c r="O138" s="9">
        <v>73.8</v>
      </c>
      <c r="P138" s="9">
        <v>75.2</v>
      </c>
      <c r="Q138" s="9">
        <v>24</v>
      </c>
      <c r="R138" s="9">
        <v>57</v>
      </c>
      <c r="S138" s="9">
        <v>3.99</v>
      </c>
    </row>
    <row r="139" spans="1:19" x14ac:dyDescent="0.25">
      <c r="A139" s="7">
        <v>136</v>
      </c>
      <c r="B139" s="1" t="s">
        <v>141</v>
      </c>
      <c r="C139" s="11" t="s">
        <v>193</v>
      </c>
      <c r="D139" s="8">
        <v>0.5374356088178367</v>
      </c>
      <c r="E139" s="9">
        <v>51.088000000000001</v>
      </c>
      <c r="F139" s="9">
        <v>5.3639999999999999</v>
      </c>
      <c r="G139" s="9">
        <v>7.6687099999999999</v>
      </c>
      <c r="H139" s="7">
        <v>17608.126134418399</v>
      </c>
      <c r="I139" s="7">
        <v>-91</v>
      </c>
      <c r="J139" s="8">
        <v>0.45782415931325166</v>
      </c>
      <c r="K139" s="12"/>
      <c r="L139" s="9">
        <v>10</v>
      </c>
      <c r="M139" s="12"/>
      <c r="N139" s="12"/>
      <c r="O139" s="9">
        <v>39.700000000000003</v>
      </c>
      <c r="P139" s="9">
        <v>92</v>
      </c>
      <c r="Q139" s="12"/>
      <c r="R139" s="9">
        <v>65</v>
      </c>
      <c r="S139" s="9">
        <v>4.9800000000000004</v>
      </c>
    </row>
    <row r="140" spans="1:19" x14ac:dyDescent="0.25">
      <c r="A140" s="7">
        <v>137</v>
      </c>
      <c r="B140" s="1" t="s">
        <v>142</v>
      </c>
      <c r="C140" s="11" t="s">
        <v>193</v>
      </c>
      <c r="D140" s="8">
        <v>0.53257013738158288</v>
      </c>
      <c r="E140" s="9">
        <v>57.378999999999998</v>
      </c>
      <c r="F140" s="9">
        <v>5.8841999999999999</v>
      </c>
      <c r="G140" s="9">
        <v>10.45026</v>
      </c>
      <c r="H140" s="7">
        <v>3065.5841989702599</v>
      </c>
      <c r="I140" s="7">
        <v>-6</v>
      </c>
      <c r="J140" s="8">
        <v>0.55509461416953676</v>
      </c>
      <c r="K140" s="8">
        <v>0.62797171622454373</v>
      </c>
      <c r="L140" s="9">
        <v>9.1787439610000003</v>
      </c>
      <c r="M140" s="9">
        <v>43.8</v>
      </c>
      <c r="N140" s="9">
        <v>48.711171659999998</v>
      </c>
      <c r="O140" s="9">
        <v>62.9</v>
      </c>
      <c r="P140" s="9">
        <v>82.6</v>
      </c>
      <c r="Q140" s="9">
        <v>44</v>
      </c>
      <c r="R140" s="9">
        <v>83</v>
      </c>
      <c r="S140" s="9">
        <v>4.4400000000000004</v>
      </c>
    </row>
    <row r="141" spans="1:19" x14ac:dyDescent="0.25">
      <c r="A141" s="7">
        <v>138</v>
      </c>
      <c r="B141" s="1" t="s">
        <v>143</v>
      </c>
      <c r="C141" s="11" t="s">
        <v>193</v>
      </c>
      <c r="D141" s="8">
        <v>0.52428451908967977</v>
      </c>
      <c r="E141" s="9">
        <v>67.483999999999995</v>
      </c>
      <c r="F141" s="9">
        <v>4.5755999999999997</v>
      </c>
      <c r="G141" s="9">
        <v>9.1805900000000005</v>
      </c>
      <c r="H141" s="7">
        <v>2242.4749735539899</v>
      </c>
      <c r="I141" s="7">
        <v>4</v>
      </c>
      <c r="J141" s="8">
        <v>0.56879117964253423</v>
      </c>
      <c r="K141" s="8">
        <v>0.51334960654139217</v>
      </c>
      <c r="L141" s="9">
        <v>25</v>
      </c>
      <c r="M141" s="9">
        <v>22.9</v>
      </c>
      <c r="N141" s="9">
        <v>36.79792467</v>
      </c>
      <c r="O141" s="9">
        <v>77.7</v>
      </c>
      <c r="P141" s="9">
        <v>78.900000000000006</v>
      </c>
      <c r="Q141" s="9">
        <v>38</v>
      </c>
      <c r="R141" s="9">
        <v>20</v>
      </c>
      <c r="S141" s="9">
        <v>2.54</v>
      </c>
    </row>
    <row r="142" spans="1:19" x14ac:dyDescent="0.25">
      <c r="A142" s="7">
        <v>139</v>
      </c>
      <c r="B142" s="1" t="s">
        <v>144</v>
      </c>
      <c r="C142" s="11" t="s">
        <v>193</v>
      </c>
      <c r="D142" s="8">
        <v>0.52257201141225185</v>
      </c>
      <c r="E142" s="9">
        <v>63.125</v>
      </c>
      <c r="F142" s="9">
        <v>5.7714999999999996</v>
      </c>
      <c r="G142" s="9">
        <v>9.8369800000000005</v>
      </c>
      <c r="H142" s="7">
        <v>1848.4087639223501</v>
      </c>
      <c r="I142" s="7">
        <v>11</v>
      </c>
      <c r="J142" s="8">
        <v>0.58445586364420421</v>
      </c>
      <c r="K142" s="8">
        <v>0.49985205019037238</v>
      </c>
      <c r="L142" s="9">
        <v>19.02173913</v>
      </c>
      <c r="M142" s="9">
        <v>11.6</v>
      </c>
      <c r="N142" s="9">
        <v>20.60600591</v>
      </c>
      <c r="O142" s="9">
        <v>73.599999999999994</v>
      </c>
      <c r="P142" s="9">
        <v>85.6</v>
      </c>
      <c r="Q142" s="9">
        <v>40</v>
      </c>
      <c r="R142" s="9">
        <v>44</v>
      </c>
      <c r="S142" s="9">
        <v>2.42</v>
      </c>
    </row>
    <row r="143" spans="1:19" x14ac:dyDescent="0.25">
      <c r="A143" s="7">
        <v>140</v>
      </c>
      <c r="B143" s="1" t="s">
        <v>145</v>
      </c>
      <c r="C143" s="11" t="s">
        <v>193</v>
      </c>
      <c r="D143" s="8">
        <v>0.52241656554459204</v>
      </c>
      <c r="E143" s="9">
        <v>48.718000000000004</v>
      </c>
      <c r="F143" s="9">
        <v>7.1223999999999998</v>
      </c>
      <c r="G143" s="9">
        <v>10.555400000000001</v>
      </c>
      <c r="H143" s="7">
        <v>4483.8926728709903</v>
      </c>
      <c r="I143" s="7">
        <v>-27</v>
      </c>
      <c r="J143" s="8">
        <v>0.51162517190070034</v>
      </c>
      <c r="K143" s="8">
        <v>0.54631659438045288</v>
      </c>
      <c r="L143" s="9">
        <v>21.875</v>
      </c>
      <c r="M143" s="9">
        <v>49.9</v>
      </c>
      <c r="N143" s="9">
        <v>46.072151900000001</v>
      </c>
      <c r="O143" s="9">
        <v>53.1</v>
      </c>
      <c r="P143" s="9">
        <v>74.900000000000006</v>
      </c>
      <c r="Q143" s="9">
        <v>51</v>
      </c>
      <c r="R143" s="9">
        <v>69</v>
      </c>
      <c r="S143" s="9">
        <v>3.17</v>
      </c>
    </row>
    <row r="144" spans="1:19" x14ac:dyDescent="0.25">
      <c r="A144" s="7">
        <v>141</v>
      </c>
      <c r="B144" s="1" t="s">
        <v>146</v>
      </c>
      <c r="C144" s="11" t="s">
        <v>193</v>
      </c>
      <c r="D144" s="8">
        <v>0.52179729699931565</v>
      </c>
      <c r="E144" s="9">
        <v>67.185000000000002</v>
      </c>
      <c r="F144" s="9">
        <v>2.3039999999999998</v>
      </c>
      <c r="G144" s="9">
        <v>11.019399999999999</v>
      </c>
      <c r="H144" s="7">
        <v>5292.6341691041498</v>
      </c>
      <c r="I144" s="7">
        <v>-36</v>
      </c>
      <c r="J144" s="8">
        <v>0.49993279785981765</v>
      </c>
      <c r="K144" s="8">
        <v>0.4945607432714233</v>
      </c>
      <c r="L144" s="9">
        <v>13.88888889</v>
      </c>
      <c r="M144" s="9">
        <v>16.2</v>
      </c>
      <c r="N144" s="9">
        <v>19.399999999999999</v>
      </c>
      <c r="O144" s="9">
        <v>53.4</v>
      </c>
      <c r="P144" s="9">
        <v>70.599999999999994</v>
      </c>
      <c r="Q144" s="9">
        <v>35</v>
      </c>
      <c r="R144" s="9">
        <v>71</v>
      </c>
      <c r="S144" s="9">
        <v>2.2599999999999998</v>
      </c>
    </row>
    <row r="145" spans="1:19" x14ac:dyDescent="0.25">
      <c r="A145" s="7">
        <v>142</v>
      </c>
      <c r="B145" s="1" t="s">
        <v>147</v>
      </c>
      <c r="C145" s="7" t="s">
        <v>194</v>
      </c>
      <c r="D145" s="8">
        <v>0.51021954515949863</v>
      </c>
      <c r="E145" s="9">
        <v>67.852000000000004</v>
      </c>
      <c r="F145" s="9">
        <v>4.498297</v>
      </c>
      <c r="G145" s="9">
        <v>9.1062700000000003</v>
      </c>
      <c r="H145" s="7">
        <v>1782.2940860853701</v>
      </c>
      <c r="I145" s="7">
        <v>10</v>
      </c>
      <c r="J145" s="8">
        <v>0.56740969665777574</v>
      </c>
      <c r="K145" s="12"/>
      <c r="L145" s="9">
        <v>0</v>
      </c>
      <c r="M145" s="12"/>
      <c r="N145" s="12"/>
      <c r="O145" s="9">
        <v>24.2</v>
      </c>
      <c r="P145" s="9">
        <v>50</v>
      </c>
      <c r="Q145" s="9">
        <v>27</v>
      </c>
      <c r="R145" s="9">
        <v>70</v>
      </c>
      <c r="S145" s="9">
        <v>4.04</v>
      </c>
    </row>
    <row r="146" spans="1:19" x14ac:dyDescent="0.25">
      <c r="A146" s="7">
        <v>143</v>
      </c>
      <c r="B146" s="1" t="s">
        <v>148</v>
      </c>
      <c r="C146" s="7" t="s">
        <v>194</v>
      </c>
      <c r="D146" s="8">
        <v>0.50901670914430241</v>
      </c>
      <c r="E146" s="9">
        <v>57.134</v>
      </c>
      <c r="F146" s="9">
        <v>6.9530000000000003</v>
      </c>
      <c r="G146" s="9">
        <v>10.95886</v>
      </c>
      <c r="H146" s="7">
        <v>1491.5015161533499</v>
      </c>
      <c r="I146" s="7">
        <v>15</v>
      </c>
      <c r="J146" s="8">
        <v>0.58374048225854658</v>
      </c>
      <c r="K146" s="8">
        <v>0.62659119315019818</v>
      </c>
      <c r="L146" s="9">
        <v>9.8214285710000002</v>
      </c>
      <c r="M146" s="9">
        <v>20.100000000000001</v>
      </c>
      <c r="N146" s="9">
        <v>38.57283863</v>
      </c>
      <c r="O146" s="9">
        <v>76.400000000000006</v>
      </c>
      <c r="P146" s="9">
        <v>88.1</v>
      </c>
      <c r="Q146" s="9">
        <v>46</v>
      </c>
      <c r="R146" s="9">
        <v>44</v>
      </c>
      <c r="S146" s="9">
        <v>4.62</v>
      </c>
    </row>
    <row r="147" spans="1:19" x14ac:dyDescent="0.25">
      <c r="A147" s="7">
        <v>144</v>
      </c>
      <c r="B147" s="1" t="s">
        <v>149</v>
      </c>
      <c r="C147" s="7" t="s">
        <v>194</v>
      </c>
      <c r="D147" s="8">
        <v>0.50853150907033062</v>
      </c>
      <c r="E147" s="9">
        <v>64.665999999999997</v>
      </c>
      <c r="F147" s="9">
        <v>4.2425499999999996</v>
      </c>
      <c r="G147" s="9">
        <v>10.82342</v>
      </c>
      <c r="H147" s="7">
        <v>1791.8318978257801</v>
      </c>
      <c r="I147" s="7">
        <v>7</v>
      </c>
      <c r="J147" s="8">
        <v>0.56407382183388155</v>
      </c>
      <c r="K147" s="12"/>
      <c r="L147" s="9">
        <v>18.18181818</v>
      </c>
      <c r="M147" s="12"/>
      <c r="N147" s="12"/>
      <c r="O147" s="9">
        <v>44.5</v>
      </c>
      <c r="P147" s="9">
        <v>76</v>
      </c>
      <c r="Q147" s="9">
        <v>38</v>
      </c>
      <c r="R147" s="9">
        <v>82</v>
      </c>
      <c r="S147" s="9">
        <v>3.49</v>
      </c>
    </row>
    <row r="148" spans="1:19" x14ac:dyDescent="0.25">
      <c r="A148" s="7">
        <v>145</v>
      </c>
      <c r="B148" s="1" t="s">
        <v>150</v>
      </c>
      <c r="C148" s="7" t="s">
        <v>194</v>
      </c>
      <c r="D148" s="8">
        <v>0.50431030466248428</v>
      </c>
      <c r="E148" s="9">
        <v>65.436999999999998</v>
      </c>
      <c r="F148" s="9">
        <v>4.8718000000000004</v>
      </c>
      <c r="G148" s="9">
        <v>6.8794300000000002</v>
      </c>
      <c r="H148" s="7">
        <v>2549.6971400048001</v>
      </c>
      <c r="I148" s="7">
        <v>-7</v>
      </c>
      <c r="J148" s="8">
        <v>0.52585359256165198</v>
      </c>
      <c r="K148" s="8">
        <v>0.57333519877225969</v>
      </c>
      <c r="L148" s="9">
        <v>21.040723979999999</v>
      </c>
      <c r="M148" s="9">
        <v>23.5</v>
      </c>
      <c r="N148" s="9">
        <v>46.826024410000002</v>
      </c>
      <c r="O148" s="9">
        <v>21.7</v>
      </c>
      <c r="P148" s="9">
        <v>84.9</v>
      </c>
      <c r="Q148" s="9">
        <v>30</v>
      </c>
      <c r="R148" s="9">
        <v>39</v>
      </c>
      <c r="S148" s="9">
        <v>3.2</v>
      </c>
    </row>
    <row r="149" spans="1:19" x14ac:dyDescent="0.25">
      <c r="A149" s="7">
        <v>146</v>
      </c>
      <c r="B149" s="1" t="s">
        <v>151</v>
      </c>
      <c r="C149" s="7" t="s">
        <v>194</v>
      </c>
      <c r="D149" s="8">
        <v>0.50033960615702</v>
      </c>
      <c r="E149" s="9">
        <v>68.944000000000003</v>
      </c>
      <c r="F149" s="9">
        <v>4.7717999999999998</v>
      </c>
      <c r="G149" s="9">
        <v>8.1390100000000007</v>
      </c>
      <c r="H149" s="7">
        <v>1529.3882362188599</v>
      </c>
      <c r="I149" s="7">
        <v>11</v>
      </c>
      <c r="J149" s="8">
        <v>0.56625588360967571</v>
      </c>
      <c r="K149" s="8">
        <v>0.54984134424740705</v>
      </c>
      <c r="L149" s="9">
        <v>18.550724639999999</v>
      </c>
      <c r="M149" s="9">
        <v>30.8</v>
      </c>
      <c r="N149" s="9">
        <v>39.263199829999998</v>
      </c>
      <c r="O149" s="9">
        <v>58.7</v>
      </c>
      <c r="P149" s="9">
        <v>82.5</v>
      </c>
      <c r="Q149" s="9">
        <v>53</v>
      </c>
      <c r="R149" s="9">
        <v>24</v>
      </c>
      <c r="S149" s="9">
        <v>2.16</v>
      </c>
    </row>
    <row r="150" spans="1:19" x14ac:dyDescent="0.25">
      <c r="A150" s="7">
        <v>147</v>
      </c>
      <c r="B150" s="1" t="s">
        <v>152</v>
      </c>
      <c r="C150" s="7" t="s">
        <v>194</v>
      </c>
      <c r="D150" s="8">
        <v>0.49492683795898701</v>
      </c>
      <c r="E150" s="9">
        <v>62.475000000000001</v>
      </c>
      <c r="F150" s="9">
        <v>2.7617609999999999</v>
      </c>
      <c r="G150" s="9">
        <v>11.238810000000001</v>
      </c>
      <c r="H150" s="7">
        <v>3004.5520673227702</v>
      </c>
      <c r="I150" s="7">
        <v>-14</v>
      </c>
      <c r="J150" s="8">
        <v>0.49876140902323701</v>
      </c>
      <c r="K150" s="12"/>
      <c r="L150" s="9">
        <v>29.23076923</v>
      </c>
      <c r="M150" s="12"/>
      <c r="N150" s="12"/>
      <c r="O150" s="9">
        <v>58.9</v>
      </c>
      <c r="P150" s="9">
        <v>82.8</v>
      </c>
      <c r="Q150" s="9">
        <v>22</v>
      </c>
      <c r="R150" s="9">
        <v>18</v>
      </c>
      <c r="S150" s="9">
        <v>5.92</v>
      </c>
    </row>
    <row r="151" spans="1:19" x14ac:dyDescent="0.25">
      <c r="A151" s="7">
        <v>148</v>
      </c>
      <c r="B151" s="1" t="s">
        <v>153</v>
      </c>
      <c r="C151" s="7" t="s">
        <v>194</v>
      </c>
      <c r="D151" s="8">
        <v>0.48644589000869104</v>
      </c>
      <c r="E151" s="9">
        <v>51.093000000000004</v>
      </c>
      <c r="F151" s="9">
        <v>4.4197040000000003</v>
      </c>
      <c r="G151" s="9">
        <v>9.0558999999999994</v>
      </c>
      <c r="H151" s="7">
        <v>4874.3877602061602</v>
      </c>
      <c r="I151" s="7">
        <v>-38</v>
      </c>
      <c r="J151" s="8">
        <v>0.45473884884005872</v>
      </c>
      <c r="K151" s="12"/>
      <c r="L151" s="9">
        <v>38.636363639999999</v>
      </c>
      <c r="M151" s="12"/>
      <c r="N151" s="12"/>
      <c r="O151" s="9">
        <v>74.5</v>
      </c>
      <c r="P151" s="9">
        <v>88.4</v>
      </c>
      <c r="Q151" s="9">
        <v>6</v>
      </c>
      <c r="R151" s="9">
        <v>47</v>
      </c>
      <c r="S151" s="9">
        <v>5.14</v>
      </c>
    </row>
    <row r="152" spans="1:19" x14ac:dyDescent="0.25">
      <c r="A152" s="7">
        <v>149</v>
      </c>
      <c r="B152" s="1" t="s">
        <v>154</v>
      </c>
      <c r="C152" s="7" t="s">
        <v>194</v>
      </c>
      <c r="D152" s="8">
        <v>0.48282760066924835</v>
      </c>
      <c r="E152" s="9">
        <v>65.192999999999998</v>
      </c>
      <c r="F152" s="9">
        <v>3.9725000000000001</v>
      </c>
      <c r="G152" s="9">
        <v>9.2355499999999999</v>
      </c>
      <c r="H152" s="7">
        <v>1534.9099978229599</v>
      </c>
      <c r="I152" s="7">
        <v>7</v>
      </c>
      <c r="J152" s="8">
        <v>0.53643461873214116</v>
      </c>
      <c r="K152" s="8">
        <v>0.49171597531646083</v>
      </c>
      <c r="L152" s="9">
        <v>4.0485829960000004</v>
      </c>
      <c r="M152" s="9">
        <v>18</v>
      </c>
      <c r="N152" s="9">
        <v>17.588867449999999</v>
      </c>
      <c r="O152" s="9">
        <v>63.1</v>
      </c>
      <c r="P152" s="9">
        <v>85.1</v>
      </c>
      <c r="Q152" s="9">
        <v>41</v>
      </c>
      <c r="R152" s="9">
        <v>64</v>
      </c>
      <c r="S152" s="9">
        <v>1.94</v>
      </c>
    </row>
    <row r="153" spans="1:19" x14ac:dyDescent="0.25">
      <c r="A153" s="7">
        <v>150</v>
      </c>
      <c r="B153" s="1" t="s">
        <v>155</v>
      </c>
      <c r="C153" s="7" t="s">
        <v>194</v>
      </c>
      <c r="D153" s="8">
        <v>0.48178089524999745</v>
      </c>
      <c r="E153" s="9">
        <v>51.61</v>
      </c>
      <c r="F153" s="9">
        <v>5.9066999999999998</v>
      </c>
      <c r="G153" s="9">
        <v>10.308</v>
      </c>
      <c r="H153" s="7">
        <v>2031.3723247195901</v>
      </c>
      <c r="I153" s="7">
        <v>-4</v>
      </c>
      <c r="J153" s="8">
        <v>0.50920378454366944</v>
      </c>
      <c r="K153" s="8">
        <v>0.63876197317072292</v>
      </c>
      <c r="L153" s="9">
        <v>13.88888889</v>
      </c>
      <c r="M153" s="9">
        <v>21.1</v>
      </c>
      <c r="N153" s="9">
        <v>34.902000000000001</v>
      </c>
      <c r="O153" s="9">
        <v>53.5</v>
      </c>
      <c r="P153" s="9">
        <v>80.7</v>
      </c>
      <c r="Q153" s="9">
        <v>29</v>
      </c>
      <c r="R153" s="9">
        <v>63</v>
      </c>
      <c r="S153" s="9">
        <v>4.29</v>
      </c>
    </row>
    <row r="154" spans="1:19" x14ac:dyDescent="0.25">
      <c r="A154" s="7">
        <v>151</v>
      </c>
      <c r="B154" s="1" t="s">
        <v>156</v>
      </c>
      <c r="C154" s="7" t="s">
        <v>194</v>
      </c>
      <c r="D154" s="8">
        <v>0.48001180264967741</v>
      </c>
      <c r="E154" s="9">
        <v>66.718000000000004</v>
      </c>
      <c r="F154" s="9">
        <v>5.169435</v>
      </c>
      <c r="G154" s="9">
        <v>10.74784</v>
      </c>
      <c r="H154" s="7">
        <v>824.40709567390604</v>
      </c>
      <c r="I154" s="7">
        <v>26</v>
      </c>
      <c r="J154" s="8">
        <v>0.60503811315829259</v>
      </c>
      <c r="K154" s="12"/>
      <c r="L154" s="9">
        <v>12.13872832</v>
      </c>
      <c r="M154" s="12"/>
      <c r="N154" s="12"/>
      <c r="O154" s="9">
        <v>84.2</v>
      </c>
      <c r="P154" s="9">
        <v>88.7</v>
      </c>
      <c r="Q154" s="9">
        <v>40</v>
      </c>
      <c r="R154" s="9">
        <v>44</v>
      </c>
      <c r="S154" s="9">
        <v>4.49</v>
      </c>
    </row>
    <row r="155" spans="1:19" x14ac:dyDescent="0.25">
      <c r="A155" s="7">
        <v>152</v>
      </c>
      <c r="B155" s="1" t="s">
        <v>157</v>
      </c>
      <c r="C155" s="7" t="s">
        <v>194</v>
      </c>
      <c r="D155" s="8">
        <v>0.46620054639978586</v>
      </c>
      <c r="E155" s="9">
        <v>58.198999999999998</v>
      </c>
      <c r="F155" s="9">
        <v>5.1098999999999997</v>
      </c>
      <c r="G155" s="9">
        <v>9.0821900000000007</v>
      </c>
      <c r="H155" s="7">
        <v>1327.85599558743</v>
      </c>
      <c r="I155" s="7">
        <v>10</v>
      </c>
      <c r="J155" s="8">
        <v>0.52302962312010093</v>
      </c>
      <c r="K155" s="8">
        <v>0.58981978752559261</v>
      </c>
      <c r="L155" s="9">
        <v>36</v>
      </c>
      <c r="M155" s="9">
        <v>5.6</v>
      </c>
      <c r="N155" s="9">
        <v>9.246987013</v>
      </c>
      <c r="O155" s="9">
        <v>86.3</v>
      </c>
      <c r="P155" s="9">
        <v>90.6</v>
      </c>
      <c r="Q155" s="9">
        <v>26</v>
      </c>
      <c r="R155" s="9">
        <v>43</v>
      </c>
      <c r="S155" s="9">
        <v>5.5</v>
      </c>
    </row>
    <row r="156" spans="1:19" x14ac:dyDescent="0.25">
      <c r="A156" s="7">
        <v>153</v>
      </c>
      <c r="B156" s="1" t="s">
        <v>158</v>
      </c>
      <c r="C156" s="7" t="s">
        <v>194</v>
      </c>
      <c r="D156" s="8">
        <v>0.46568719545245041</v>
      </c>
      <c r="E156" s="9">
        <v>62.790999999999997</v>
      </c>
      <c r="F156" s="9">
        <v>4.3357000000000001</v>
      </c>
      <c r="G156" s="9">
        <v>5.8114299999999997</v>
      </c>
      <c r="H156" s="7">
        <v>2271.05553945663</v>
      </c>
      <c r="I156" s="7">
        <v>-12</v>
      </c>
      <c r="J156" s="8">
        <v>0.47518346574894876</v>
      </c>
      <c r="K156" s="8">
        <v>0.67430528385761956</v>
      </c>
      <c r="L156" s="9">
        <v>0.91743119299999998</v>
      </c>
      <c r="M156" s="9">
        <v>12.4</v>
      </c>
      <c r="N156" s="9">
        <v>24.38767223</v>
      </c>
      <c r="O156" s="9">
        <v>71.599999999999994</v>
      </c>
      <c r="P156" s="9">
        <v>74.2</v>
      </c>
      <c r="Q156" s="9">
        <v>32</v>
      </c>
      <c r="R156" s="9">
        <v>53</v>
      </c>
      <c r="S156" s="9">
        <v>3.8</v>
      </c>
    </row>
    <row r="157" spans="1:19" x14ac:dyDescent="0.25">
      <c r="A157" s="7">
        <v>154</v>
      </c>
      <c r="B157" s="1" t="s">
        <v>159</v>
      </c>
      <c r="C157" s="7" t="s">
        <v>194</v>
      </c>
      <c r="D157" s="8">
        <v>0.46185768103778763</v>
      </c>
      <c r="E157" s="9">
        <v>65.492999999999995</v>
      </c>
      <c r="F157" s="9">
        <v>2.4950999999999999</v>
      </c>
      <c r="G157" s="9">
        <v>8.6459899999999994</v>
      </c>
      <c r="H157" s="7">
        <v>2212.7727848844602</v>
      </c>
      <c r="I157" s="7">
        <v>-11</v>
      </c>
      <c r="J157" s="8">
        <v>0.47130006943319014</v>
      </c>
      <c r="K157" s="8">
        <v>0.76948921734252296</v>
      </c>
      <c r="L157" s="9">
        <v>0.72815534000000004</v>
      </c>
      <c r="M157" s="9">
        <v>7.6</v>
      </c>
      <c r="N157" s="9">
        <v>24.406075220000002</v>
      </c>
      <c r="O157" s="9">
        <v>19.899999999999999</v>
      </c>
      <c r="P157" s="9">
        <v>73.5</v>
      </c>
      <c r="Q157" s="9">
        <v>28</v>
      </c>
      <c r="R157" s="9">
        <v>36</v>
      </c>
      <c r="S157" s="9">
        <v>4.9400000000000004</v>
      </c>
    </row>
    <row r="158" spans="1:19" x14ac:dyDescent="0.25">
      <c r="A158" s="7">
        <v>155</v>
      </c>
      <c r="B158" s="1" t="s">
        <v>160</v>
      </c>
      <c r="C158" s="7" t="s">
        <v>194</v>
      </c>
      <c r="D158" s="8">
        <v>0.45943013481497852</v>
      </c>
      <c r="E158" s="9">
        <v>59.317999999999998</v>
      </c>
      <c r="F158" s="9">
        <v>4.4509999999999996</v>
      </c>
      <c r="G158" s="9">
        <v>7.4855</v>
      </c>
      <c r="H158" s="7">
        <v>1708.2059346659901</v>
      </c>
      <c r="I158" s="7">
        <v>-2</v>
      </c>
      <c r="J158" s="8">
        <v>0.48844408575984521</v>
      </c>
      <c r="K158" s="8">
        <v>0.56644582481408134</v>
      </c>
      <c r="L158" s="9">
        <v>29.6</v>
      </c>
      <c r="M158" s="9">
        <v>10.9</v>
      </c>
      <c r="N158" s="9">
        <v>19.350680270000002</v>
      </c>
      <c r="O158" s="9">
        <v>64.8</v>
      </c>
      <c r="P158" s="9">
        <v>88.6</v>
      </c>
      <c r="Q158" s="9">
        <v>12</v>
      </c>
      <c r="R158" s="9">
        <v>52</v>
      </c>
      <c r="S158" s="9">
        <v>4.6100000000000003</v>
      </c>
    </row>
    <row r="159" spans="1:19" x14ac:dyDescent="0.25">
      <c r="A159" s="7">
        <v>156</v>
      </c>
      <c r="B159" s="1" t="s">
        <v>161</v>
      </c>
      <c r="C159" s="7" t="s">
        <v>194</v>
      </c>
      <c r="D159" s="8">
        <v>0.45856948290150279</v>
      </c>
      <c r="E159" s="9">
        <v>51.878999999999998</v>
      </c>
      <c r="F159" s="9">
        <v>4.96</v>
      </c>
      <c r="G159" s="9">
        <v>8.8649500000000003</v>
      </c>
      <c r="H159" s="7">
        <v>2069.4074493541998</v>
      </c>
      <c r="I159" s="7">
        <v>-12</v>
      </c>
      <c r="J159" s="8">
        <v>0.47140195637972632</v>
      </c>
      <c r="K159" s="12"/>
      <c r="L159" s="9">
        <v>7.2805139189999997</v>
      </c>
      <c r="M159" s="12"/>
      <c r="N159" s="12"/>
      <c r="O159" s="9">
        <v>39.200000000000003</v>
      </c>
      <c r="P159" s="9">
        <v>73.400000000000006</v>
      </c>
      <c r="Q159" s="9">
        <v>15</v>
      </c>
      <c r="R159" s="9">
        <v>39</v>
      </c>
      <c r="S159" s="9">
        <v>5.43</v>
      </c>
    </row>
    <row r="160" spans="1:19" x14ac:dyDescent="0.25">
      <c r="A160" s="7">
        <v>157</v>
      </c>
      <c r="B160" s="1" t="s">
        <v>162</v>
      </c>
      <c r="C160" s="7" t="s">
        <v>194</v>
      </c>
      <c r="D160" s="8">
        <v>0.4583109213060037</v>
      </c>
      <c r="E160" s="9">
        <v>68.795000000000002</v>
      </c>
      <c r="F160" s="9">
        <v>3.2355999999999998</v>
      </c>
      <c r="G160" s="9">
        <v>8.8351500000000005</v>
      </c>
      <c r="H160" s="7">
        <v>1159.7753844982301</v>
      </c>
      <c r="I160" s="7">
        <v>8</v>
      </c>
      <c r="J160" s="8">
        <v>0.52369616504224326</v>
      </c>
      <c r="K160" s="8">
        <v>0.55820243424995031</v>
      </c>
      <c r="L160" s="9">
        <v>33.164983159999998</v>
      </c>
      <c r="M160" s="9">
        <v>17.899999999999999</v>
      </c>
      <c r="N160" s="9">
        <v>39.92100396</v>
      </c>
      <c r="O160" s="9">
        <v>63.3</v>
      </c>
      <c r="P160" s="9">
        <v>80.3</v>
      </c>
      <c r="Q160" s="9">
        <v>48</v>
      </c>
      <c r="R160" s="9">
        <v>19</v>
      </c>
      <c r="S160" s="9">
        <v>2.59</v>
      </c>
    </row>
    <row r="161" spans="1:19" x14ac:dyDescent="0.25">
      <c r="A161" s="7">
        <v>158</v>
      </c>
      <c r="B161" s="1" t="s">
        <v>163</v>
      </c>
      <c r="C161" s="7" t="s">
        <v>194</v>
      </c>
      <c r="D161" s="8">
        <v>0.45387623037521269</v>
      </c>
      <c r="E161" s="9">
        <v>62.094999999999999</v>
      </c>
      <c r="F161" s="9">
        <v>4.8951000000000002</v>
      </c>
      <c r="G161" s="9">
        <v>7.6</v>
      </c>
      <c r="H161" s="7">
        <v>1123.1324189213101</v>
      </c>
      <c r="I161" s="7">
        <v>12</v>
      </c>
      <c r="J161" s="8">
        <v>0.5195275599944108</v>
      </c>
      <c r="K161" s="8">
        <v>0.5994283072555634</v>
      </c>
      <c r="L161" s="9">
        <v>4.1666666670000003</v>
      </c>
      <c r="M161" s="9">
        <v>22.5</v>
      </c>
      <c r="N161" s="9">
        <v>36.341163559999998</v>
      </c>
      <c r="O161" s="9">
        <v>57.5</v>
      </c>
      <c r="P161" s="9">
        <v>82.9</v>
      </c>
      <c r="Q161" s="9">
        <v>32</v>
      </c>
      <c r="R161" s="9">
        <v>26</v>
      </c>
      <c r="S161" s="9">
        <v>3.16</v>
      </c>
    </row>
    <row r="162" spans="1:19" x14ac:dyDescent="0.25">
      <c r="A162" s="7">
        <v>159</v>
      </c>
      <c r="B162" s="1" t="s">
        <v>164</v>
      </c>
      <c r="C162" s="7" t="s">
        <v>194</v>
      </c>
      <c r="D162" s="8">
        <v>0.45334463047839413</v>
      </c>
      <c r="E162" s="9">
        <v>58.582000000000001</v>
      </c>
      <c r="F162" s="9">
        <v>3.7351000000000001</v>
      </c>
      <c r="G162" s="9">
        <v>8.0633400000000002</v>
      </c>
      <c r="H162" s="7">
        <v>1859.10198644155</v>
      </c>
      <c r="I162" s="7">
        <v>-10</v>
      </c>
      <c r="J162" s="8">
        <v>0.47178726518584574</v>
      </c>
      <c r="K162" s="8">
        <v>0.60505119745080049</v>
      </c>
      <c r="L162" s="9">
        <v>19.20529801</v>
      </c>
      <c r="M162" s="9">
        <v>8</v>
      </c>
      <c r="N162" s="9">
        <v>20.758599700000001</v>
      </c>
      <c r="O162" s="9">
        <v>59</v>
      </c>
      <c r="P162" s="9">
        <v>81</v>
      </c>
      <c r="Q162" s="9">
        <v>9</v>
      </c>
      <c r="R162" s="9">
        <v>61</v>
      </c>
      <c r="S162" s="9">
        <v>4.3600000000000003</v>
      </c>
    </row>
    <row r="163" spans="1:19" x14ac:dyDescent="0.25">
      <c r="A163" s="7">
        <v>160</v>
      </c>
      <c r="B163" s="1" t="s">
        <v>165</v>
      </c>
      <c r="C163" s="7" t="s">
        <v>194</v>
      </c>
      <c r="D163" s="8">
        <v>0.44964719974508416</v>
      </c>
      <c r="E163" s="9">
        <v>48.195999999999998</v>
      </c>
      <c r="F163" s="9">
        <v>5.8747522224600797</v>
      </c>
      <c r="G163" s="9">
        <v>9.8715399999999995</v>
      </c>
      <c r="H163" s="7">
        <v>1664.47457169379</v>
      </c>
      <c r="I163" s="7">
        <v>-6</v>
      </c>
      <c r="J163" s="8">
        <v>0.47510205716470721</v>
      </c>
      <c r="K163" s="8">
        <v>0.53181180100188574</v>
      </c>
      <c r="L163" s="9">
        <v>22.875816990000001</v>
      </c>
      <c r="M163" s="9">
        <v>24.3</v>
      </c>
      <c r="N163" s="9">
        <v>20.263272730000001</v>
      </c>
      <c r="O163" s="9">
        <v>70.8</v>
      </c>
      <c r="P163" s="9">
        <v>77.7</v>
      </c>
      <c r="Q163" s="9">
        <v>47</v>
      </c>
      <c r="R163" s="9">
        <v>62</v>
      </c>
      <c r="S163" s="9">
        <v>3.05</v>
      </c>
    </row>
    <row r="164" spans="1:19" x14ac:dyDescent="0.25">
      <c r="A164" s="7">
        <v>161</v>
      </c>
      <c r="B164" s="1" t="s">
        <v>166</v>
      </c>
      <c r="C164" s="7" t="s">
        <v>194</v>
      </c>
      <c r="D164" s="8">
        <v>0.4458493193932071</v>
      </c>
      <c r="E164" s="9">
        <v>54.116</v>
      </c>
      <c r="F164" s="9">
        <v>4.718</v>
      </c>
      <c r="G164" s="9">
        <v>10.779159999999999</v>
      </c>
      <c r="H164" s="7">
        <v>1124.0121591674199</v>
      </c>
      <c r="I164" s="7">
        <v>7</v>
      </c>
      <c r="J164" s="8">
        <v>0.50572486901525959</v>
      </c>
      <c r="K164" s="8">
        <v>0.57707500434199699</v>
      </c>
      <c r="L164" s="9">
        <v>37.165775400000001</v>
      </c>
      <c r="M164" s="9">
        <v>9.1</v>
      </c>
      <c r="N164" s="9">
        <v>20.81191566</v>
      </c>
      <c r="O164" s="9">
        <v>78.3</v>
      </c>
      <c r="P164" s="9">
        <v>90.6</v>
      </c>
      <c r="Q164" s="9">
        <v>24</v>
      </c>
      <c r="R164" s="9">
        <v>42</v>
      </c>
      <c r="S164" s="9">
        <v>5.9</v>
      </c>
    </row>
    <row r="165" spans="1:19" x14ac:dyDescent="0.25">
      <c r="A165" s="7">
        <v>162</v>
      </c>
      <c r="B165" s="1" t="s">
        <v>167</v>
      </c>
      <c r="C165" s="7" t="s">
        <v>194</v>
      </c>
      <c r="D165" s="8">
        <v>0.43500447189268421</v>
      </c>
      <c r="E165" s="9">
        <v>57.061999999999998</v>
      </c>
      <c r="F165" s="9">
        <v>5.2664</v>
      </c>
      <c r="G165" s="9">
        <v>9.5842799999999997</v>
      </c>
      <c r="H165" s="7">
        <v>797.54607918711599</v>
      </c>
      <c r="I165" s="7">
        <v>16</v>
      </c>
      <c r="J165" s="8">
        <v>0.52611696190665624</v>
      </c>
      <c r="K165" s="8">
        <v>0.60175077945002675</v>
      </c>
      <c r="L165" s="9">
        <v>11.11111111</v>
      </c>
      <c r="M165" s="9">
        <v>15.3</v>
      </c>
      <c r="N165" s="9">
        <v>45.139413159999997</v>
      </c>
      <c r="O165" s="9">
        <v>63.6</v>
      </c>
      <c r="P165" s="9">
        <v>85.7</v>
      </c>
      <c r="Q165" s="9">
        <v>17</v>
      </c>
      <c r="R165" s="9">
        <v>62</v>
      </c>
      <c r="S165" s="9">
        <v>3.86</v>
      </c>
    </row>
    <row r="166" spans="1:19" x14ac:dyDescent="0.25">
      <c r="A166" s="7">
        <v>163</v>
      </c>
      <c r="B166" s="1" t="s">
        <v>168</v>
      </c>
      <c r="C166" s="7" t="s">
        <v>194</v>
      </c>
      <c r="D166" s="8">
        <v>0.43283361638068424</v>
      </c>
      <c r="E166" s="9">
        <v>61.061</v>
      </c>
      <c r="F166" s="9">
        <v>2.845926</v>
      </c>
      <c r="G166" s="9">
        <v>10.68746</v>
      </c>
      <c r="H166" s="7">
        <v>1078.6947038358801</v>
      </c>
      <c r="I166" s="7">
        <v>9</v>
      </c>
      <c r="J166" s="8">
        <v>0.48790900243213808</v>
      </c>
      <c r="K166" s="12"/>
      <c r="L166" s="9">
        <v>3.0303030299999998</v>
      </c>
      <c r="M166" s="12"/>
      <c r="N166" s="12"/>
      <c r="O166" s="9">
        <v>73.7</v>
      </c>
      <c r="P166" s="9">
        <v>85.4</v>
      </c>
      <c r="Q166" s="9">
        <v>26</v>
      </c>
      <c r="R166" s="9">
        <v>62</v>
      </c>
      <c r="S166" s="9">
        <v>4.74</v>
      </c>
    </row>
    <row r="167" spans="1:19" x14ac:dyDescent="0.25">
      <c r="A167" s="7">
        <v>164</v>
      </c>
      <c r="B167" s="1" t="s">
        <v>169</v>
      </c>
      <c r="C167" s="7" t="s">
        <v>194</v>
      </c>
      <c r="D167" s="8">
        <v>0.43020864562155986</v>
      </c>
      <c r="E167" s="9">
        <v>49.024999999999999</v>
      </c>
      <c r="F167" s="9">
        <v>6.5415999999999999</v>
      </c>
      <c r="G167" s="9">
        <v>7.9341699999999999</v>
      </c>
      <c r="H167" s="7">
        <v>1254.1877708714601</v>
      </c>
      <c r="I167" s="7">
        <v>0</v>
      </c>
      <c r="J167" s="8">
        <v>0.46884795899229187</v>
      </c>
      <c r="K167" s="8">
        <v>0.62714235451242617</v>
      </c>
      <c r="L167" s="9">
        <v>14.01273885</v>
      </c>
      <c r="M167" s="9">
        <v>25.7</v>
      </c>
      <c r="N167" s="9">
        <v>44.15637066</v>
      </c>
      <c r="O167" s="9">
        <v>59.5</v>
      </c>
      <c r="P167" s="9">
        <v>79.2</v>
      </c>
      <c r="Q167" s="9">
        <v>41</v>
      </c>
      <c r="R167" s="9">
        <v>47</v>
      </c>
      <c r="S167" s="9">
        <v>6.3</v>
      </c>
    </row>
    <row r="168" spans="1:19" x14ac:dyDescent="0.25">
      <c r="A168" s="7">
        <v>165</v>
      </c>
      <c r="B168" s="1" t="s">
        <v>170</v>
      </c>
      <c r="C168" s="7" t="s">
        <v>194</v>
      </c>
      <c r="D168" s="8">
        <v>0.42991789055244956</v>
      </c>
      <c r="E168" s="9">
        <v>57.936999999999998</v>
      </c>
      <c r="F168" s="9">
        <v>3.843</v>
      </c>
      <c r="G168" s="9">
        <v>5.0738399999999997</v>
      </c>
      <c r="H168" s="7">
        <v>2334.7649119662901</v>
      </c>
      <c r="I168" s="7">
        <v>-25</v>
      </c>
      <c r="J168" s="8">
        <v>0.41964574540380889</v>
      </c>
      <c r="K168" s="12"/>
      <c r="L168" s="9">
        <v>13.84615385</v>
      </c>
      <c r="M168" s="12"/>
      <c r="N168" s="12"/>
      <c r="O168" s="9">
        <v>61.5</v>
      </c>
      <c r="P168" s="9">
        <v>78.7</v>
      </c>
      <c r="Q168" s="9">
        <v>23</v>
      </c>
      <c r="R168" s="9">
        <v>93</v>
      </c>
      <c r="S168" s="9">
        <v>3.59</v>
      </c>
    </row>
    <row r="169" spans="1:19" x14ac:dyDescent="0.25">
      <c r="A169" s="7">
        <v>166</v>
      </c>
      <c r="B169" s="1" t="s">
        <v>171</v>
      </c>
      <c r="C169" s="7" t="s">
        <v>194</v>
      </c>
      <c r="D169" s="8">
        <v>0.42913571812987172</v>
      </c>
      <c r="E169" s="9">
        <v>55.442</v>
      </c>
      <c r="F169" s="9">
        <v>3.3454000000000002</v>
      </c>
      <c r="G169" s="9">
        <v>11.129709999999999</v>
      </c>
      <c r="H169" s="7">
        <v>1132.6060482453399</v>
      </c>
      <c r="I169" s="7">
        <v>1</v>
      </c>
      <c r="J169" s="8">
        <v>0.47680590998615635</v>
      </c>
      <c r="K169" s="8">
        <v>0.45331672241735199</v>
      </c>
      <c r="L169" s="9">
        <v>50.943396229999998</v>
      </c>
      <c r="M169" s="9">
        <v>7.4</v>
      </c>
      <c r="N169" s="9">
        <v>8.0402043269999997</v>
      </c>
      <c r="O169" s="9">
        <v>86.7</v>
      </c>
      <c r="P169" s="9">
        <v>85.1</v>
      </c>
      <c r="Q169" s="9">
        <v>36</v>
      </c>
      <c r="R169" s="9">
        <v>52</v>
      </c>
      <c r="S169" s="9">
        <v>5.28</v>
      </c>
    </row>
    <row r="170" spans="1:19" x14ac:dyDescent="0.25">
      <c r="A170" s="7">
        <v>167</v>
      </c>
      <c r="B170" s="1" t="s">
        <v>172</v>
      </c>
      <c r="C170" s="7" t="s">
        <v>194</v>
      </c>
      <c r="D170" s="8">
        <v>0.42683199466178934</v>
      </c>
      <c r="E170" s="9">
        <v>56.081000000000003</v>
      </c>
      <c r="F170" s="9">
        <v>3.2545999999999999</v>
      </c>
      <c r="G170" s="9">
        <v>9.2230500000000006</v>
      </c>
      <c r="H170" s="7">
        <v>1363.6283489893201</v>
      </c>
      <c r="I170" s="7">
        <v>-6</v>
      </c>
      <c r="J170" s="8">
        <v>0.45586040563071034</v>
      </c>
      <c r="K170" s="8">
        <v>0.63367680068541177</v>
      </c>
      <c r="L170" s="9">
        <v>8.4337349400000008</v>
      </c>
      <c r="M170" s="9">
        <v>11.3</v>
      </c>
      <c r="N170" s="9">
        <v>25.895939930000001</v>
      </c>
      <c r="O170" s="9">
        <v>67.400000000000006</v>
      </c>
      <c r="P170" s="9">
        <v>77.900000000000006</v>
      </c>
      <c r="Q170" s="9">
        <v>17</v>
      </c>
      <c r="R170" s="9">
        <v>74</v>
      </c>
      <c r="S170" s="9">
        <v>5.08</v>
      </c>
    </row>
    <row r="171" spans="1:19" x14ac:dyDescent="0.25">
      <c r="A171" s="7">
        <v>168</v>
      </c>
      <c r="B171" s="1" t="s">
        <v>173</v>
      </c>
      <c r="C171" s="7" t="s">
        <v>194</v>
      </c>
      <c r="D171" s="8">
        <v>0.41998613426403109</v>
      </c>
      <c r="E171" s="9">
        <v>58.491</v>
      </c>
      <c r="F171" s="9">
        <v>2.7852999999999999</v>
      </c>
      <c r="G171" s="9">
        <v>9.0127600000000001</v>
      </c>
      <c r="H171" s="7">
        <v>1282.43832220574</v>
      </c>
      <c r="I171" s="7">
        <v>-5</v>
      </c>
      <c r="J171" s="8">
        <v>0.45025815507342987</v>
      </c>
      <c r="K171" s="8">
        <v>0.61019881987428359</v>
      </c>
      <c r="L171" s="9">
        <v>7.5471698109999998</v>
      </c>
      <c r="M171" s="9">
        <v>16.899999999999999</v>
      </c>
      <c r="N171" s="9">
        <v>31.40428571</v>
      </c>
      <c r="O171" s="9">
        <v>70.599999999999994</v>
      </c>
      <c r="P171" s="9">
        <v>85.2</v>
      </c>
      <c r="Q171" s="9">
        <v>18</v>
      </c>
      <c r="R171" s="9">
        <v>57</v>
      </c>
      <c r="S171" s="9">
        <v>4.6900000000000004</v>
      </c>
    </row>
    <row r="172" spans="1:19" x14ac:dyDescent="0.25">
      <c r="A172" s="7">
        <v>169</v>
      </c>
      <c r="B172" s="1" t="s">
        <v>174</v>
      </c>
      <c r="C172" s="7" t="s">
        <v>194</v>
      </c>
      <c r="D172" s="8">
        <v>0.40812605129733154</v>
      </c>
      <c r="E172" s="9">
        <v>61.451999999999998</v>
      </c>
      <c r="F172" s="9">
        <v>3.1373000000000002</v>
      </c>
      <c r="G172" s="9">
        <v>4.3714500000000003</v>
      </c>
      <c r="H172" s="7">
        <v>1893.9983053210101</v>
      </c>
      <c r="I172" s="7">
        <v>-21</v>
      </c>
      <c r="J172" s="8">
        <v>0.40171465903499998</v>
      </c>
      <c r="K172" s="8">
        <v>0.61134180614157851</v>
      </c>
      <c r="L172" s="9">
        <v>24.18699187</v>
      </c>
      <c r="M172" s="9">
        <v>12.8</v>
      </c>
      <c r="N172" s="9">
        <v>18.234961739999999</v>
      </c>
      <c r="O172" s="9">
        <v>30.8</v>
      </c>
      <c r="P172" s="9">
        <v>73.900000000000006</v>
      </c>
      <c r="Q172" s="9">
        <v>8</v>
      </c>
      <c r="R172" s="9">
        <v>49</v>
      </c>
      <c r="S172" s="9">
        <v>4.2300000000000004</v>
      </c>
    </row>
    <row r="173" spans="1:19" x14ac:dyDescent="0.25">
      <c r="A173" s="7">
        <v>170</v>
      </c>
      <c r="B173" s="1" t="s">
        <v>175</v>
      </c>
      <c r="C173" s="7" t="s">
        <v>194</v>
      </c>
      <c r="D173" s="8">
        <v>0.39996062040720387</v>
      </c>
      <c r="E173" s="9">
        <v>55.377000000000002</v>
      </c>
      <c r="F173" s="9">
        <v>3.3115999999999999</v>
      </c>
      <c r="G173" s="9">
        <v>6.3006500000000001</v>
      </c>
      <c r="H173" s="7">
        <v>1386.9764397981101</v>
      </c>
      <c r="I173" s="7">
        <v>-10</v>
      </c>
      <c r="J173" s="8">
        <v>0.4121600101871547</v>
      </c>
      <c r="K173" s="8">
        <v>0.65544344907031826</v>
      </c>
      <c r="L173" s="9">
        <v>8.8669950740000001</v>
      </c>
      <c r="M173" s="9">
        <v>13.6</v>
      </c>
      <c r="N173" s="9">
        <v>25.198041740000001</v>
      </c>
      <c r="O173" s="9">
        <v>50.8</v>
      </c>
      <c r="P173" s="9">
        <v>82.1</v>
      </c>
      <c r="Q173" s="9">
        <v>13</v>
      </c>
      <c r="R173" s="9">
        <v>57</v>
      </c>
      <c r="S173" s="9">
        <v>4.22</v>
      </c>
    </row>
    <row r="174" spans="1:19" x14ac:dyDescent="0.25">
      <c r="A174" s="7">
        <v>171</v>
      </c>
      <c r="B174" s="1" t="s">
        <v>176</v>
      </c>
      <c r="C174" s="7" t="s">
        <v>194</v>
      </c>
      <c r="D174" s="8">
        <v>0.39977897034903009</v>
      </c>
      <c r="E174" s="9">
        <v>54.21</v>
      </c>
      <c r="F174" s="9">
        <v>4.2424999999999997</v>
      </c>
      <c r="G174" s="9">
        <v>8.9004700000000003</v>
      </c>
      <c r="H174" s="7">
        <v>752.87611261503298</v>
      </c>
      <c r="I174" s="7">
        <v>8</v>
      </c>
      <c r="J174" s="8">
        <v>0.4700940766822081</v>
      </c>
      <c r="K174" s="8">
        <v>0.59360927496906291</v>
      </c>
      <c r="L174" s="9">
        <v>20.833333329999999</v>
      </c>
      <c r="M174" s="9">
        <v>10.4</v>
      </c>
      <c r="N174" s="9">
        <v>20.382275709999998</v>
      </c>
      <c r="O174" s="9">
        <v>75</v>
      </c>
      <c r="P174" s="9">
        <v>78.8</v>
      </c>
      <c r="Q174" s="9">
        <v>41</v>
      </c>
      <c r="R174" s="9">
        <v>54</v>
      </c>
      <c r="S174" s="9">
        <v>5.97</v>
      </c>
    </row>
    <row r="175" spans="1:19" x14ac:dyDescent="0.25">
      <c r="A175" s="7">
        <v>172</v>
      </c>
      <c r="B175" s="1" t="s">
        <v>177</v>
      </c>
      <c r="C175" s="7" t="s">
        <v>194</v>
      </c>
      <c r="D175" s="8">
        <v>0.39789694496592543</v>
      </c>
      <c r="E175" s="9">
        <v>48.673000000000002</v>
      </c>
      <c r="F175" s="9">
        <v>3.3313999999999999</v>
      </c>
      <c r="G175" s="9">
        <v>9.0992599999999992</v>
      </c>
      <c r="H175" s="7">
        <v>1415.9684837309501</v>
      </c>
      <c r="I175" s="7">
        <v>-13</v>
      </c>
      <c r="J175" s="8">
        <v>0.40737495484972774</v>
      </c>
      <c r="K175" s="8">
        <v>0.70664148847616159</v>
      </c>
      <c r="L175" s="9">
        <v>27.63532764</v>
      </c>
      <c r="M175" s="9">
        <v>5.8</v>
      </c>
      <c r="N175" s="9">
        <v>33.983227849999999</v>
      </c>
      <c r="O175" s="9">
        <v>33.1</v>
      </c>
      <c r="P175" s="9">
        <v>84.5</v>
      </c>
      <c r="Q175" s="9">
        <v>10</v>
      </c>
      <c r="R175" s="9">
        <v>14</v>
      </c>
      <c r="S175" s="9">
        <v>5.97</v>
      </c>
    </row>
    <row r="176" spans="1:19" x14ac:dyDescent="0.25">
      <c r="A176" s="7">
        <v>173</v>
      </c>
      <c r="B176" s="1" t="s">
        <v>178</v>
      </c>
      <c r="C176" s="7" t="s">
        <v>194</v>
      </c>
      <c r="D176" s="8">
        <v>0.37597702396139193</v>
      </c>
      <c r="E176" s="9">
        <v>51.384</v>
      </c>
      <c r="F176" s="9">
        <v>7.2480000000000002</v>
      </c>
      <c r="G176" s="9">
        <v>9.9421999999999997</v>
      </c>
      <c r="H176" s="7">
        <v>376.21668105624502</v>
      </c>
      <c r="I176" s="7">
        <v>11</v>
      </c>
      <c r="J176" s="8">
        <v>0.5292109985588771</v>
      </c>
      <c r="K176" s="8">
        <v>0.58264451133698625</v>
      </c>
      <c r="L176" s="9">
        <v>17.8913738</v>
      </c>
      <c r="M176" s="9">
        <v>48.8</v>
      </c>
      <c r="N176" s="9">
        <v>62.042891959999999</v>
      </c>
      <c r="O176" s="9">
        <v>60</v>
      </c>
      <c r="P176" s="9">
        <v>74.3</v>
      </c>
      <c r="Q176" s="9">
        <v>65</v>
      </c>
      <c r="R176" s="9">
        <v>60</v>
      </c>
      <c r="S176" s="9">
        <v>3.11</v>
      </c>
    </row>
    <row r="177" spans="1:19" x14ac:dyDescent="0.25">
      <c r="A177" s="7">
        <v>174</v>
      </c>
      <c r="B177" s="1" t="s">
        <v>179</v>
      </c>
      <c r="C177" s="7" t="s">
        <v>194</v>
      </c>
      <c r="D177" s="8">
        <v>0.36275783602756562</v>
      </c>
      <c r="E177" s="9">
        <v>59.274000000000001</v>
      </c>
      <c r="F177" s="9">
        <v>1.476156</v>
      </c>
      <c r="G177" s="9">
        <v>8.5478199999999998</v>
      </c>
      <c r="H177" s="7">
        <v>970.54855724768697</v>
      </c>
      <c r="I177" s="7">
        <v>0</v>
      </c>
      <c r="J177" s="8">
        <v>0.38295612317389577</v>
      </c>
      <c r="K177" s="12"/>
      <c r="L177" s="9">
        <v>25.513196480000001</v>
      </c>
      <c r="M177" s="12"/>
      <c r="N177" s="12"/>
      <c r="O177" s="9">
        <v>80.7</v>
      </c>
      <c r="P177" s="9">
        <v>90.3</v>
      </c>
      <c r="Q177" s="9">
        <v>15</v>
      </c>
      <c r="R177" s="9">
        <v>6</v>
      </c>
      <c r="S177" s="9">
        <v>3.85</v>
      </c>
    </row>
    <row r="178" spans="1:19" x14ac:dyDescent="0.25">
      <c r="A178" s="7">
        <v>175</v>
      </c>
      <c r="B178" s="1" t="s">
        <v>180</v>
      </c>
      <c r="C178" s="7" t="s">
        <v>194</v>
      </c>
      <c r="D178" s="8">
        <v>0.35935923380629436</v>
      </c>
      <c r="E178" s="9">
        <v>51.444000000000003</v>
      </c>
      <c r="F178" s="9">
        <v>1.9887616281601801</v>
      </c>
      <c r="G178" s="9">
        <v>8.2580399999999994</v>
      </c>
      <c r="H178" s="7">
        <v>1123.2860428952599</v>
      </c>
      <c r="I178" s="7">
        <v>-6</v>
      </c>
      <c r="J178" s="8">
        <v>0.36600192223639894</v>
      </c>
      <c r="K178" s="8">
        <v>0.71200407383464759</v>
      </c>
      <c r="L178" s="9">
        <v>10.204081629999999</v>
      </c>
      <c r="M178" s="9">
        <v>3.2</v>
      </c>
      <c r="N178" s="9">
        <v>8.4177554440000009</v>
      </c>
      <c r="O178" s="9">
        <v>37.6</v>
      </c>
      <c r="P178" s="9">
        <v>67</v>
      </c>
      <c r="Q178" s="9">
        <v>8</v>
      </c>
      <c r="R178" s="9">
        <v>49</v>
      </c>
      <c r="S178" s="9">
        <v>6.12</v>
      </c>
    </row>
    <row r="179" spans="1:19" x14ac:dyDescent="0.25">
      <c r="A179" s="7">
        <v>176</v>
      </c>
      <c r="B179" s="1" t="s">
        <v>181</v>
      </c>
      <c r="C179" s="7" t="s">
        <v>194</v>
      </c>
      <c r="D179" s="8">
        <v>0.35343738539109476</v>
      </c>
      <c r="E179" s="9">
        <v>48.131999999999998</v>
      </c>
      <c r="F179" s="9">
        <v>2.2599999999999998</v>
      </c>
      <c r="G179" s="9">
        <v>9.1148900000000008</v>
      </c>
      <c r="H179" s="7">
        <v>994.08814943556001</v>
      </c>
      <c r="I179" s="7">
        <v>-3</v>
      </c>
      <c r="J179" s="8">
        <v>0.36636570747053898</v>
      </c>
      <c r="K179" s="12"/>
      <c r="L179" s="9">
        <v>10</v>
      </c>
      <c r="M179" s="12"/>
      <c r="N179" s="12"/>
      <c r="O179" s="9">
        <v>59.6</v>
      </c>
      <c r="P179" s="9">
        <v>83.8</v>
      </c>
      <c r="Q179" s="9">
        <v>10</v>
      </c>
      <c r="R179" s="9">
        <v>39</v>
      </c>
      <c r="S179" s="9">
        <v>4.88</v>
      </c>
    </row>
    <row r="180" spans="1:19" x14ac:dyDescent="0.25">
      <c r="A180" s="7">
        <v>177</v>
      </c>
      <c r="B180" s="1" t="s">
        <v>182</v>
      </c>
      <c r="C180" s="7" t="s">
        <v>194</v>
      </c>
      <c r="D180" s="8">
        <v>0.34945979799807309</v>
      </c>
      <c r="E180" s="9">
        <v>61.597000000000001</v>
      </c>
      <c r="F180" s="9">
        <v>3.4087450000000001</v>
      </c>
      <c r="G180" s="9">
        <v>4.8367399999999998</v>
      </c>
      <c r="H180" s="7">
        <v>535.59333454306204</v>
      </c>
      <c r="I180" s="7">
        <v>6</v>
      </c>
      <c r="J180" s="8">
        <v>0.42137363934590094</v>
      </c>
      <c r="K180" s="12"/>
      <c r="L180" s="9">
        <v>22</v>
      </c>
      <c r="M180" s="12"/>
      <c r="N180" s="12"/>
      <c r="O180" s="9">
        <v>62.5</v>
      </c>
      <c r="P180" s="9">
        <v>83.4</v>
      </c>
      <c r="Q180" s="9">
        <v>8</v>
      </c>
      <c r="R180" s="9">
        <v>28</v>
      </c>
      <c r="S180" s="9">
        <v>4.24</v>
      </c>
    </row>
    <row r="181" spans="1:19" x14ac:dyDescent="0.25">
      <c r="A181" s="7">
        <v>178</v>
      </c>
      <c r="B181" s="1" t="s">
        <v>183</v>
      </c>
      <c r="C181" s="7" t="s">
        <v>194</v>
      </c>
      <c r="D181" s="8">
        <v>0.34447181255486048</v>
      </c>
      <c r="E181" s="9">
        <v>54.097000000000001</v>
      </c>
      <c r="F181" s="9">
        <v>1.583342</v>
      </c>
      <c r="G181" s="9">
        <v>8.6167899999999999</v>
      </c>
      <c r="H181" s="7">
        <v>863.33078193114204</v>
      </c>
      <c r="I181" s="7">
        <v>-2</v>
      </c>
      <c r="J181" s="8">
        <v>0.36386282666975039</v>
      </c>
      <c r="K181" s="12"/>
      <c r="L181" s="12"/>
      <c r="M181" s="12"/>
      <c r="N181" s="12"/>
      <c r="O181" s="9">
        <v>79.2</v>
      </c>
      <c r="P181" s="9">
        <v>89.2</v>
      </c>
      <c r="Q181" s="9">
        <v>9</v>
      </c>
      <c r="R181" s="9">
        <v>46</v>
      </c>
      <c r="S181" s="9">
        <v>5.03</v>
      </c>
    </row>
    <row r="182" spans="1:19" x14ac:dyDescent="0.25">
      <c r="A182" s="7">
        <v>179</v>
      </c>
      <c r="B182" s="1" t="s">
        <v>184</v>
      </c>
      <c r="C182" s="7" t="s">
        <v>194</v>
      </c>
      <c r="D182" s="8">
        <v>0.34268266070456521</v>
      </c>
      <c r="E182" s="9">
        <v>48.398000000000003</v>
      </c>
      <c r="F182" s="9">
        <v>3.5360999999999998</v>
      </c>
      <c r="G182" s="9">
        <v>6.5516899999999998</v>
      </c>
      <c r="H182" s="7">
        <v>706.68427067274297</v>
      </c>
      <c r="I182" s="7">
        <v>2</v>
      </c>
      <c r="J182" s="8">
        <v>0.37906430540097191</v>
      </c>
      <c r="K182" s="8">
        <v>0.66897915226006011</v>
      </c>
      <c r="L182" s="9">
        <v>9.6</v>
      </c>
      <c r="M182" s="9">
        <v>10.3</v>
      </c>
      <c r="N182" s="9">
        <v>26.181659969999998</v>
      </c>
      <c r="O182" s="9">
        <v>71.599999999999994</v>
      </c>
      <c r="P182" s="9">
        <v>86.7</v>
      </c>
      <c r="Q182" s="9">
        <v>19</v>
      </c>
      <c r="R182" s="9">
        <v>44</v>
      </c>
      <c r="S182" s="9">
        <v>4.42</v>
      </c>
    </row>
    <row r="183" spans="1:19" x14ac:dyDescent="0.25">
      <c r="A183" s="7">
        <v>180</v>
      </c>
      <c r="B183" s="1" t="s">
        <v>185</v>
      </c>
      <c r="C183" s="7" t="s">
        <v>194</v>
      </c>
      <c r="D183" s="8">
        <v>0.33645560419749915</v>
      </c>
      <c r="E183" s="9">
        <v>47.793999999999997</v>
      </c>
      <c r="F183" s="9">
        <v>2.8794</v>
      </c>
      <c r="G183" s="9">
        <v>7.2120800000000003</v>
      </c>
      <c r="H183" s="7">
        <v>736.901924853011</v>
      </c>
      <c r="I183" s="7">
        <v>0</v>
      </c>
      <c r="J183" s="8">
        <v>0.36489314489294022</v>
      </c>
      <c r="K183" s="8">
        <v>0.66206444665957376</v>
      </c>
      <c r="L183" s="9">
        <v>13.2231405</v>
      </c>
      <c r="M183" s="9">
        <v>9.5</v>
      </c>
      <c r="N183" s="9">
        <v>20.430659540000001</v>
      </c>
      <c r="O183" s="9">
        <v>65.400000000000006</v>
      </c>
      <c r="P183" s="9">
        <v>67.5</v>
      </c>
      <c r="Q183" s="9">
        <v>8</v>
      </c>
      <c r="R183" s="9">
        <v>42</v>
      </c>
      <c r="S183" s="9">
        <v>4.7300000000000004</v>
      </c>
    </row>
    <row r="184" spans="1:19" x14ac:dyDescent="0.25">
      <c r="A184" s="7">
        <v>181</v>
      </c>
      <c r="B184" s="1" t="s">
        <v>186</v>
      </c>
      <c r="C184" s="7" t="s">
        <v>194</v>
      </c>
      <c r="D184" s="8">
        <v>0.33142329040884572</v>
      </c>
      <c r="E184" s="9">
        <v>55.439</v>
      </c>
      <c r="F184" s="9">
        <v>1.2509999999999999</v>
      </c>
      <c r="G184" s="9">
        <v>6.27644</v>
      </c>
      <c r="H184" s="7">
        <v>1141.4044935309901</v>
      </c>
      <c r="I184" s="7">
        <v>-15</v>
      </c>
      <c r="J184" s="8">
        <v>0.3230970153022385</v>
      </c>
      <c r="K184" s="8">
        <v>0.59565629897268724</v>
      </c>
      <c r="L184" s="9">
        <v>15.31531532</v>
      </c>
      <c r="M184" s="9">
        <v>34.700000000000003</v>
      </c>
      <c r="N184" s="9">
        <v>35.1</v>
      </c>
      <c r="O184" s="9">
        <v>78.2</v>
      </c>
      <c r="P184" s="9">
        <v>90.8</v>
      </c>
      <c r="Q184" s="9">
        <v>17</v>
      </c>
      <c r="R184" s="9">
        <v>54</v>
      </c>
      <c r="S184" s="9">
        <v>5.75</v>
      </c>
    </row>
    <row r="185" spans="1:19" x14ac:dyDescent="0.25">
      <c r="A185" s="7">
        <v>182</v>
      </c>
      <c r="B185" s="1" t="s">
        <v>187</v>
      </c>
      <c r="C185" s="7" t="s">
        <v>194</v>
      </c>
      <c r="D185" s="8">
        <v>0.32873523333841959</v>
      </c>
      <c r="E185" s="9">
        <v>56.786000000000001</v>
      </c>
      <c r="F185" s="9">
        <v>3.9340999999999999</v>
      </c>
      <c r="G185" s="9">
        <v>11.00708</v>
      </c>
      <c r="H185" s="7">
        <v>265.04638802619797</v>
      </c>
      <c r="I185" s="7">
        <v>5</v>
      </c>
      <c r="J185" s="8">
        <v>0.50445241640378269</v>
      </c>
      <c r="K185" s="8">
        <v>0.67082566409631328</v>
      </c>
      <c r="L185" s="9">
        <v>13.829787230000001</v>
      </c>
      <c r="M185" s="9">
        <v>15.7</v>
      </c>
      <c r="N185" s="9">
        <v>39.225412540000001</v>
      </c>
      <c r="O185" s="9">
        <v>66.599999999999994</v>
      </c>
      <c r="P185" s="9">
        <v>75.8</v>
      </c>
      <c r="Q185" s="9">
        <v>11</v>
      </c>
      <c r="R185" s="9">
        <v>46</v>
      </c>
      <c r="S185" s="9">
        <v>5.04</v>
      </c>
    </row>
    <row r="186" spans="1:19" x14ac:dyDescent="0.25">
      <c r="A186" s="7">
        <v>183</v>
      </c>
      <c r="B186" s="1" t="s">
        <v>188</v>
      </c>
      <c r="C186" s="7" t="s">
        <v>194</v>
      </c>
      <c r="D186" s="8">
        <v>0.32762004230402331</v>
      </c>
      <c r="E186" s="9">
        <v>49.552999999999997</v>
      </c>
      <c r="F186" s="9">
        <v>1.508891</v>
      </c>
      <c r="G186" s="9">
        <v>7.1708400000000001</v>
      </c>
      <c r="H186" s="7">
        <v>1105.20799421109</v>
      </c>
      <c r="I186" s="7">
        <v>-12</v>
      </c>
      <c r="J186" s="8">
        <v>0.31967399315628375</v>
      </c>
      <c r="K186" s="8">
        <v>0.73516014641385219</v>
      </c>
      <c r="L186" s="9">
        <v>14.28571429</v>
      </c>
      <c r="M186" s="9">
        <v>0.9</v>
      </c>
      <c r="N186" s="9">
        <v>9.9</v>
      </c>
      <c r="O186" s="9">
        <v>62.7</v>
      </c>
      <c r="P186" s="9">
        <v>78.2</v>
      </c>
      <c r="Q186" s="9">
        <v>3</v>
      </c>
      <c r="R186" s="9">
        <v>14</v>
      </c>
      <c r="S186" s="9">
        <v>5.74</v>
      </c>
    </row>
    <row r="187" spans="1:19" x14ac:dyDescent="0.25">
      <c r="A187" s="7">
        <v>184</v>
      </c>
      <c r="B187" s="1" t="s">
        <v>189</v>
      </c>
      <c r="C187" s="7" t="s">
        <v>194</v>
      </c>
      <c r="D187" s="8">
        <v>0.32154013062414</v>
      </c>
      <c r="E187" s="9">
        <v>50.238999999999997</v>
      </c>
      <c r="F187" s="9">
        <v>1.2051000000000001</v>
      </c>
      <c r="G187" s="9">
        <v>9.1812500000000004</v>
      </c>
      <c r="H187" s="7">
        <v>898.13688035671896</v>
      </c>
      <c r="I187" s="7">
        <v>-9</v>
      </c>
      <c r="J187" s="8">
        <v>0.32517300270228966</v>
      </c>
      <c r="K187" s="8">
        <v>0.60239931332542507</v>
      </c>
      <c r="L187" s="9">
        <v>39.200000000000003</v>
      </c>
      <c r="M187" s="9">
        <v>1.5</v>
      </c>
      <c r="N187" s="9">
        <v>6.0155258759999999</v>
      </c>
      <c r="O187" s="9">
        <v>84.8</v>
      </c>
      <c r="P187" s="9">
        <v>86.9</v>
      </c>
      <c r="Q187" s="9">
        <v>16</v>
      </c>
      <c r="R187" s="9">
        <v>55</v>
      </c>
      <c r="S187" s="9">
        <v>4.71</v>
      </c>
    </row>
    <row r="188" spans="1:19" x14ac:dyDescent="0.25">
      <c r="A188" s="7">
        <v>185</v>
      </c>
      <c r="B188" s="1" t="s">
        <v>190</v>
      </c>
      <c r="C188" s="7" t="s">
        <v>194</v>
      </c>
      <c r="D188" s="8">
        <v>0.31615408071477152</v>
      </c>
      <c r="E188" s="9">
        <v>50.411000000000001</v>
      </c>
      <c r="F188" s="9">
        <v>2.6859000000000002</v>
      </c>
      <c r="G188" s="9">
        <v>10.46036</v>
      </c>
      <c r="H188" s="7">
        <v>367.69229753872997</v>
      </c>
      <c r="I188" s="7">
        <v>0</v>
      </c>
      <c r="J188" s="8">
        <v>0.41164610665626911</v>
      </c>
      <c r="K188" s="8">
        <v>0.47829002120798125</v>
      </c>
      <c r="L188" s="9">
        <v>36.054421769999998</v>
      </c>
      <c r="M188" s="9">
        <v>5.2</v>
      </c>
      <c r="N188" s="9">
        <v>9.1947403909999998</v>
      </c>
      <c r="O188" s="9">
        <v>91</v>
      </c>
      <c r="P188" s="9">
        <v>87.5</v>
      </c>
      <c r="Q188" s="9">
        <v>9</v>
      </c>
      <c r="R188" s="9">
        <v>34</v>
      </c>
      <c r="S188" s="9">
        <v>4.05</v>
      </c>
    </row>
    <row r="189" spans="1:19" x14ac:dyDescent="0.25">
      <c r="A189" s="7">
        <v>186</v>
      </c>
      <c r="B189" s="1" t="s">
        <v>191</v>
      </c>
      <c r="C189" s="7" t="s">
        <v>194</v>
      </c>
      <c r="D189" s="8">
        <v>0.29549965567189118</v>
      </c>
      <c r="E189" s="9">
        <v>54.674999999999997</v>
      </c>
      <c r="F189" s="9">
        <v>1.4377</v>
      </c>
      <c r="G189" s="9">
        <v>4.9263899999999996</v>
      </c>
      <c r="H189" s="7">
        <v>640.53985876861896</v>
      </c>
      <c r="I189" s="7">
        <v>-4</v>
      </c>
      <c r="J189" s="8">
        <v>0.31146341749482759</v>
      </c>
      <c r="K189" s="8">
        <v>0.72407727843859848</v>
      </c>
      <c r="L189" s="9">
        <v>13.084112149999999</v>
      </c>
      <c r="M189" s="9">
        <v>2.5</v>
      </c>
      <c r="N189" s="9">
        <v>7.6215981910000004</v>
      </c>
      <c r="O189" s="9">
        <v>38.9</v>
      </c>
      <c r="P189" s="9">
        <v>87.5</v>
      </c>
      <c r="Q189" s="9">
        <v>11</v>
      </c>
      <c r="R189" s="9">
        <v>33</v>
      </c>
      <c r="S189" s="9">
        <v>6.93</v>
      </c>
    </row>
    <row r="190" spans="1:19" x14ac:dyDescent="0.25">
      <c r="A190" s="7">
        <v>187</v>
      </c>
      <c r="B190" s="1" t="s">
        <v>192</v>
      </c>
      <c r="C190" s="7" t="s">
        <v>194</v>
      </c>
      <c r="D190" s="8">
        <v>0.28643975427890633</v>
      </c>
      <c r="E190" s="9">
        <v>48.396999999999998</v>
      </c>
      <c r="F190" s="9">
        <v>3.47</v>
      </c>
      <c r="G190" s="9">
        <v>8.2336899999999993</v>
      </c>
      <c r="H190" s="7">
        <v>279.65369530259699</v>
      </c>
      <c r="I190" s="7">
        <v>-1</v>
      </c>
      <c r="J190" s="8">
        <v>0.399453997171833</v>
      </c>
      <c r="K190" s="8">
        <v>0.71032810781700773</v>
      </c>
      <c r="L190" s="9">
        <v>9.375</v>
      </c>
      <c r="M190" s="9">
        <v>10.7</v>
      </c>
      <c r="N190" s="9">
        <v>36.244392519999998</v>
      </c>
      <c r="O190" s="9">
        <v>56.5</v>
      </c>
      <c r="P190" s="9">
        <v>85.6</v>
      </c>
      <c r="Q190" s="9">
        <v>21</v>
      </c>
      <c r="R190" s="9">
        <v>74</v>
      </c>
      <c r="S190" s="9">
        <v>5.49</v>
      </c>
    </row>
  </sheetData>
  <mergeCells count="1">
    <mergeCell ref="L1:L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webpage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2012-11-13T07:15:47Z</dcterms:created>
  <dcterms:modified xsi:type="dcterms:W3CDTF">2012-11-13T09:03:06Z</dcterms:modified>
</cp:coreProperties>
</file>