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" i="1"/>
  <c r="H9" s="1"/>
  <c r="G10"/>
  <c r="G9"/>
  <c r="G8"/>
  <c r="G7"/>
  <c r="G6"/>
  <c r="G5"/>
  <c r="G3"/>
  <c r="G2"/>
  <c r="E7"/>
  <c r="E3"/>
  <c r="E5" s="1"/>
  <c r="B7"/>
  <c r="B5"/>
  <c r="B3"/>
</calcChain>
</file>

<file path=xl/sharedStrings.xml><?xml version="1.0" encoding="utf-8"?>
<sst xmlns="http://schemas.openxmlformats.org/spreadsheetml/2006/main" count="12" uniqueCount="8">
  <si>
    <t>sigma^2</t>
  </si>
  <si>
    <t>sigma</t>
  </si>
  <si>
    <t>ksigma</t>
  </si>
  <si>
    <t>k=</t>
  </si>
  <si>
    <t>1-1/k^2</t>
  </si>
  <si>
    <t>1-a)</t>
  </si>
  <si>
    <t>1-b)</t>
  </si>
  <si>
    <t>1/k^2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</si>
</sst>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H9" sqref="H9"/>
    </sheetView>
  </sheetViews>
  <sheetFormatPr defaultRowHeight="15"/>
  <sheetData>
    <row r="1" spans="1:8">
      <c r="A1" t="s">
        <v>5</v>
      </c>
      <c r="D1" t="s">
        <v>6</v>
      </c>
    </row>
    <row r="2" spans="1:8">
      <c r="A2" t="s">
        <v>0</v>
      </c>
      <c r="B2">
        <v>2500000</v>
      </c>
      <c r="D2" t="s">
        <v>0</v>
      </c>
      <c r="E2">
        <v>2500000</v>
      </c>
      <c r="G2">
        <f>7/3</f>
        <v>2.3333333333333335</v>
      </c>
    </row>
    <row r="3" spans="1:8">
      <c r="A3" t="s">
        <v>1</v>
      </c>
      <c r="B3">
        <f>SQRT(B2)</f>
        <v>1581.1388300841897</v>
      </c>
      <c r="D3" t="s">
        <v>1</v>
      </c>
      <c r="E3">
        <f>SQRT(E2)</f>
        <v>1581.1388300841897</v>
      </c>
      <c r="G3">
        <f>NORMDIST(G2,0,1,1)</f>
        <v>0.99018467137135469</v>
      </c>
    </row>
    <row r="4" spans="1:8">
      <c r="A4" t="s">
        <v>2</v>
      </c>
      <c r="B4">
        <v>10000</v>
      </c>
      <c r="D4" t="s">
        <v>2</v>
      </c>
      <c r="E4">
        <v>30000</v>
      </c>
    </row>
    <row r="5" spans="1:8">
      <c r="A5" t="s">
        <v>3</v>
      </c>
      <c r="B5">
        <f>B4/B3</f>
        <v>6.3245553203367582</v>
      </c>
      <c r="D5" t="s">
        <v>3</v>
      </c>
      <c r="E5">
        <f>E4/E3</f>
        <v>18.973665961010276</v>
      </c>
      <c r="G5">
        <f>1-G3</f>
        <v>9.8153286286453145E-3</v>
      </c>
    </row>
    <row r="6" spans="1:8">
      <c r="G6">
        <f>G3-G5</f>
        <v>0.98036934274270937</v>
      </c>
    </row>
    <row r="7" spans="1:8">
      <c r="A7" t="s">
        <v>4</v>
      </c>
      <c r="B7">
        <f>1-1/B5^2</f>
        <v>0.97499999999999998</v>
      </c>
      <c r="D7" t="s">
        <v>7</v>
      </c>
      <c r="E7">
        <f>1/E5^2</f>
        <v>2.7777777777777779E-3</v>
      </c>
      <c r="G7">
        <f>1/0.05</f>
        <v>20</v>
      </c>
    </row>
    <row r="8" spans="1:8">
      <c r="G8">
        <f>SQRT(G7)</f>
        <v>4.4721359549995796</v>
      </c>
      <c r="H8">
        <f>3*1.96</f>
        <v>5.88</v>
      </c>
    </row>
    <row r="9" spans="1:8">
      <c r="G9">
        <f>G8*3/7</f>
        <v>1.9166296949998198</v>
      </c>
      <c r="H9">
        <f>H8^2</f>
        <v>34.574399999999997</v>
      </c>
    </row>
    <row r="10" spans="1:8">
      <c r="G10">
        <f>1.96*3/7</f>
        <v>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2011-03-18T06:58:24Z</dcterms:modified>
</cp:coreProperties>
</file>