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1295" windowHeight="4815" activeTab="2"/>
  </bookViews>
  <sheets>
    <sheet name="yillik" sheetId="1" r:id="rId1"/>
    <sheet name="aylik" sheetId="2" r:id="rId2"/>
    <sheet name="1998=100" sheetId="3" r:id="rId3"/>
    <sheet name="1987=100" sheetId="4" r:id="rId4"/>
  </sheets>
  <calcPr calcId="145621"/>
</workbook>
</file>

<file path=xl/calcChain.xml><?xml version="1.0" encoding="utf-8"?>
<calcChain xmlns="http://schemas.openxmlformats.org/spreadsheetml/2006/main">
  <c r="D4" i="3" l="1"/>
  <c r="D5" i="3"/>
  <c r="E4" i="3"/>
  <c r="E5" i="3"/>
  <c r="E6" i="3"/>
  <c r="E10" i="3"/>
  <c r="E11" i="3"/>
  <c r="E14" i="3"/>
  <c r="E15" i="3"/>
  <c r="E18" i="3"/>
  <c r="E19" i="3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13" i="4"/>
  <c r="D6" i="3"/>
  <c r="D7" i="3"/>
  <c r="E7" i="3" s="1"/>
  <c r="D8" i="3"/>
  <c r="E8" i="3" s="1"/>
  <c r="D9" i="3"/>
  <c r="D10" i="3"/>
  <c r="D11" i="3"/>
  <c r="D12" i="3"/>
  <c r="E12" i="3" s="1"/>
  <c r="D13" i="3"/>
  <c r="D14" i="3"/>
  <c r="D15" i="3"/>
  <c r="D16" i="3"/>
  <c r="E16" i="3" s="1"/>
  <c r="D17" i="3"/>
  <c r="D18" i="3"/>
  <c r="D19" i="3"/>
  <c r="D20" i="3"/>
  <c r="E20" i="3" s="1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2" i="4"/>
  <c r="E17" i="3" l="1"/>
  <c r="E13" i="3"/>
  <c r="E9" i="3"/>
</calcChain>
</file>

<file path=xl/sharedStrings.xml><?xml version="1.0" encoding="utf-8"?>
<sst xmlns="http://schemas.openxmlformats.org/spreadsheetml/2006/main" count="73" uniqueCount="51">
  <si>
    <t>Fiyat Endeksi (Tüketici Fiyatları)(2003=100)(TÜİK)(Aylık)</t>
  </si>
  <si>
    <t>Fiyat Endeksi(Üretici Fiyatları) (2003=100)(TÜİK)(Aylık)</t>
  </si>
  <si>
    <t>SEÇİLEN SERİLERİN AÇIKLAMALARI</t>
  </si>
  <si>
    <t>==============================</t>
  </si>
  <si>
    <t>TP.FG.J0.1: 0.GENEL</t>
  </si>
  <si>
    <t>TP.FG.TF01.1: 1.GENEL</t>
  </si>
  <si>
    <t xml:space="preserve"> Fiyat Endeksi (Tüketici Fiyatları)(2003=100)(TÜİK)(Aylık) için not :</t>
  </si>
  <si>
    <t>Resmi enflasyon rakamları TÜİK tarafından cari dönemde ilan edilen verilerdir.</t>
  </si>
  <si>
    <t xml:space="preserve"> Fiyat Endeksi(Üretici Fiyatları) (2003=100)(TÜİK)(Aylık) için not :</t>
  </si>
  <si>
    <t>TP.FG.J0.1</t>
  </si>
  <si>
    <t>TP.FG.TF01.1</t>
  </si>
  <si>
    <t>TÜFE</t>
  </si>
  <si>
    <t>ÜFE</t>
  </si>
  <si>
    <t>TP.UR.GG01.C.1</t>
  </si>
  <si>
    <t>TP.UR.GG01.S.1</t>
  </si>
  <si>
    <t>..</t>
  </si>
  <si>
    <t>SEÇİ</t>
  </si>
  <si>
    <t>LEN SERİLERİN AÇIK</t>
  </si>
  <si>
    <t>LAMALARI</t>
  </si>
  <si>
    <t>====</t>
  </si>
  <si>
    <t>==================</t>
  </si>
  <si>
    <t>========</t>
  </si>
  <si>
    <t>TP.U</t>
  </si>
  <si>
    <t>R.GG01.C.1: Gayri</t>
  </si>
  <si>
    <t>Safi Yurtici Hasi</t>
  </si>
  <si>
    <t>la(Cari)</t>
  </si>
  <si>
    <t>R.GG01.S.1: Gayri</t>
  </si>
  <si>
    <t>la(Sabit)</t>
  </si>
  <si>
    <t>GSMH ve GSYIH-Cari Fiyatlarla (TÜİK) (Üç Aylık, Bin YTL)</t>
  </si>
  <si>
    <t>GSMH ve GSYIH-Sabit (1987) Fiyatlarla (TÜİK) (Üç Aylık, Bin YTL)</t>
  </si>
  <si>
    <t>YILLIK,SABİT,Orijinal Gözlem</t>
  </si>
  <si>
    <t>Verileri diskinize kaydetmek için yandaki butonu tıklayınız.  </t>
  </si>
  <si>
    <t>Eğer "Kaydet" butonu çalışmıyorsa 1613978.html linkine tıkladıktan sonra dosyayı kaydediniz.</t>
  </si>
  <si>
    <t xml:space="preserve">        TP.UR.G48.C.1   TP.UR.G48.1</t>
  </si>
  <si>
    <t>TP.UR.G48.C.1: (Uretim) GSYIH (Alici fiyatlariyla)(Cari Fiyatlarla)</t>
  </si>
  <si>
    <t>TP.UR.G48.1: (Uretim) GSYIH (Alici fiyatlariyla)(Sabit Fiyatlarla)</t>
  </si>
  <si>
    <t xml:space="preserve"> GSMH ve GSYIH-Cari Fiyatlarla (TÜİK) (Üç Aylık, Bin YTL) için not :</t>
  </si>
  <si>
    <t>1923-1986 dönemi YILLIK 1987 den günümüze ÜÇ AYLIK</t>
  </si>
  <si>
    <t xml:space="preserve"> GSMH ve GSYIH-Sabit (1987) Fiyatlarla (TÜİK) (Üç Aylık, Bin YTL) için not :</t>
  </si>
  <si>
    <t>1923-1986 dönemi YILLIK</t>
  </si>
  <si>
    <t>1987 den günümüze ÜÇ AYLIK</t>
  </si>
  <si>
    <t>1923-1947 dönemi 1948 Fiyatlarıyla</t>
  </si>
  <si>
    <t>1948-1967 dönemi 1968 Fiyatlarıyla</t>
  </si>
  <si>
    <t>1968 den günümüze 1987 Fiyatlarıyla</t>
  </si>
  <si>
    <t>Cari</t>
  </si>
  <si>
    <t>Sabit</t>
  </si>
  <si>
    <t>Zımni</t>
  </si>
  <si>
    <t>cari</t>
  </si>
  <si>
    <t>sabit</t>
  </si>
  <si>
    <t>zımniDeflatör 1998=100</t>
  </si>
  <si>
    <t>artış oranı 1998=100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</si>
</sst>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7" x14ac:knownFonts="1">
    <font>
      <sz val="11"/>
      <color theme="1"/>
      <name val="Calibri"/>
      <family val="2"/>
      <scheme val="minor"/>
    </font>
    <font>
      <sz val="10"/>
      <color rgb="FF444952"/>
      <name val="Arial Unicode MS"/>
      <family val="2"/>
      <charset val="162"/>
    </font>
    <font>
      <b/>
      <sz val="10"/>
      <color rgb="FF444952"/>
      <name val="Arial Unicode MS"/>
      <family val="2"/>
      <charset val="162"/>
    </font>
    <font>
      <sz val="9"/>
      <color rgb="FF444952"/>
      <name val="Arial Unicode MS"/>
      <family val="2"/>
      <charset val="162"/>
    </font>
    <font>
      <b/>
      <sz val="11"/>
      <color rgb="FF930000"/>
      <name val="Arial"/>
      <family val="2"/>
      <charset val="162"/>
    </font>
    <font>
      <sz val="9"/>
      <color rgb="FF444952"/>
      <name val="Arial"/>
      <family val="2"/>
      <charset val="16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left" indent="4"/>
    </xf>
    <xf numFmtId="17" fontId="1" fillId="0" borderId="1" xfId="0" applyNumberFormat="1" applyFont="1" applyBorder="1"/>
    <xf numFmtId="2" fontId="0" fillId="0" borderId="1" xfId="0" applyNumberFormat="1" applyBorder="1" applyAlignment="1">
      <alignment horizontal="right" indent="8"/>
    </xf>
    <xf numFmtId="0" fontId="0" fillId="0" borderId="1" xfId="0" applyBorder="1" applyAlignment="1">
      <alignment horizontal="center"/>
    </xf>
    <xf numFmtId="17" fontId="1" fillId="0" borderId="0" xfId="0" applyNumberFormat="1" applyFont="1" applyBorder="1"/>
    <xf numFmtId="2" fontId="0" fillId="0" borderId="0" xfId="0" applyNumberFormat="1" applyBorder="1" applyAlignment="1">
      <alignment horizontal="right" indent="8"/>
    </xf>
    <xf numFmtId="17" fontId="3" fillId="0" borderId="0" xfId="0" applyNumberFormat="1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vds.tcmb.gov.tr/fame/webfactory/evdpw/rpt/16139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12" sqref="E12"/>
    </sheetView>
  </sheetViews>
  <sheetFormatPr defaultRowHeight="15" x14ac:dyDescent="0.25"/>
  <cols>
    <col min="2" max="2" width="15.5703125" customWidth="1"/>
    <col min="3" max="3" width="20" customWidth="1"/>
  </cols>
  <sheetData>
    <row r="1" spans="1:3" ht="15.75" x14ac:dyDescent="0.3">
      <c r="A1" s="3"/>
      <c r="B1" s="4" t="s">
        <v>9</v>
      </c>
      <c r="C1" s="4" t="s">
        <v>10</v>
      </c>
    </row>
    <row r="2" spans="1:3" ht="15.75" x14ac:dyDescent="0.3">
      <c r="A2" s="3"/>
      <c r="B2" s="9" t="s">
        <v>11</v>
      </c>
      <c r="C2" s="9" t="s">
        <v>12</v>
      </c>
    </row>
    <row r="3" spans="1:3" ht="60" x14ac:dyDescent="0.25">
      <c r="A3" s="4"/>
      <c r="B3" s="5" t="s">
        <v>0</v>
      </c>
      <c r="C3" s="5" t="s">
        <v>1</v>
      </c>
    </row>
    <row r="4" spans="1:3" ht="15.75" x14ac:dyDescent="0.3">
      <c r="A4" s="3">
        <v>2003</v>
      </c>
      <c r="B4" s="6">
        <v>100.01997</v>
      </c>
      <c r="C4" s="6">
        <v>100.0039</v>
      </c>
    </row>
    <row r="5" spans="1:3" ht="15.75" x14ac:dyDescent="0.3">
      <c r="A5" s="3">
        <v>2004</v>
      </c>
      <c r="B5" s="6">
        <v>108.60934</v>
      </c>
      <c r="C5" s="6">
        <v>114.58613</v>
      </c>
    </row>
    <row r="6" spans="1:3" ht="15.75" x14ac:dyDescent="0.3">
      <c r="A6" s="3">
        <v>2005</v>
      </c>
      <c r="B6" s="6">
        <v>117.49791999999999</v>
      </c>
      <c r="C6" s="6">
        <v>121.32955</v>
      </c>
    </row>
    <row r="7" spans="1:3" ht="15.75" x14ac:dyDescent="0.3">
      <c r="A7" s="3">
        <v>2006</v>
      </c>
      <c r="B7" s="6">
        <v>128.78493</v>
      </c>
      <c r="C7" s="6">
        <v>132.68648999999999</v>
      </c>
    </row>
    <row r="8" spans="1:3" ht="15.75" x14ac:dyDescent="0.3">
      <c r="A8" s="3">
        <v>2007</v>
      </c>
      <c r="B8" s="6">
        <v>140.04825</v>
      </c>
      <c r="C8" s="6">
        <v>141.02578</v>
      </c>
    </row>
    <row r="9" spans="1:3" ht="15.75" x14ac:dyDescent="0.3">
      <c r="A9" s="3">
        <v>2008</v>
      </c>
      <c r="B9" s="6">
        <v>154.67259999999999</v>
      </c>
      <c r="C9" s="6">
        <v>158.96347</v>
      </c>
    </row>
    <row r="10" spans="1:3" ht="15.75" x14ac:dyDescent="0.3">
      <c r="A10" s="3">
        <v>2009</v>
      </c>
      <c r="B10" s="6">
        <v>164.35005000000001</v>
      </c>
      <c r="C10" s="6">
        <v>160.91355999999999</v>
      </c>
    </row>
    <row r="11" spans="1:3" ht="15.75" x14ac:dyDescent="0.3">
      <c r="A11" s="3">
        <v>2010</v>
      </c>
      <c r="B11" s="6">
        <v>178.40504000000001</v>
      </c>
      <c r="C11" s="6">
        <v>174.63418999999999</v>
      </c>
    </row>
    <row r="12" spans="1:3" ht="15.75" x14ac:dyDescent="0.3">
      <c r="A12" s="3">
        <v>2011</v>
      </c>
      <c r="B12" s="6">
        <v>189.98326</v>
      </c>
      <c r="C12" s="6">
        <v>193.99644000000001</v>
      </c>
    </row>
    <row r="13" spans="1:3" ht="15.75" x14ac:dyDescent="0.3">
      <c r="A13" s="1" t="s">
        <v>2</v>
      </c>
    </row>
    <row r="14" spans="1:3" ht="15.75" x14ac:dyDescent="0.3">
      <c r="A14" s="1" t="s">
        <v>3</v>
      </c>
    </row>
    <row r="15" spans="1:3" ht="15.75" x14ac:dyDescent="0.3">
      <c r="A15" s="1" t="s">
        <v>4</v>
      </c>
    </row>
    <row r="16" spans="1:3" ht="15.75" x14ac:dyDescent="0.3">
      <c r="A16" s="1" t="s">
        <v>5</v>
      </c>
    </row>
    <row r="18" spans="1:1" ht="15.75" x14ac:dyDescent="0.3">
      <c r="A18" s="2" t="s">
        <v>6</v>
      </c>
    </row>
    <row r="19" spans="1:1" ht="15.75" x14ac:dyDescent="0.3">
      <c r="A19" s="1" t="s">
        <v>7</v>
      </c>
    </row>
    <row r="21" spans="1:1" ht="15.75" x14ac:dyDescent="0.3">
      <c r="A21" s="2" t="s">
        <v>8</v>
      </c>
    </row>
    <row r="22" spans="1:1" ht="15.75" x14ac:dyDescent="0.3">
      <c r="A22" s="1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C3" sqref="C3"/>
    </sheetView>
  </sheetViews>
  <sheetFormatPr defaultRowHeight="15" x14ac:dyDescent="0.25"/>
  <cols>
    <col min="2" max="2" width="26.28515625" customWidth="1"/>
    <col min="3" max="3" width="23.140625" customWidth="1"/>
  </cols>
  <sheetData>
    <row r="1" spans="1:3" ht="15.75" x14ac:dyDescent="0.3">
      <c r="A1" s="3"/>
      <c r="B1" s="9" t="s">
        <v>9</v>
      </c>
      <c r="C1" s="9" t="s">
        <v>10</v>
      </c>
    </row>
    <row r="2" spans="1:3" ht="45" x14ac:dyDescent="0.25">
      <c r="A2" s="4"/>
      <c r="B2" s="5" t="s">
        <v>0</v>
      </c>
      <c r="C2" s="5" t="s">
        <v>1</v>
      </c>
    </row>
    <row r="3" spans="1:3" ht="15.75" x14ac:dyDescent="0.3">
      <c r="A3" s="7">
        <v>37622</v>
      </c>
      <c r="B3" s="8">
        <v>94.77</v>
      </c>
      <c r="C3" s="8">
        <v>96.987799999999993</v>
      </c>
    </row>
    <row r="4" spans="1:3" ht="15.75" x14ac:dyDescent="0.3">
      <c r="A4" s="7">
        <v>37653</v>
      </c>
      <c r="B4" s="8">
        <v>96.23</v>
      </c>
      <c r="C4" s="8">
        <v>99.118700000000004</v>
      </c>
    </row>
    <row r="5" spans="1:3" ht="15.75" x14ac:dyDescent="0.3">
      <c r="A5" s="7">
        <v>37681</v>
      </c>
      <c r="B5" s="8">
        <v>98.12</v>
      </c>
      <c r="C5" s="8">
        <v>100.8373</v>
      </c>
    </row>
    <row r="6" spans="1:3" ht="15.75" x14ac:dyDescent="0.3">
      <c r="A6" s="7">
        <v>37712</v>
      </c>
      <c r="B6" s="8">
        <v>99.09</v>
      </c>
      <c r="C6" s="8">
        <v>100.01519999999999</v>
      </c>
    </row>
    <row r="7" spans="1:3" ht="15.75" x14ac:dyDescent="0.3">
      <c r="A7" s="7">
        <v>37742</v>
      </c>
      <c r="B7" s="8">
        <v>100.04</v>
      </c>
      <c r="C7" s="8">
        <v>99.04</v>
      </c>
    </row>
    <row r="8" spans="1:3" ht="15.75" x14ac:dyDescent="0.3">
      <c r="A8" s="7">
        <v>37773</v>
      </c>
      <c r="B8" s="8">
        <v>100.12</v>
      </c>
      <c r="C8" s="8">
        <v>98.803600000000003</v>
      </c>
    </row>
    <row r="9" spans="1:3" ht="15.75" x14ac:dyDescent="0.3">
      <c r="A9" s="7">
        <v>37803</v>
      </c>
      <c r="B9" s="8">
        <v>99.93</v>
      </c>
      <c r="C9" s="8">
        <v>99.157600000000002</v>
      </c>
    </row>
    <row r="10" spans="1:3" ht="15.75" x14ac:dyDescent="0.3">
      <c r="A10" s="7">
        <v>37834</v>
      </c>
      <c r="B10" s="8">
        <v>100.09</v>
      </c>
      <c r="C10" s="8">
        <v>99.695800000000006</v>
      </c>
    </row>
    <row r="11" spans="1:3" ht="15.75" x14ac:dyDescent="0.3">
      <c r="A11" s="7">
        <v>37865</v>
      </c>
      <c r="B11" s="8">
        <v>101.44</v>
      </c>
      <c r="C11" s="8">
        <v>99.6066</v>
      </c>
    </row>
    <row r="12" spans="1:3" ht="15.75" x14ac:dyDescent="0.3">
      <c r="A12" s="7">
        <v>37895</v>
      </c>
      <c r="B12" s="8">
        <v>102.38</v>
      </c>
      <c r="C12" s="8">
        <v>100.6613</v>
      </c>
    </row>
    <row r="13" spans="1:3" ht="15.75" x14ac:dyDescent="0.3">
      <c r="A13" s="7">
        <v>37926</v>
      </c>
      <c r="B13" s="8">
        <v>103.68</v>
      </c>
      <c r="C13" s="8">
        <v>102.7988</v>
      </c>
    </row>
    <row r="14" spans="1:3" ht="15.75" x14ac:dyDescent="0.3">
      <c r="A14" s="7">
        <v>37956</v>
      </c>
      <c r="B14" s="8">
        <v>104.12</v>
      </c>
      <c r="C14" s="8">
        <v>103.2774</v>
      </c>
    </row>
    <row r="15" spans="1:3" ht="15.75" x14ac:dyDescent="0.3">
      <c r="A15" s="7">
        <v>37987</v>
      </c>
      <c r="B15" s="8">
        <v>104.81</v>
      </c>
      <c r="C15" s="8">
        <v>107.17230000000001</v>
      </c>
    </row>
    <row r="16" spans="1:3" ht="15.75" x14ac:dyDescent="0.3">
      <c r="A16" s="7">
        <v>38018</v>
      </c>
      <c r="B16" s="8">
        <v>105.35</v>
      </c>
      <c r="C16" s="8">
        <v>107.4008</v>
      </c>
    </row>
    <row r="17" spans="1:3" ht="15.75" x14ac:dyDescent="0.3">
      <c r="A17" s="7">
        <v>38047</v>
      </c>
      <c r="B17" s="8">
        <v>106.36</v>
      </c>
      <c r="C17" s="8">
        <v>108.03149999999999</v>
      </c>
    </row>
    <row r="18" spans="1:3" ht="15.75" x14ac:dyDescent="0.3">
      <c r="A18" s="7">
        <v>38078</v>
      </c>
      <c r="B18" s="8">
        <v>106.89</v>
      </c>
      <c r="C18" s="8">
        <v>110.4879</v>
      </c>
    </row>
    <row r="19" spans="1:3" ht="15.75" x14ac:dyDescent="0.3">
      <c r="A19" s="7">
        <v>38108</v>
      </c>
      <c r="B19" s="8">
        <v>107.35</v>
      </c>
      <c r="C19" s="8">
        <v>115.5038</v>
      </c>
    </row>
    <row r="20" spans="1:3" ht="15.75" x14ac:dyDescent="0.3">
      <c r="A20" s="7">
        <v>38139</v>
      </c>
      <c r="B20" s="8">
        <v>107.21</v>
      </c>
      <c r="C20" s="8">
        <v>116.4278</v>
      </c>
    </row>
    <row r="21" spans="1:3" ht="15.75" x14ac:dyDescent="0.3">
      <c r="A21" s="7">
        <v>38169</v>
      </c>
      <c r="B21" s="8">
        <v>107.72</v>
      </c>
      <c r="C21" s="8">
        <v>115.562</v>
      </c>
    </row>
    <row r="22" spans="1:3" ht="15.75" x14ac:dyDescent="0.3">
      <c r="A22" s="7">
        <v>38200</v>
      </c>
      <c r="B22" s="8">
        <v>108.54</v>
      </c>
      <c r="C22" s="8">
        <v>116.6885</v>
      </c>
    </row>
    <row r="23" spans="1:3" ht="15.75" x14ac:dyDescent="0.3">
      <c r="A23" s="7">
        <v>38231</v>
      </c>
      <c r="B23" s="8">
        <v>109.57</v>
      </c>
      <c r="C23" s="8">
        <v>117.52809999999999</v>
      </c>
    </row>
    <row r="24" spans="1:3" ht="15.75" x14ac:dyDescent="0.3">
      <c r="A24" s="7">
        <v>38261</v>
      </c>
      <c r="B24" s="8">
        <v>112.03</v>
      </c>
      <c r="C24" s="8">
        <v>120.4252</v>
      </c>
    </row>
    <row r="25" spans="1:3" ht="15.75" x14ac:dyDescent="0.3">
      <c r="A25" s="7">
        <v>38292</v>
      </c>
      <c r="B25" s="8">
        <v>113.5</v>
      </c>
      <c r="C25" s="8">
        <v>120.425</v>
      </c>
    </row>
    <row r="26" spans="1:3" ht="15.75" x14ac:dyDescent="0.3">
      <c r="A26" s="7">
        <v>38322</v>
      </c>
      <c r="B26" s="8">
        <v>113.86</v>
      </c>
      <c r="C26" s="8">
        <v>119.1275</v>
      </c>
    </row>
    <row r="27" spans="1:3" ht="15.75" x14ac:dyDescent="0.3">
      <c r="A27" s="7">
        <v>38353</v>
      </c>
      <c r="B27" s="8">
        <v>114.49</v>
      </c>
      <c r="C27" s="8">
        <v>118.6397</v>
      </c>
    </row>
    <row r="28" spans="1:3" ht="15.75" x14ac:dyDescent="0.3">
      <c r="A28" s="7">
        <v>38384</v>
      </c>
      <c r="B28" s="8">
        <v>114.51</v>
      </c>
      <c r="C28" s="8">
        <v>118.7677</v>
      </c>
    </row>
    <row r="29" spans="1:3" ht="15.75" x14ac:dyDescent="0.3">
      <c r="A29" s="7">
        <v>38412</v>
      </c>
      <c r="B29" s="8">
        <v>114.81</v>
      </c>
      <c r="C29" s="8">
        <v>120.27</v>
      </c>
    </row>
    <row r="30" spans="1:3" ht="15.75" x14ac:dyDescent="0.3">
      <c r="A30" s="7">
        <v>38443</v>
      </c>
      <c r="B30" s="8">
        <v>115.63</v>
      </c>
      <c r="C30" s="8">
        <v>121.72</v>
      </c>
    </row>
    <row r="31" spans="1:3" ht="15.75" x14ac:dyDescent="0.3">
      <c r="A31" s="7">
        <v>38473</v>
      </c>
      <c r="B31" s="8">
        <v>116.69</v>
      </c>
      <c r="C31" s="8">
        <v>121.96</v>
      </c>
    </row>
    <row r="32" spans="1:3" ht="15.75" x14ac:dyDescent="0.3">
      <c r="A32" s="7">
        <v>38504</v>
      </c>
      <c r="B32" s="8">
        <v>116.81</v>
      </c>
      <c r="C32" s="8">
        <v>121.38</v>
      </c>
    </row>
    <row r="33" spans="1:3" ht="15.75" x14ac:dyDescent="0.3">
      <c r="A33" s="7">
        <v>38534</v>
      </c>
      <c r="B33" s="8">
        <v>116.14</v>
      </c>
      <c r="C33" s="8">
        <v>120.48</v>
      </c>
    </row>
    <row r="34" spans="1:3" ht="15.75" x14ac:dyDescent="0.3">
      <c r="A34" s="7">
        <v>38565</v>
      </c>
      <c r="B34" s="8">
        <v>117.13</v>
      </c>
      <c r="C34" s="8">
        <v>121.73</v>
      </c>
    </row>
    <row r="35" spans="1:3" ht="15.75" x14ac:dyDescent="0.3">
      <c r="A35" s="7">
        <v>38596</v>
      </c>
      <c r="B35" s="8">
        <v>118.33</v>
      </c>
      <c r="C35" s="8">
        <v>122.68</v>
      </c>
    </row>
    <row r="36" spans="1:3" ht="15.75" x14ac:dyDescent="0.3">
      <c r="A36" s="7">
        <v>38626</v>
      </c>
      <c r="B36" s="8">
        <v>120.45</v>
      </c>
      <c r="C36" s="8">
        <v>123.52</v>
      </c>
    </row>
    <row r="37" spans="1:3" ht="15.75" x14ac:dyDescent="0.3">
      <c r="A37" s="7">
        <v>38657</v>
      </c>
      <c r="B37" s="8">
        <v>122.14</v>
      </c>
      <c r="C37" s="8">
        <v>122.35</v>
      </c>
    </row>
    <row r="38" spans="1:3" ht="15.75" x14ac:dyDescent="0.3">
      <c r="A38" s="7">
        <v>38687</v>
      </c>
      <c r="B38" s="8">
        <v>122.65</v>
      </c>
      <c r="C38" s="8">
        <v>122.3</v>
      </c>
    </row>
    <row r="39" spans="1:3" ht="15.75" x14ac:dyDescent="0.3">
      <c r="A39" s="7">
        <v>38718</v>
      </c>
      <c r="B39" s="8">
        <v>123.57</v>
      </c>
      <c r="C39" s="8">
        <v>124.7</v>
      </c>
    </row>
    <row r="40" spans="1:3" ht="15.75" x14ac:dyDescent="0.3">
      <c r="A40" s="7">
        <v>38749</v>
      </c>
      <c r="B40" s="8">
        <v>123.84</v>
      </c>
      <c r="C40" s="8">
        <v>125.02</v>
      </c>
    </row>
    <row r="41" spans="1:3" ht="15.75" x14ac:dyDescent="0.3">
      <c r="A41" s="7">
        <v>38777</v>
      </c>
      <c r="B41" s="8">
        <v>124.18</v>
      </c>
      <c r="C41" s="8">
        <v>125.33</v>
      </c>
    </row>
    <row r="42" spans="1:3" ht="15.75" x14ac:dyDescent="0.3">
      <c r="A42" s="7">
        <v>38808</v>
      </c>
      <c r="B42" s="8">
        <v>125.84</v>
      </c>
      <c r="C42" s="8">
        <v>127.76</v>
      </c>
    </row>
    <row r="43" spans="1:3" ht="15.75" x14ac:dyDescent="0.3">
      <c r="A43" s="7">
        <v>38838</v>
      </c>
      <c r="B43" s="8">
        <v>128.19999999999999</v>
      </c>
      <c r="C43" s="8">
        <v>131.30000000000001</v>
      </c>
    </row>
    <row r="44" spans="1:3" ht="15.75" x14ac:dyDescent="0.3">
      <c r="A44" s="7">
        <v>38869</v>
      </c>
      <c r="B44" s="8">
        <v>128.63</v>
      </c>
      <c r="C44" s="8">
        <v>136.58000000000001</v>
      </c>
    </row>
    <row r="45" spans="1:3" ht="15.75" x14ac:dyDescent="0.3">
      <c r="A45" s="7">
        <v>38899</v>
      </c>
      <c r="B45" s="8">
        <v>129.72</v>
      </c>
      <c r="C45" s="8">
        <v>137.76</v>
      </c>
    </row>
    <row r="46" spans="1:3" ht="15.75" x14ac:dyDescent="0.3">
      <c r="A46" s="7">
        <v>38930</v>
      </c>
      <c r="B46" s="8">
        <v>129.15</v>
      </c>
      <c r="C46" s="8">
        <v>136.72999999999999</v>
      </c>
    </row>
    <row r="47" spans="1:3" ht="45" x14ac:dyDescent="0.25">
      <c r="A47" s="4"/>
      <c r="B47" s="5" t="s">
        <v>0</v>
      </c>
      <c r="C47" s="5" t="s">
        <v>1</v>
      </c>
    </row>
    <row r="48" spans="1:3" ht="15.75" x14ac:dyDescent="0.3">
      <c r="A48" s="7">
        <v>38961</v>
      </c>
      <c r="B48" s="8">
        <v>130.81</v>
      </c>
      <c r="C48" s="8">
        <v>136.41</v>
      </c>
    </row>
    <row r="49" spans="1:3" ht="15.75" x14ac:dyDescent="0.3">
      <c r="A49" s="7">
        <v>38991</v>
      </c>
      <c r="B49" s="8">
        <v>132.47</v>
      </c>
      <c r="C49" s="8">
        <v>137.03</v>
      </c>
    </row>
    <row r="50" spans="1:3" ht="15.75" x14ac:dyDescent="0.3">
      <c r="A50" s="7">
        <v>39022</v>
      </c>
      <c r="B50" s="8">
        <v>134.18</v>
      </c>
      <c r="C50" s="8">
        <v>136.63</v>
      </c>
    </row>
    <row r="51" spans="1:3" ht="15.75" x14ac:dyDescent="0.3">
      <c r="A51" s="7">
        <v>39052</v>
      </c>
      <c r="B51" s="8">
        <v>134.49</v>
      </c>
      <c r="C51" s="8">
        <v>136.46</v>
      </c>
    </row>
    <row r="52" spans="1:3" ht="15.75" x14ac:dyDescent="0.3">
      <c r="A52" s="7">
        <v>39083</v>
      </c>
      <c r="B52" s="8">
        <v>135.84</v>
      </c>
      <c r="C52" s="8">
        <v>136.38999999999999</v>
      </c>
    </row>
    <row r="53" spans="1:3" ht="15.75" x14ac:dyDescent="0.3">
      <c r="A53" s="7">
        <v>39114</v>
      </c>
      <c r="B53" s="8">
        <v>136.41999999999999</v>
      </c>
      <c r="C53" s="8">
        <v>137.68</v>
      </c>
    </row>
    <row r="54" spans="1:3" ht="15.75" x14ac:dyDescent="0.3">
      <c r="A54" s="7">
        <v>39142</v>
      </c>
      <c r="B54" s="8">
        <v>137.66999999999999</v>
      </c>
      <c r="C54" s="8">
        <v>139.02000000000001</v>
      </c>
    </row>
    <row r="55" spans="1:3" ht="15.75" x14ac:dyDescent="0.3">
      <c r="A55" s="7">
        <v>39173</v>
      </c>
      <c r="B55" s="8">
        <v>139.33000000000001</v>
      </c>
      <c r="C55" s="8">
        <v>140.13</v>
      </c>
    </row>
    <row r="56" spans="1:3" ht="15.75" x14ac:dyDescent="0.3">
      <c r="A56" s="7">
        <v>39203</v>
      </c>
      <c r="B56" s="8">
        <v>140.03</v>
      </c>
      <c r="C56" s="8">
        <v>140.68</v>
      </c>
    </row>
    <row r="57" spans="1:3" ht="15.75" x14ac:dyDescent="0.3">
      <c r="A57" s="7">
        <v>39234</v>
      </c>
      <c r="B57" s="8">
        <v>139.69</v>
      </c>
      <c r="C57" s="8">
        <v>140.53</v>
      </c>
    </row>
    <row r="58" spans="1:3" ht="15.75" x14ac:dyDescent="0.3">
      <c r="A58" s="7">
        <v>39264</v>
      </c>
      <c r="B58" s="8">
        <v>138.66999999999999</v>
      </c>
      <c r="C58" s="8">
        <v>140.62</v>
      </c>
    </row>
    <row r="59" spans="1:3" ht="15.75" x14ac:dyDescent="0.3">
      <c r="A59" s="7">
        <v>39295</v>
      </c>
      <c r="B59" s="8">
        <v>138.69999999999999</v>
      </c>
      <c r="C59" s="8">
        <v>141.82</v>
      </c>
    </row>
    <row r="60" spans="1:3" ht="15.75" x14ac:dyDescent="0.3">
      <c r="A60" s="7">
        <v>39326</v>
      </c>
      <c r="B60" s="8">
        <v>140.13</v>
      </c>
      <c r="C60" s="8">
        <v>143.26</v>
      </c>
    </row>
    <row r="61" spans="1:3" ht="15.75" x14ac:dyDescent="0.3">
      <c r="A61" s="7">
        <v>39356</v>
      </c>
      <c r="B61" s="8">
        <v>142.66999999999999</v>
      </c>
      <c r="C61" s="8">
        <v>143.07</v>
      </c>
    </row>
    <row r="62" spans="1:3" ht="15.75" x14ac:dyDescent="0.3">
      <c r="A62" s="7">
        <v>39387</v>
      </c>
      <c r="B62" s="8">
        <v>145.44999999999999</v>
      </c>
      <c r="C62" s="8">
        <v>144.35</v>
      </c>
    </row>
    <row r="63" spans="1:3" ht="15.75" x14ac:dyDescent="0.3">
      <c r="A63" s="7">
        <v>39417</v>
      </c>
      <c r="B63" s="8">
        <v>145.77000000000001</v>
      </c>
      <c r="C63" s="8">
        <v>144.57</v>
      </c>
    </row>
    <row r="64" spans="1:3" ht="15.75" x14ac:dyDescent="0.3">
      <c r="A64" s="7">
        <v>39448</v>
      </c>
      <c r="B64" s="8">
        <v>146.94</v>
      </c>
      <c r="C64" s="8">
        <v>145.18</v>
      </c>
    </row>
    <row r="65" spans="1:3" ht="15.75" x14ac:dyDescent="0.3">
      <c r="A65" s="7">
        <v>39479</v>
      </c>
      <c r="B65" s="8">
        <v>148.84</v>
      </c>
      <c r="C65" s="8">
        <v>148.9</v>
      </c>
    </row>
    <row r="66" spans="1:3" ht="15.75" x14ac:dyDescent="0.3">
      <c r="A66" s="7">
        <v>39508</v>
      </c>
      <c r="B66" s="8">
        <v>150.27000000000001</v>
      </c>
      <c r="C66" s="8">
        <v>153.62</v>
      </c>
    </row>
    <row r="67" spans="1:3" ht="15.75" x14ac:dyDescent="0.3">
      <c r="A67" s="7">
        <v>39539</v>
      </c>
      <c r="B67" s="8">
        <v>152.79</v>
      </c>
      <c r="C67" s="8">
        <v>160.53</v>
      </c>
    </row>
    <row r="68" spans="1:3" ht="15.75" x14ac:dyDescent="0.3">
      <c r="A68" s="7">
        <v>39569</v>
      </c>
      <c r="B68" s="8">
        <v>155.07</v>
      </c>
      <c r="C68" s="8">
        <v>163.93</v>
      </c>
    </row>
    <row r="69" spans="1:3" ht="15.75" x14ac:dyDescent="0.3">
      <c r="A69" s="7">
        <v>39600</v>
      </c>
      <c r="B69" s="8">
        <v>154.51</v>
      </c>
      <c r="C69" s="8">
        <v>164.46</v>
      </c>
    </row>
    <row r="70" spans="1:3" ht="15.75" x14ac:dyDescent="0.3">
      <c r="A70" s="7">
        <v>39630</v>
      </c>
      <c r="B70" s="8">
        <v>155.4</v>
      </c>
      <c r="C70" s="8">
        <v>166.51</v>
      </c>
    </row>
    <row r="71" spans="1:3" ht="15.75" x14ac:dyDescent="0.3">
      <c r="A71" s="7">
        <v>39661</v>
      </c>
      <c r="B71" s="8">
        <v>155.02000000000001</v>
      </c>
      <c r="C71" s="8">
        <v>162.62</v>
      </c>
    </row>
    <row r="72" spans="1:3" ht="15.75" x14ac:dyDescent="0.3">
      <c r="A72" s="7">
        <v>39692</v>
      </c>
      <c r="B72" s="8">
        <v>155.72</v>
      </c>
      <c r="C72" s="8">
        <v>161.16</v>
      </c>
    </row>
    <row r="73" spans="1:3" ht="15.75" x14ac:dyDescent="0.3">
      <c r="A73" s="7">
        <v>39722</v>
      </c>
      <c r="B73" s="8">
        <v>159.77000000000001</v>
      </c>
      <c r="C73" s="8">
        <v>162.08000000000001</v>
      </c>
    </row>
    <row r="74" spans="1:3" ht="15.75" x14ac:dyDescent="0.3">
      <c r="A74" s="7">
        <v>39753</v>
      </c>
      <c r="B74" s="8">
        <v>161.1</v>
      </c>
      <c r="C74" s="8">
        <v>162.03</v>
      </c>
    </row>
    <row r="75" spans="1:3" ht="15.75" x14ac:dyDescent="0.3">
      <c r="A75" s="7">
        <v>39783</v>
      </c>
      <c r="B75" s="8">
        <v>160.44</v>
      </c>
      <c r="C75" s="8">
        <v>156.29</v>
      </c>
    </row>
    <row r="76" spans="1:3" ht="15.75" x14ac:dyDescent="0.3">
      <c r="A76" s="7">
        <v>39814</v>
      </c>
      <c r="B76" s="8">
        <v>160.9</v>
      </c>
      <c r="C76" s="8">
        <v>156.65</v>
      </c>
    </row>
    <row r="77" spans="1:3" ht="15.75" x14ac:dyDescent="0.3">
      <c r="A77" s="7">
        <v>39845</v>
      </c>
      <c r="B77" s="8">
        <v>160.35</v>
      </c>
      <c r="C77" s="8">
        <v>158.47999999999999</v>
      </c>
    </row>
    <row r="78" spans="1:3" ht="15.75" x14ac:dyDescent="0.3">
      <c r="A78" s="7">
        <v>39873</v>
      </c>
      <c r="B78" s="8">
        <v>162.12</v>
      </c>
      <c r="C78" s="8">
        <v>158.94</v>
      </c>
    </row>
    <row r="79" spans="1:3" ht="15.75" x14ac:dyDescent="0.3">
      <c r="A79" s="7">
        <v>39904</v>
      </c>
      <c r="B79" s="8">
        <v>162.15</v>
      </c>
      <c r="C79" s="8">
        <v>159.97</v>
      </c>
    </row>
    <row r="80" spans="1:3" ht="15.75" x14ac:dyDescent="0.3">
      <c r="A80" s="7">
        <v>39934</v>
      </c>
      <c r="B80" s="8">
        <v>163.19</v>
      </c>
      <c r="C80" s="8">
        <v>159.88999999999999</v>
      </c>
    </row>
    <row r="81" spans="1:3" ht="15.75" x14ac:dyDescent="0.3">
      <c r="A81" s="7">
        <v>39965</v>
      </c>
      <c r="B81" s="8">
        <v>163.37</v>
      </c>
      <c r="C81" s="8">
        <v>161.4</v>
      </c>
    </row>
    <row r="82" spans="1:3" ht="15.75" x14ac:dyDescent="0.3">
      <c r="A82" s="7">
        <v>39995</v>
      </c>
      <c r="B82" s="8">
        <v>163.78</v>
      </c>
      <c r="C82" s="8">
        <v>160.26</v>
      </c>
    </row>
    <row r="83" spans="1:3" ht="15.75" x14ac:dyDescent="0.3">
      <c r="A83" s="7">
        <v>40026</v>
      </c>
      <c r="B83" s="8">
        <v>163.29</v>
      </c>
      <c r="C83" s="8">
        <v>160.93</v>
      </c>
    </row>
    <row r="84" spans="1:3" ht="15.75" x14ac:dyDescent="0.3">
      <c r="A84" s="7">
        <v>40057</v>
      </c>
      <c r="B84" s="8">
        <v>163.93</v>
      </c>
      <c r="C84" s="8">
        <v>161.91999999999999</v>
      </c>
    </row>
    <row r="85" spans="1:3" ht="15.75" x14ac:dyDescent="0.3">
      <c r="A85" s="7">
        <v>40087</v>
      </c>
      <c r="B85" s="8">
        <v>167.88</v>
      </c>
      <c r="C85" s="8">
        <v>162.38</v>
      </c>
    </row>
    <row r="86" spans="1:3" ht="15.75" x14ac:dyDescent="0.3">
      <c r="A86" s="7">
        <v>40118</v>
      </c>
      <c r="B86" s="8">
        <v>170.01</v>
      </c>
      <c r="C86" s="8">
        <v>164.48</v>
      </c>
    </row>
    <row r="87" spans="1:3" ht="15.75" x14ac:dyDescent="0.3">
      <c r="A87" s="7">
        <v>40148</v>
      </c>
      <c r="B87" s="8">
        <v>170.91</v>
      </c>
      <c r="C87" s="8">
        <v>165.56</v>
      </c>
    </row>
    <row r="88" spans="1:3" ht="15.75" x14ac:dyDescent="0.3">
      <c r="A88" s="7">
        <v>40179</v>
      </c>
      <c r="B88" s="8">
        <v>174.07</v>
      </c>
      <c r="C88" s="8">
        <v>166.52</v>
      </c>
    </row>
    <row r="89" spans="1:3" ht="15.75" x14ac:dyDescent="0.3">
      <c r="A89" s="7">
        <v>40210</v>
      </c>
      <c r="B89" s="8">
        <v>176.59</v>
      </c>
      <c r="C89" s="8">
        <v>169.29</v>
      </c>
    </row>
    <row r="90" spans="1:3" ht="15.75" x14ac:dyDescent="0.3">
      <c r="A90" s="7">
        <v>40238</v>
      </c>
      <c r="B90" s="8">
        <v>177.62</v>
      </c>
      <c r="C90" s="8">
        <v>172.58</v>
      </c>
    </row>
    <row r="91" spans="1:3" ht="15.75" x14ac:dyDescent="0.3">
      <c r="A91" s="7">
        <v>40269</v>
      </c>
      <c r="B91" s="8">
        <v>178.68</v>
      </c>
      <c r="C91" s="8">
        <v>176.64</v>
      </c>
    </row>
    <row r="92" spans="1:3" ht="15.75" x14ac:dyDescent="0.3">
      <c r="A92" s="7">
        <v>40299</v>
      </c>
      <c r="B92" s="8">
        <v>178.04</v>
      </c>
      <c r="C92" s="8">
        <v>174.61</v>
      </c>
    </row>
    <row r="93" spans="1:3" ht="45" x14ac:dyDescent="0.25">
      <c r="A93" s="4"/>
      <c r="B93" s="5" t="s">
        <v>0</v>
      </c>
      <c r="C93" s="5" t="s">
        <v>1</v>
      </c>
    </row>
    <row r="94" spans="1:3" ht="15.75" x14ac:dyDescent="0.3">
      <c r="A94" s="7">
        <v>40330</v>
      </c>
      <c r="B94" s="8">
        <v>177.04</v>
      </c>
      <c r="C94" s="8">
        <v>173.73</v>
      </c>
    </row>
    <row r="95" spans="1:3" ht="15.75" x14ac:dyDescent="0.3">
      <c r="A95" s="7">
        <v>40360</v>
      </c>
      <c r="B95" s="8">
        <v>176.19</v>
      </c>
      <c r="C95" s="8">
        <v>173.46</v>
      </c>
    </row>
    <row r="96" spans="1:3" ht="15.75" x14ac:dyDescent="0.3">
      <c r="A96" s="7">
        <v>40391</v>
      </c>
      <c r="B96" s="8">
        <v>176.9</v>
      </c>
      <c r="C96" s="8">
        <v>175.46</v>
      </c>
    </row>
    <row r="97" spans="1:8" ht="15.75" x14ac:dyDescent="0.3">
      <c r="A97" s="7">
        <v>40422</v>
      </c>
      <c r="B97" s="8">
        <v>179.07</v>
      </c>
      <c r="C97" s="8">
        <v>176.35</v>
      </c>
      <c r="H97" s="12"/>
    </row>
    <row r="98" spans="1:8" ht="15.75" x14ac:dyDescent="0.3">
      <c r="A98" s="7">
        <v>40452</v>
      </c>
      <c r="B98" s="8">
        <v>182.35</v>
      </c>
      <c r="C98" s="8">
        <v>178.48</v>
      </c>
      <c r="H98" s="12"/>
    </row>
    <row r="99" spans="1:8" ht="15.75" x14ac:dyDescent="0.3">
      <c r="A99" s="7">
        <v>40483</v>
      </c>
      <c r="B99" s="8">
        <v>182.4</v>
      </c>
      <c r="C99" s="8">
        <v>177.92</v>
      </c>
      <c r="H99" s="12"/>
    </row>
    <row r="100" spans="1:8" ht="15.75" x14ac:dyDescent="0.3">
      <c r="A100" s="7">
        <v>40513</v>
      </c>
      <c r="B100" s="8">
        <v>181.85</v>
      </c>
      <c r="C100" s="8">
        <v>180.25</v>
      </c>
      <c r="H100" s="12"/>
    </row>
    <row r="101" spans="1:8" ht="15.75" x14ac:dyDescent="0.3">
      <c r="A101" s="7">
        <v>40544</v>
      </c>
      <c r="B101" s="8">
        <v>182.6</v>
      </c>
      <c r="C101" s="8">
        <v>184.51</v>
      </c>
      <c r="H101" s="12"/>
    </row>
    <row r="102" spans="1:8" ht="15.75" x14ac:dyDescent="0.3">
      <c r="A102" s="7">
        <v>40575</v>
      </c>
      <c r="B102" s="8">
        <v>183.93</v>
      </c>
      <c r="C102" s="8">
        <v>187.69</v>
      </c>
      <c r="H102" s="12"/>
    </row>
    <row r="103" spans="1:8" ht="15.75" x14ac:dyDescent="0.3">
      <c r="A103" s="7">
        <v>40603</v>
      </c>
      <c r="B103" s="8">
        <v>184.7</v>
      </c>
      <c r="C103" s="8">
        <v>189.98</v>
      </c>
      <c r="H103" s="12"/>
    </row>
    <row r="104" spans="1:8" ht="15.75" x14ac:dyDescent="0.3">
      <c r="A104" s="7">
        <v>40634</v>
      </c>
      <c r="B104" s="8">
        <v>186.3</v>
      </c>
      <c r="C104" s="8">
        <v>191.14</v>
      </c>
      <c r="H104" s="12"/>
    </row>
    <row r="105" spans="1:8" ht="15.75" x14ac:dyDescent="0.3">
      <c r="A105" s="7">
        <v>40664</v>
      </c>
      <c r="B105" s="8">
        <v>190.81</v>
      </c>
      <c r="C105" s="8">
        <v>191.43</v>
      </c>
      <c r="H105" s="12"/>
    </row>
    <row r="106" spans="1:8" ht="15.75" x14ac:dyDescent="0.3">
      <c r="A106" s="7">
        <v>40695</v>
      </c>
      <c r="B106" s="8">
        <v>188.08</v>
      </c>
      <c r="C106" s="8">
        <v>191.44</v>
      </c>
      <c r="H106" s="12"/>
    </row>
    <row r="107" spans="1:8" ht="15.75" x14ac:dyDescent="0.3">
      <c r="A107" s="7">
        <v>40725</v>
      </c>
      <c r="B107" s="8">
        <v>187.31</v>
      </c>
      <c r="C107" s="8">
        <v>191.39</v>
      </c>
      <c r="H107" s="12"/>
    </row>
    <row r="108" spans="1:8" ht="15.75" x14ac:dyDescent="0.3">
      <c r="A108" s="7">
        <v>40756</v>
      </c>
      <c r="B108" s="8">
        <v>188.67</v>
      </c>
      <c r="C108" s="8">
        <v>194.76</v>
      </c>
      <c r="H108" s="12"/>
    </row>
    <row r="109" spans="1:8" ht="15.75" x14ac:dyDescent="0.3">
      <c r="A109" s="7">
        <v>40787</v>
      </c>
      <c r="B109" s="8">
        <v>190.09</v>
      </c>
      <c r="C109" s="8">
        <v>197.77</v>
      </c>
      <c r="H109" s="12"/>
    </row>
    <row r="110" spans="1:8" ht="15.75" x14ac:dyDescent="0.3">
      <c r="A110" s="7">
        <v>40817</v>
      </c>
      <c r="B110" s="8">
        <v>196.31</v>
      </c>
      <c r="C110" s="8">
        <v>200.94</v>
      </c>
    </row>
    <row r="111" spans="1:8" ht="15.75" x14ac:dyDescent="0.3">
      <c r="A111" s="7">
        <v>40848</v>
      </c>
      <c r="B111" s="8">
        <v>199.7</v>
      </c>
      <c r="C111" s="8">
        <v>202.24</v>
      </c>
    </row>
    <row r="112" spans="1:8" ht="15.75" x14ac:dyDescent="0.3">
      <c r="A112" s="7">
        <v>40878</v>
      </c>
      <c r="B112" s="8">
        <v>200.85</v>
      </c>
      <c r="C112" s="8">
        <v>204.27</v>
      </c>
    </row>
    <row r="113" spans="1:3" ht="15.75" x14ac:dyDescent="0.3">
      <c r="A113" s="10"/>
      <c r="B113" s="11"/>
      <c r="C113" s="11"/>
    </row>
    <row r="114" spans="1:3" ht="15.75" x14ac:dyDescent="0.3">
      <c r="A114" s="10"/>
      <c r="B114" s="11"/>
      <c r="C114" s="11"/>
    </row>
    <row r="115" spans="1:3" ht="15.75" x14ac:dyDescent="0.3">
      <c r="A115" s="1" t="s">
        <v>2</v>
      </c>
    </row>
    <row r="116" spans="1:3" ht="15.75" x14ac:dyDescent="0.3">
      <c r="A116" s="1" t="s">
        <v>3</v>
      </c>
    </row>
    <row r="117" spans="1:3" ht="15.75" x14ac:dyDescent="0.3">
      <c r="A117" s="1" t="s">
        <v>4</v>
      </c>
    </row>
    <row r="118" spans="1:3" ht="15.75" x14ac:dyDescent="0.3">
      <c r="A118" s="1" t="s">
        <v>5</v>
      </c>
    </row>
    <row r="120" spans="1:3" ht="15.75" x14ac:dyDescent="0.3">
      <c r="A120" s="2" t="s">
        <v>6</v>
      </c>
    </row>
    <row r="121" spans="1:3" ht="15.75" x14ac:dyDescent="0.3">
      <c r="A121" s="1" t="s">
        <v>7</v>
      </c>
    </row>
    <row r="123" spans="1:3" ht="15.75" x14ac:dyDescent="0.3">
      <c r="A123" s="2" t="s">
        <v>8</v>
      </c>
    </row>
    <row r="124" spans="1:3" ht="15.75" x14ac:dyDescent="0.3">
      <c r="A124" s="1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2" sqref="D2"/>
    </sheetView>
  </sheetViews>
  <sheetFormatPr defaultRowHeight="15" x14ac:dyDescent="0.25"/>
  <cols>
    <col min="4" max="4" width="21.85546875" bestFit="1" customWidth="1"/>
  </cols>
  <sheetData>
    <row r="1" spans="1:5" x14ac:dyDescent="0.25">
      <c r="A1" s="14"/>
      <c r="B1" t="s">
        <v>13</v>
      </c>
      <c r="C1" t="s">
        <v>14</v>
      </c>
    </row>
    <row r="2" spans="1:5" x14ac:dyDescent="0.25">
      <c r="A2" s="13"/>
      <c r="B2" t="s">
        <v>47</v>
      </c>
      <c r="C2" t="s">
        <v>48</v>
      </c>
      <c r="D2" t="s">
        <v>49</v>
      </c>
      <c r="E2" t="s">
        <v>50</v>
      </c>
    </row>
    <row r="4" spans="1:5" x14ac:dyDescent="0.25">
      <c r="A4" s="14">
        <v>1996</v>
      </c>
      <c r="D4" s="20">
        <f>D5/E5</f>
        <v>0.31355486256582671</v>
      </c>
      <c r="E4">
        <f>'1987=100'!E21</f>
        <v>1.7784359714470785</v>
      </c>
    </row>
    <row r="5" spans="1:5" x14ac:dyDescent="0.25">
      <c r="A5" s="14">
        <v>1997</v>
      </c>
      <c r="B5" t="s">
        <v>15</v>
      </c>
      <c r="C5" t="s">
        <v>15</v>
      </c>
      <c r="D5" s="20">
        <f>D6/E6</f>
        <v>0.56921883689479646</v>
      </c>
      <c r="E5">
        <f>'1987=100'!E22</f>
        <v>1.8153723792923047</v>
      </c>
    </row>
    <row r="6" spans="1:5" x14ac:dyDescent="0.25">
      <c r="A6" s="14">
        <v>1998</v>
      </c>
      <c r="B6">
        <v>70203147</v>
      </c>
      <c r="C6">
        <v>70203148</v>
      </c>
      <c r="D6" s="20">
        <f t="shared" ref="D6:D22" si="0">B6/C6</f>
        <v>0.99999998575562454</v>
      </c>
      <c r="E6">
        <f>'1987=100'!E23</f>
        <v>1.7567935580115832</v>
      </c>
    </row>
    <row r="7" spans="1:5" x14ac:dyDescent="0.25">
      <c r="A7" s="14">
        <v>1999</v>
      </c>
      <c r="B7">
        <v>104595916</v>
      </c>
      <c r="C7">
        <v>67840570</v>
      </c>
      <c r="D7" s="20">
        <f t="shared" si="0"/>
        <v>1.5417900527663608</v>
      </c>
      <c r="E7">
        <f>D7/D6</f>
        <v>1.5417900747281976</v>
      </c>
    </row>
    <row r="8" spans="1:5" x14ac:dyDescent="0.25">
      <c r="A8" s="14">
        <v>2000</v>
      </c>
      <c r="B8">
        <v>166658021</v>
      </c>
      <c r="C8">
        <v>72436399</v>
      </c>
      <c r="D8" s="20">
        <f t="shared" si="0"/>
        <v>2.3007496686852145</v>
      </c>
      <c r="E8">
        <f t="shared" ref="E8:E20" si="1">D8/D7</f>
        <v>1.4922587316976708</v>
      </c>
    </row>
    <row r="9" spans="1:5" x14ac:dyDescent="0.25">
      <c r="A9" s="14">
        <v>2001</v>
      </c>
      <c r="B9">
        <v>240224082</v>
      </c>
      <c r="C9">
        <v>68309352</v>
      </c>
      <c r="D9" s="20">
        <f t="shared" si="0"/>
        <v>3.5167085467301753</v>
      </c>
      <c r="E9">
        <f t="shared" si="1"/>
        <v>1.5285055104407914</v>
      </c>
    </row>
    <row r="10" spans="1:5" x14ac:dyDescent="0.25">
      <c r="A10" s="14">
        <v>2002</v>
      </c>
      <c r="B10">
        <v>350476090</v>
      </c>
      <c r="C10">
        <v>72519831</v>
      </c>
      <c r="D10" s="20">
        <f t="shared" si="0"/>
        <v>4.8328310362444169</v>
      </c>
      <c r="E10">
        <f t="shared" si="1"/>
        <v>1.3742483836876298</v>
      </c>
    </row>
    <row r="11" spans="1:5" x14ac:dyDescent="0.25">
      <c r="A11" s="14">
        <v>2003</v>
      </c>
      <c r="B11">
        <v>454780659</v>
      </c>
      <c r="C11">
        <v>76338192</v>
      </c>
      <c r="D11" s="20">
        <f t="shared" si="0"/>
        <v>5.9574460317320588</v>
      </c>
      <c r="E11">
        <f t="shared" si="1"/>
        <v>1.2327031479175357</v>
      </c>
    </row>
    <row r="12" spans="1:5" x14ac:dyDescent="0.25">
      <c r="A12" s="14">
        <v>2004</v>
      </c>
      <c r="B12">
        <v>559033025</v>
      </c>
      <c r="C12">
        <v>83485591</v>
      </c>
      <c r="D12" s="20">
        <f t="shared" si="0"/>
        <v>6.6961617963511815</v>
      </c>
      <c r="E12">
        <f t="shared" si="1"/>
        <v>1.1239987338004218</v>
      </c>
    </row>
    <row r="13" spans="1:5" x14ac:dyDescent="0.25">
      <c r="A13" s="14">
        <v>2005</v>
      </c>
      <c r="B13">
        <v>648931712</v>
      </c>
      <c r="C13">
        <v>90499731</v>
      </c>
      <c r="D13" s="20">
        <f t="shared" si="0"/>
        <v>7.1705374682273915</v>
      </c>
      <c r="E13">
        <f t="shared" si="1"/>
        <v>1.0708429226030205</v>
      </c>
    </row>
    <row r="14" spans="1:5" x14ac:dyDescent="0.25">
      <c r="A14" s="14">
        <v>2006</v>
      </c>
      <c r="B14">
        <v>758390785</v>
      </c>
      <c r="C14">
        <v>96738320</v>
      </c>
      <c r="D14" s="20">
        <f t="shared" si="0"/>
        <v>7.8396108698187028</v>
      </c>
      <c r="E14">
        <f t="shared" si="1"/>
        <v>1.0933086821672673</v>
      </c>
    </row>
    <row r="15" spans="1:5" x14ac:dyDescent="0.25">
      <c r="A15" s="14">
        <v>2007</v>
      </c>
      <c r="B15">
        <v>843178421</v>
      </c>
      <c r="C15">
        <v>101254625</v>
      </c>
      <c r="D15" s="20">
        <f t="shared" si="0"/>
        <v>8.3273077254495789</v>
      </c>
      <c r="E15">
        <f t="shared" si="1"/>
        <v>1.0622093192799191</v>
      </c>
    </row>
    <row r="16" spans="1:5" x14ac:dyDescent="0.25">
      <c r="A16" s="14">
        <v>2008</v>
      </c>
      <c r="B16">
        <v>950534250</v>
      </c>
      <c r="C16">
        <v>101921730</v>
      </c>
      <c r="D16" s="20">
        <f t="shared" si="0"/>
        <v>9.3261196606454781</v>
      </c>
      <c r="E16">
        <f t="shared" si="1"/>
        <v>1.1199441606010754</v>
      </c>
    </row>
    <row r="17" spans="1:5" x14ac:dyDescent="0.25">
      <c r="A17" s="14">
        <v>2009</v>
      </c>
      <c r="B17">
        <v>952558578.79999995</v>
      </c>
      <c r="C17">
        <v>97003114.400000006</v>
      </c>
      <c r="D17" s="20">
        <f t="shared" si="0"/>
        <v>9.8198762451280626</v>
      </c>
      <c r="E17">
        <f t="shared" si="1"/>
        <v>1.0529434108127678</v>
      </c>
    </row>
    <row r="18" spans="1:5" x14ac:dyDescent="0.25">
      <c r="A18" s="14">
        <v>2010</v>
      </c>
      <c r="B18">
        <v>1098799348</v>
      </c>
      <c r="C18">
        <v>105885645</v>
      </c>
      <c r="D18" s="20">
        <f t="shared" si="0"/>
        <v>10.377226752502665</v>
      </c>
      <c r="E18">
        <f t="shared" si="1"/>
        <v>1.0567573860873369</v>
      </c>
    </row>
    <row r="19" spans="1:5" x14ac:dyDescent="0.25">
      <c r="A19" s="14">
        <v>2011</v>
      </c>
      <c r="B19">
        <v>1294892893</v>
      </c>
      <c r="C19">
        <v>114873980</v>
      </c>
      <c r="D19" s="20">
        <f t="shared" si="0"/>
        <v>11.272290670176135</v>
      </c>
      <c r="E19">
        <f t="shared" si="1"/>
        <v>1.0862527088422356</v>
      </c>
    </row>
    <row r="20" spans="1:5" x14ac:dyDescent="0.25">
      <c r="A20" s="14">
        <v>2012</v>
      </c>
      <c r="B20">
        <v>329020135</v>
      </c>
      <c r="C20">
        <v>27088519</v>
      </c>
      <c r="D20" s="20">
        <f t="shared" si="0"/>
        <v>12.146110128796632</v>
      </c>
      <c r="E20">
        <f t="shared" si="1"/>
        <v>1.077519244684882</v>
      </c>
    </row>
    <row r="21" spans="1:5" x14ac:dyDescent="0.25">
      <c r="A21" s="14" t="s">
        <v>16</v>
      </c>
      <c r="B21" t="s">
        <v>17</v>
      </c>
      <c r="C21" t="s">
        <v>18</v>
      </c>
    </row>
    <row r="22" spans="1:5" x14ac:dyDescent="0.25">
      <c r="A22" s="14" t="s">
        <v>19</v>
      </c>
      <c r="B22" t="s">
        <v>20</v>
      </c>
      <c r="C22" t="s">
        <v>21</v>
      </c>
    </row>
    <row r="23" spans="1:5" x14ac:dyDescent="0.25">
      <c r="A23" s="14" t="s">
        <v>22</v>
      </c>
      <c r="B23" t="s">
        <v>23</v>
      </c>
      <c r="C23" t="s">
        <v>24</v>
      </c>
      <c r="D23" t="s">
        <v>25</v>
      </c>
    </row>
    <row r="24" spans="1:5" x14ac:dyDescent="0.25">
      <c r="A24" s="14" t="s">
        <v>22</v>
      </c>
      <c r="B24" t="s">
        <v>26</v>
      </c>
      <c r="C24" t="s">
        <v>24</v>
      </c>
      <c r="D2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7" workbookViewId="0">
      <selection activeCell="C24" sqref="C24"/>
    </sheetView>
  </sheetViews>
  <sheetFormatPr defaultRowHeight="15" x14ac:dyDescent="0.25"/>
  <sheetData>
    <row r="1" spans="1:5" x14ac:dyDescent="0.25">
      <c r="A1" s="15" t="s">
        <v>28</v>
      </c>
    </row>
    <row r="2" spans="1:5" x14ac:dyDescent="0.25">
      <c r="A2" s="15" t="s">
        <v>29</v>
      </c>
    </row>
    <row r="4" spans="1:5" x14ac:dyDescent="0.25">
      <c r="A4" s="16" t="s">
        <v>30</v>
      </c>
    </row>
    <row r="7" spans="1:5" x14ac:dyDescent="0.25">
      <c r="A7" s="16" t="s">
        <v>31</v>
      </c>
    </row>
    <row r="8" spans="1:5" x14ac:dyDescent="0.25">
      <c r="A8" s="17" t="s">
        <v>32</v>
      </c>
    </row>
    <row r="10" spans="1:5" x14ac:dyDescent="0.25">
      <c r="A10" s="18" t="s">
        <v>33</v>
      </c>
    </row>
    <row r="11" spans="1:5" x14ac:dyDescent="0.25">
      <c r="A11" s="13"/>
      <c r="B11" t="s">
        <v>44</v>
      </c>
      <c r="C11" t="s">
        <v>45</v>
      </c>
      <c r="D11" t="s">
        <v>46</v>
      </c>
    </row>
    <row r="12" spans="1:5" x14ac:dyDescent="0.25">
      <c r="A12" s="18">
        <v>1987</v>
      </c>
      <c r="B12">
        <v>74721.899999999994</v>
      </c>
      <c r="C12">
        <v>74721.8</v>
      </c>
      <c r="D12">
        <f>B12/C12</f>
        <v>1.0000013382975248</v>
      </c>
    </row>
    <row r="13" spans="1:5" x14ac:dyDescent="0.25">
      <c r="A13" s="18">
        <v>1988</v>
      </c>
      <c r="B13">
        <v>129224.5</v>
      </c>
      <c r="C13">
        <v>76306.2</v>
      </c>
      <c r="D13">
        <f t="shared" ref="D13:D35" si="0">B13/C13</f>
        <v>1.6934993486767786</v>
      </c>
      <c r="E13">
        <f>D13/D12</f>
        <v>1.6934970822738251</v>
      </c>
    </row>
    <row r="14" spans="1:5" x14ac:dyDescent="0.25">
      <c r="A14" s="18">
        <v>1989</v>
      </c>
      <c r="B14">
        <v>227323.9</v>
      </c>
      <c r="C14">
        <v>76498.3</v>
      </c>
      <c r="D14">
        <f t="shared" si="0"/>
        <v>2.9716202843723321</v>
      </c>
      <c r="E14">
        <f t="shared" ref="E14:E35" si="1">D14/D13</f>
        <v>1.7547218348174844</v>
      </c>
    </row>
    <row r="15" spans="1:5" x14ac:dyDescent="0.25">
      <c r="A15" s="18">
        <v>1990</v>
      </c>
      <c r="B15">
        <v>393060.2</v>
      </c>
      <c r="C15">
        <v>83578.5</v>
      </c>
      <c r="D15">
        <f t="shared" si="0"/>
        <v>4.7028865078937763</v>
      </c>
      <c r="E15">
        <f t="shared" si="1"/>
        <v>1.5826000827313385</v>
      </c>
    </row>
    <row r="16" spans="1:5" x14ac:dyDescent="0.25">
      <c r="A16" s="18">
        <v>1991</v>
      </c>
      <c r="B16">
        <v>630116.9</v>
      </c>
      <c r="C16">
        <v>84352.7</v>
      </c>
      <c r="D16">
        <f t="shared" si="0"/>
        <v>7.4700264484717147</v>
      </c>
      <c r="E16">
        <f t="shared" si="1"/>
        <v>1.5883918176492895</v>
      </c>
    </row>
    <row r="17" spans="1:5" x14ac:dyDescent="0.25">
      <c r="A17" s="18">
        <v>1992</v>
      </c>
      <c r="B17">
        <v>1093368</v>
      </c>
      <c r="C17">
        <v>89400.7</v>
      </c>
      <c r="D17">
        <f t="shared" si="0"/>
        <v>12.229971353691862</v>
      </c>
      <c r="E17">
        <f t="shared" si="1"/>
        <v>1.6372058972018741</v>
      </c>
    </row>
    <row r="18" spans="1:5" x14ac:dyDescent="0.25">
      <c r="A18" s="18">
        <v>1993</v>
      </c>
      <c r="B18">
        <v>1981867.1</v>
      </c>
      <c r="C18">
        <v>96590.5</v>
      </c>
      <c r="D18">
        <f t="shared" si="0"/>
        <v>20.518240406665253</v>
      </c>
      <c r="E18">
        <f t="shared" si="1"/>
        <v>1.6777014281780316</v>
      </c>
    </row>
    <row r="19" spans="1:5" x14ac:dyDescent="0.25">
      <c r="A19" s="18">
        <v>1994</v>
      </c>
      <c r="B19">
        <v>3868429.1</v>
      </c>
      <c r="C19">
        <v>91320.7</v>
      </c>
      <c r="D19">
        <f t="shared" si="0"/>
        <v>42.360922550965995</v>
      </c>
      <c r="E19">
        <f t="shared" si="1"/>
        <v>2.0645494794575683</v>
      </c>
    </row>
    <row r="20" spans="1:5" x14ac:dyDescent="0.25">
      <c r="A20" s="18">
        <v>1995</v>
      </c>
      <c r="B20">
        <v>7762456.0999999996</v>
      </c>
      <c r="C20">
        <v>97887.8</v>
      </c>
      <c r="D20">
        <f t="shared" si="0"/>
        <v>79.299525579285671</v>
      </c>
      <c r="E20">
        <f t="shared" si="1"/>
        <v>1.871997133298442</v>
      </c>
    </row>
    <row r="21" spans="1:5" x14ac:dyDescent="0.25">
      <c r="A21" s="18">
        <v>1996</v>
      </c>
      <c r="B21">
        <v>14772110.199999999</v>
      </c>
      <c r="C21">
        <v>104745.1</v>
      </c>
      <c r="D21">
        <f t="shared" si="0"/>
        <v>141.02912880888937</v>
      </c>
      <c r="E21">
        <f t="shared" si="1"/>
        <v>1.7784359714470785</v>
      </c>
    </row>
    <row r="22" spans="1:5" x14ac:dyDescent="0.25">
      <c r="A22" s="18">
        <v>1997</v>
      </c>
      <c r="B22">
        <v>28835883.199999999</v>
      </c>
      <c r="C22">
        <v>112631.2</v>
      </c>
      <c r="D22">
        <f t="shared" si="0"/>
        <v>256.02038511531441</v>
      </c>
      <c r="E22">
        <f t="shared" si="1"/>
        <v>1.8153723792923047</v>
      </c>
    </row>
    <row r="23" spans="1:5" x14ac:dyDescent="0.25">
      <c r="A23" s="18">
        <v>1998</v>
      </c>
      <c r="B23">
        <v>52224945.200000003</v>
      </c>
      <c r="C23">
        <v>116113.5</v>
      </c>
      <c r="D23">
        <f t="shared" si="0"/>
        <v>449.77496329022898</v>
      </c>
      <c r="E23">
        <f t="shared" si="1"/>
        <v>1.7567935580115832</v>
      </c>
    </row>
    <row r="24" spans="1:5" x14ac:dyDescent="0.25">
      <c r="A24" s="18">
        <v>1999</v>
      </c>
      <c r="B24">
        <v>77415272.400000006</v>
      </c>
      <c r="C24">
        <v>110646</v>
      </c>
      <c r="D24">
        <f t="shared" si="0"/>
        <v>699.66625454151085</v>
      </c>
      <c r="E24">
        <f t="shared" si="1"/>
        <v>1.5555918217929641</v>
      </c>
    </row>
    <row r="25" spans="1:5" x14ac:dyDescent="0.25">
      <c r="A25" s="18">
        <v>2000</v>
      </c>
      <c r="B25">
        <v>124583458.2</v>
      </c>
      <c r="C25">
        <v>118789.1</v>
      </c>
      <c r="D25">
        <f t="shared" si="0"/>
        <v>1048.7785343941489</v>
      </c>
      <c r="E25">
        <f t="shared" si="1"/>
        <v>1.4989697267612403</v>
      </c>
    </row>
    <row r="26" spans="1:5" x14ac:dyDescent="0.25">
      <c r="A26" s="18">
        <v>2001</v>
      </c>
      <c r="B26">
        <v>178412438.40000001</v>
      </c>
      <c r="C26">
        <v>109885.3</v>
      </c>
      <c r="D26">
        <f t="shared" si="0"/>
        <v>1623.6242554736621</v>
      </c>
      <c r="E26">
        <f t="shared" si="1"/>
        <v>1.5481097316809465</v>
      </c>
    </row>
    <row r="27" spans="1:5" x14ac:dyDescent="0.25">
      <c r="A27" s="18">
        <v>2002</v>
      </c>
      <c r="B27">
        <v>277574057.5</v>
      </c>
      <c r="C27">
        <v>118612.3</v>
      </c>
      <c r="D27">
        <f t="shared" si="0"/>
        <v>2340.1793700990538</v>
      </c>
      <c r="E27">
        <f t="shared" si="1"/>
        <v>1.4413306294296215</v>
      </c>
    </row>
    <row r="28" spans="1:5" x14ac:dyDescent="0.25">
      <c r="A28" s="18">
        <v>2003</v>
      </c>
      <c r="B28">
        <v>359762926</v>
      </c>
      <c r="C28">
        <v>125485.2</v>
      </c>
      <c r="D28">
        <f t="shared" si="0"/>
        <v>2866.9749580030157</v>
      </c>
      <c r="E28">
        <f t="shared" si="1"/>
        <v>1.2251090641319788</v>
      </c>
    </row>
    <row r="29" spans="1:5" x14ac:dyDescent="0.25">
      <c r="A29" s="18">
        <v>2004</v>
      </c>
      <c r="B29">
        <v>430511477</v>
      </c>
      <c r="C29">
        <v>136692.6</v>
      </c>
      <c r="D29">
        <f t="shared" si="0"/>
        <v>3149.4863438108573</v>
      </c>
      <c r="E29">
        <f t="shared" si="1"/>
        <v>1.0985398860981417</v>
      </c>
    </row>
    <row r="30" spans="1:5" x14ac:dyDescent="0.25">
      <c r="A30" s="18">
        <v>2005</v>
      </c>
      <c r="B30">
        <v>487202362.25</v>
      </c>
      <c r="C30">
        <v>146780.72289</v>
      </c>
      <c r="D30">
        <f t="shared" si="0"/>
        <v>3319.253050791403</v>
      </c>
      <c r="E30">
        <f t="shared" si="1"/>
        <v>1.0539029824066897</v>
      </c>
    </row>
    <row r="31" spans="1:5" x14ac:dyDescent="0.25">
      <c r="A31" s="18">
        <v>2006</v>
      </c>
      <c r="B31">
        <v>576322230.89999998</v>
      </c>
      <c r="C31">
        <v>155732.49338999999</v>
      </c>
      <c r="D31">
        <f t="shared" si="0"/>
        <v>3700.7192163598097</v>
      </c>
      <c r="E31">
        <f t="shared" si="1"/>
        <v>1.114925303895542</v>
      </c>
    </row>
    <row r="32" spans="1:5" x14ac:dyDescent="0.25">
      <c r="A32" s="18" t="s">
        <v>2</v>
      </c>
    </row>
    <row r="33" spans="1:1" x14ac:dyDescent="0.25">
      <c r="A33" s="18" t="s">
        <v>3</v>
      </c>
    </row>
    <row r="34" spans="1:1" x14ac:dyDescent="0.25">
      <c r="A34" s="18" t="s">
        <v>34</v>
      </c>
    </row>
    <row r="35" spans="1:1" x14ac:dyDescent="0.25">
      <c r="A35" s="18" t="s">
        <v>35</v>
      </c>
    </row>
    <row r="36" spans="1:1" x14ac:dyDescent="0.25">
      <c r="A36" s="13"/>
    </row>
    <row r="37" spans="1:1" x14ac:dyDescent="0.25">
      <c r="A37" s="19" t="s">
        <v>36</v>
      </c>
    </row>
    <row r="38" spans="1:1" x14ac:dyDescent="0.25">
      <c r="A38" s="18" t="s">
        <v>37</v>
      </c>
    </row>
    <row r="39" spans="1:1" x14ac:dyDescent="0.25">
      <c r="A39" s="13"/>
    </row>
    <row r="40" spans="1:1" x14ac:dyDescent="0.25">
      <c r="A40" s="19" t="s">
        <v>38</v>
      </c>
    </row>
    <row r="41" spans="1:1" x14ac:dyDescent="0.25">
      <c r="A41" s="18" t="s">
        <v>39</v>
      </c>
    </row>
    <row r="42" spans="1:1" x14ac:dyDescent="0.25">
      <c r="A42" s="18" t="s">
        <v>40</v>
      </c>
    </row>
    <row r="43" spans="1:1" x14ac:dyDescent="0.25">
      <c r="A43" s="18" t="s">
        <v>41</v>
      </c>
    </row>
    <row r="44" spans="1:1" x14ac:dyDescent="0.25">
      <c r="A44" s="18" t="s">
        <v>42</v>
      </c>
    </row>
    <row r="45" spans="1:1" x14ac:dyDescent="0.25">
      <c r="A45" s="18" t="s">
        <v>43</v>
      </c>
    </row>
  </sheetData>
  <hyperlinks>
    <hyperlink ref="A8" r:id="rId1" display="http://evds.tcmb.gov.tr/fame/webfactory/evdpw/rpt/1613978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yillik</vt:lpstr>
      <vt:lpstr>aylik</vt:lpstr>
      <vt:lpstr>1998=100</vt:lpstr>
      <vt:lpstr>1987=100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SebnemEr</dc:creator>
  <cp:lastModifiedBy>SamsungXP</cp:lastModifiedBy>
  <cp:lastPrinted>2011-03-03T07:47:13Z</cp:lastPrinted>
  <dcterms:created xsi:type="dcterms:W3CDTF">2011-03-03T07:37:24Z</dcterms:created>
  <dcterms:modified xsi:type="dcterms:W3CDTF">2012-07-25T11:11:39Z</dcterms:modified>
</cp:coreProperties>
</file>